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geoffrey/Desktop/Monochrometer/processed/"/>
    </mc:Choice>
  </mc:AlternateContent>
  <bookViews>
    <workbookView xWindow="13380" yWindow="460" windowWidth="1542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N2" i="1"/>
  <c r="O2" i="1"/>
  <c r="P2" i="1"/>
  <c r="Q2" i="1"/>
  <c r="M2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T2" i="1"/>
  <c r="U2" i="1"/>
  <c r="V2" i="1"/>
  <c r="S2" i="1"/>
  <c r="R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<sst xmlns="http://schemas.openxmlformats.org/spreadsheetml/2006/main" count="22" uniqueCount="22">
  <si>
    <t>Wavelength</t>
  </si>
  <si>
    <t xml:space="preserve"> Power</t>
  </si>
  <si>
    <t>Raw Blue</t>
  </si>
  <si>
    <t>Raw Green</t>
  </si>
  <si>
    <t>Raw Red</t>
  </si>
  <si>
    <t>Raw RE</t>
  </si>
  <si>
    <t>Raw IR</t>
  </si>
  <si>
    <t>Norm Blue</t>
  </si>
  <si>
    <t>Norm Green</t>
  </si>
  <si>
    <t>Norm Red</t>
  </si>
  <si>
    <t>Norm RE</t>
  </si>
  <si>
    <t>Norm IR</t>
  </si>
  <si>
    <t>Peak Blue</t>
  </si>
  <si>
    <t>Peak Green</t>
  </si>
  <si>
    <t>Peak Red</t>
  </si>
  <si>
    <t>Peak RE</t>
  </si>
  <si>
    <t>Peak IR</t>
  </si>
  <si>
    <t>Norm Raw Green</t>
  </si>
  <si>
    <t>Norm Raw Red</t>
  </si>
  <si>
    <t>Norm Raw Blue</t>
  </si>
  <si>
    <t>Norm Raw RE</t>
  </si>
  <si>
    <t>Norm Raw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</si>
</sst>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Power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Sheet1!$B$2:$B$54</c:f>
              <c:numCache>
                <c:formatCode>0.00E+00</c:formatCode>
                <c:ptCount val="53"/>
                <c:pt idx="0">
                  <c:v>-1.17604999999999E-8</c:v>
                </c:pt>
                <c:pt idx="1">
                  <c:v>-6.22803E-9</c:v>
                </c:pt>
                <c:pt idx="2">
                  <c:v>2.93758E-8</c:v>
                </c:pt>
                <c:pt idx="3">
                  <c:v>5.52833E-8</c:v>
                </c:pt>
                <c:pt idx="4">
                  <c:v>7.02090999999999E-8</c:v>
                </c:pt>
                <c:pt idx="5">
                  <c:v>8.13443999999999E-8</c:v>
                </c:pt>
                <c:pt idx="6">
                  <c:v>9.42429E-8</c:v>
                </c:pt>
                <c:pt idx="7">
                  <c:v>1.04223E-7</c:v>
                </c:pt>
                <c:pt idx="8">
                  <c:v>1.13985999999999E-7</c:v>
                </c:pt>
                <c:pt idx="9">
                  <c:v>1.22121E-7</c:v>
                </c:pt>
                <c:pt idx="10">
                  <c:v>1.34539E-7</c:v>
                </c:pt>
                <c:pt idx="11">
                  <c:v>1.43795999999999E-7</c:v>
                </c:pt>
                <c:pt idx="12">
                  <c:v>1.53746E-7</c:v>
                </c:pt>
                <c:pt idx="13">
                  <c:v>1.58608E-7</c:v>
                </c:pt>
                <c:pt idx="14">
                  <c:v>1.55187999999999E-7</c:v>
                </c:pt>
                <c:pt idx="15">
                  <c:v>1.57609999999999E-7</c:v>
                </c:pt>
                <c:pt idx="16">
                  <c:v>1.61575999999999E-7</c:v>
                </c:pt>
                <c:pt idx="17">
                  <c:v>1.65116E-7</c:v>
                </c:pt>
                <c:pt idx="18">
                  <c:v>1.70990999999999E-7</c:v>
                </c:pt>
                <c:pt idx="19">
                  <c:v>1.73831999999999E-7</c:v>
                </c:pt>
                <c:pt idx="20">
                  <c:v>1.75559999999999E-7</c:v>
                </c:pt>
                <c:pt idx="21">
                  <c:v>1.77996E-7</c:v>
                </c:pt>
                <c:pt idx="22">
                  <c:v>1.77791E-7</c:v>
                </c:pt>
                <c:pt idx="23">
                  <c:v>1.76342E-7</c:v>
                </c:pt>
                <c:pt idx="24">
                  <c:v>1.83214999999999E-7</c:v>
                </c:pt>
                <c:pt idx="25">
                  <c:v>1.92703E-7</c:v>
                </c:pt>
                <c:pt idx="26">
                  <c:v>1.89911999999999E-7</c:v>
                </c:pt>
                <c:pt idx="27">
                  <c:v>1.88148999999999E-7</c:v>
                </c:pt>
                <c:pt idx="28">
                  <c:v>1.82772999999999E-7</c:v>
                </c:pt>
                <c:pt idx="29">
                  <c:v>1.73973999999999E-7</c:v>
                </c:pt>
                <c:pt idx="30">
                  <c:v>1.71882E-7</c:v>
                </c:pt>
                <c:pt idx="31">
                  <c:v>1.77074999999999E-7</c:v>
                </c:pt>
                <c:pt idx="32">
                  <c:v>2.06370999999999E-7</c:v>
                </c:pt>
                <c:pt idx="33">
                  <c:v>2.23998999999999E-7</c:v>
                </c:pt>
                <c:pt idx="34">
                  <c:v>2.29891E-7</c:v>
                </c:pt>
                <c:pt idx="35">
                  <c:v>2.35448E-7</c:v>
                </c:pt>
                <c:pt idx="36">
                  <c:v>2.46148E-7</c:v>
                </c:pt>
                <c:pt idx="37">
                  <c:v>2.58593E-7</c:v>
                </c:pt>
                <c:pt idx="38">
                  <c:v>2.60718E-7</c:v>
                </c:pt>
                <c:pt idx="39">
                  <c:v>2.75972999999999E-7</c:v>
                </c:pt>
                <c:pt idx="40">
                  <c:v>2.82012999999999E-7</c:v>
                </c:pt>
                <c:pt idx="41">
                  <c:v>2.86085999999999E-7</c:v>
                </c:pt>
                <c:pt idx="42">
                  <c:v>2.95559999999999E-7</c:v>
                </c:pt>
                <c:pt idx="43">
                  <c:v>2.92594E-7</c:v>
                </c:pt>
                <c:pt idx="44">
                  <c:v>3.02354E-7</c:v>
                </c:pt>
                <c:pt idx="45">
                  <c:v>3.13773999999999E-7</c:v>
                </c:pt>
                <c:pt idx="46">
                  <c:v>3.19179E-7</c:v>
                </c:pt>
                <c:pt idx="47">
                  <c:v>3.3606E-7</c:v>
                </c:pt>
                <c:pt idx="48">
                  <c:v>3.53388999999999E-7</c:v>
                </c:pt>
                <c:pt idx="49">
                  <c:v>3.68445999999999E-7</c:v>
                </c:pt>
                <c:pt idx="50">
                  <c:v>3.92696999999999E-7</c:v>
                </c:pt>
                <c:pt idx="51">
                  <c:v>4.15679999999999E-7</c:v>
                </c:pt>
                <c:pt idx="52">
                  <c:v>4.30993E-7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3594112"/>
        <c:axId val="-1353589728"/>
      </c:scatterChart>
      <c:valAx>
        <c:axId val="-1353594112"/>
        <c:scaling>
          <c:orientation val="minMax"/>
          <c:max val="900.0"/>
          <c:min val="3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589728"/>
        <c:crosses val="autoZero"/>
        <c:crossBetween val="midCat"/>
      </c:valAx>
      <c:valAx>
        <c:axId val="-13535897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[Watts]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59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Digital Count (Converted 12 Bit)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Norm Raw Blue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Sheet1!$H$2:$H$54</c:f>
              <c:numCache>
                <c:formatCode>General</c:formatCode>
                <c:ptCount val="53"/>
                <c:pt idx="0">
                  <c:v>0.210625</c:v>
                </c:pt>
                <c:pt idx="1">
                  <c:v>0.206875</c:v>
                </c:pt>
                <c:pt idx="2">
                  <c:v>0.199375</c:v>
                </c:pt>
                <c:pt idx="3">
                  <c:v>0.0</c:v>
                </c:pt>
                <c:pt idx="4">
                  <c:v>0.38875</c:v>
                </c:pt>
                <c:pt idx="5">
                  <c:v>0.248125</c:v>
                </c:pt>
                <c:pt idx="6">
                  <c:v>0.549375</c:v>
                </c:pt>
                <c:pt idx="7">
                  <c:v>0.433125</c:v>
                </c:pt>
                <c:pt idx="8">
                  <c:v>45.4375</c:v>
                </c:pt>
                <c:pt idx="9">
                  <c:v>395.0</c:v>
                </c:pt>
                <c:pt idx="10">
                  <c:v>426.25</c:v>
                </c:pt>
                <c:pt idx="11">
                  <c:v>4.01875</c:v>
                </c:pt>
                <c:pt idx="12">
                  <c:v>0.444375</c:v>
                </c:pt>
                <c:pt idx="13">
                  <c:v>0.40125</c:v>
                </c:pt>
                <c:pt idx="14">
                  <c:v>0.23375</c:v>
                </c:pt>
                <c:pt idx="15">
                  <c:v>0.1775</c:v>
                </c:pt>
                <c:pt idx="16">
                  <c:v>0.346875</c:v>
                </c:pt>
                <c:pt idx="17">
                  <c:v>0.19875</c:v>
                </c:pt>
                <c:pt idx="18">
                  <c:v>0.073125</c:v>
                </c:pt>
                <c:pt idx="19">
                  <c:v>0.6375</c:v>
                </c:pt>
                <c:pt idx="20">
                  <c:v>0.523125</c:v>
                </c:pt>
                <c:pt idx="21">
                  <c:v>0.16125</c:v>
                </c:pt>
                <c:pt idx="22">
                  <c:v>0.9625</c:v>
                </c:pt>
                <c:pt idx="23">
                  <c:v>0.7875</c:v>
                </c:pt>
                <c:pt idx="24">
                  <c:v>0.33875</c:v>
                </c:pt>
                <c:pt idx="25">
                  <c:v>0.488125</c:v>
                </c:pt>
                <c:pt idx="26">
                  <c:v>0.493125</c:v>
                </c:pt>
                <c:pt idx="27">
                  <c:v>0.95</c:v>
                </c:pt>
                <c:pt idx="28">
                  <c:v>0.8375</c:v>
                </c:pt>
                <c:pt idx="29">
                  <c:v>0.43</c:v>
                </c:pt>
                <c:pt idx="30">
                  <c:v>0.3</c:v>
                </c:pt>
                <c:pt idx="31">
                  <c:v>0.289375</c:v>
                </c:pt>
                <c:pt idx="32">
                  <c:v>0.7</c:v>
                </c:pt>
                <c:pt idx="33">
                  <c:v>1.0125</c:v>
                </c:pt>
                <c:pt idx="34">
                  <c:v>0.9375</c:v>
                </c:pt>
                <c:pt idx="35">
                  <c:v>0.514375</c:v>
                </c:pt>
                <c:pt idx="36">
                  <c:v>0.604375</c:v>
                </c:pt>
                <c:pt idx="37">
                  <c:v>0.593125</c:v>
                </c:pt>
                <c:pt idx="38">
                  <c:v>0.5225</c:v>
                </c:pt>
                <c:pt idx="39">
                  <c:v>0.59625</c:v>
                </c:pt>
                <c:pt idx="40">
                  <c:v>0.58</c:v>
                </c:pt>
                <c:pt idx="41">
                  <c:v>0.379375</c:v>
                </c:pt>
                <c:pt idx="42">
                  <c:v>0.544375</c:v>
                </c:pt>
                <c:pt idx="43">
                  <c:v>0.535625</c:v>
                </c:pt>
                <c:pt idx="44">
                  <c:v>0.625</c:v>
                </c:pt>
                <c:pt idx="45">
                  <c:v>0.475625</c:v>
                </c:pt>
                <c:pt idx="46">
                  <c:v>0.365625</c:v>
                </c:pt>
                <c:pt idx="47">
                  <c:v>0.536875</c:v>
                </c:pt>
                <c:pt idx="48">
                  <c:v>0.341875</c:v>
                </c:pt>
                <c:pt idx="49">
                  <c:v>0.675</c:v>
                </c:pt>
                <c:pt idx="50">
                  <c:v>0.47625</c:v>
                </c:pt>
                <c:pt idx="51">
                  <c:v>0.5375</c:v>
                </c:pt>
                <c:pt idx="52">
                  <c:v>0.64375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Norm Raw Green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dPt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Sheet1!$I$2:$I$54</c:f>
              <c:numCache>
                <c:formatCode>General</c:formatCode>
                <c:ptCount val="53"/>
                <c:pt idx="0">
                  <c:v>0.180010198878164</c:v>
                </c:pt>
                <c:pt idx="1">
                  <c:v>0.142784293727743</c:v>
                </c:pt>
                <c:pt idx="2">
                  <c:v>0.185619581846026</c:v>
                </c:pt>
                <c:pt idx="3">
                  <c:v>0.0693523712391762</c:v>
                </c:pt>
                <c:pt idx="4">
                  <c:v>0.168791432942384</c:v>
                </c:pt>
                <c:pt idx="5">
                  <c:v>0.164711881693051</c:v>
                </c:pt>
                <c:pt idx="6">
                  <c:v>0.133095359510491</c:v>
                </c:pt>
                <c:pt idx="7">
                  <c:v>0.0</c:v>
                </c:pt>
                <c:pt idx="8">
                  <c:v>0.276389597144316</c:v>
                </c:pt>
                <c:pt idx="9">
                  <c:v>0.0887302396736794</c:v>
                </c:pt>
                <c:pt idx="10">
                  <c:v>0.293727689954152</c:v>
                </c:pt>
                <c:pt idx="11">
                  <c:v>0.228964813870504</c:v>
                </c:pt>
                <c:pt idx="12">
                  <c:v>0.176440591534969</c:v>
                </c:pt>
                <c:pt idx="13">
                  <c:v>0.271800101988787</c:v>
                </c:pt>
                <c:pt idx="14">
                  <c:v>0.402345741968417</c:v>
                </c:pt>
                <c:pt idx="15">
                  <c:v>0.349311575726687</c:v>
                </c:pt>
                <c:pt idx="16">
                  <c:v>16.94747577766444</c:v>
                </c:pt>
                <c:pt idx="17">
                  <c:v>511.0101988781231</c:v>
                </c:pt>
                <c:pt idx="18">
                  <c:v>573.94135645079</c:v>
                </c:pt>
                <c:pt idx="19">
                  <c:v>9.583885772565</c:v>
                </c:pt>
                <c:pt idx="20">
                  <c:v>0.338602753697102</c:v>
                </c:pt>
                <c:pt idx="21">
                  <c:v>0.251402345742007</c:v>
                </c:pt>
                <c:pt idx="22">
                  <c:v>0.203977562468139</c:v>
                </c:pt>
                <c:pt idx="23">
                  <c:v>0.311575726670071</c:v>
                </c:pt>
                <c:pt idx="24">
                  <c:v>0.354920958694549</c:v>
                </c:pt>
                <c:pt idx="25">
                  <c:v>0.380418154003109</c:v>
                </c:pt>
                <c:pt idx="26">
                  <c:v>0.431922488526311</c:v>
                </c:pt>
                <c:pt idx="27">
                  <c:v>0.628250892401862</c:v>
                </c:pt>
                <c:pt idx="28">
                  <c:v>0.517593064762877</c:v>
                </c:pt>
                <c:pt idx="29">
                  <c:v>0.264150943396259</c:v>
                </c:pt>
                <c:pt idx="30">
                  <c:v>0.393166751657361</c:v>
                </c:pt>
                <c:pt idx="31">
                  <c:v>0.436511983681839</c:v>
                </c:pt>
                <c:pt idx="32">
                  <c:v>0.429372768995449</c:v>
                </c:pt>
                <c:pt idx="33">
                  <c:v>0.451300356960757</c:v>
                </c:pt>
                <c:pt idx="34">
                  <c:v>0.304436511983681</c:v>
                </c:pt>
                <c:pt idx="35">
                  <c:v>0.181540030596636</c:v>
                </c:pt>
                <c:pt idx="36">
                  <c:v>0.338602753697102</c:v>
                </c:pt>
                <c:pt idx="37">
                  <c:v>0.300356960734347</c:v>
                </c:pt>
                <c:pt idx="38">
                  <c:v>0.387047424783304</c:v>
                </c:pt>
                <c:pt idx="39">
                  <c:v>0.536460989291186</c:v>
                </c:pt>
                <c:pt idx="40">
                  <c:v>0.386537480877109</c:v>
                </c:pt>
                <c:pt idx="41">
                  <c:v>0.364099949005662</c:v>
                </c:pt>
                <c:pt idx="42">
                  <c:v>0.599184089750167</c:v>
                </c:pt>
                <c:pt idx="43">
                  <c:v>0.449260581336091</c:v>
                </c:pt>
                <c:pt idx="44">
                  <c:v>0.325854156042851</c:v>
                </c:pt>
                <c:pt idx="45">
                  <c:v>0.404895461499279</c:v>
                </c:pt>
                <c:pt idx="46">
                  <c:v>0.440081591025034</c:v>
                </c:pt>
                <c:pt idx="47">
                  <c:v>0.374298827129052</c:v>
                </c:pt>
                <c:pt idx="48">
                  <c:v>0.599694033656306</c:v>
                </c:pt>
                <c:pt idx="49">
                  <c:v>0.669556348801675</c:v>
                </c:pt>
                <c:pt idx="50">
                  <c:v>0.324834268230517</c:v>
                </c:pt>
                <c:pt idx="51">
                  <c:v>0.580316165221859</c:v>
                </c:pt>
                <c:pt idx="52">
                  <c:v>0.416114227435002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Norm Raw 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Sheet1!$J$2:$J$54</c:f>
              <c:numCache>
                <c:formatCode>General</c:formatCode>
                <c:ptCount val="53"/>
                <c:pt idx="0">
                  <c:v>0.070007955449455</c:v>
                </c:pt>
                <c:pt idx="1">
                  <c:v>0.120922832139967</c:v>
                </c:pt>
                <c:pt idx="2">
                  <c:v>0.109785202863918</c:v>
                </c:pt>
                <c:pt idx="3">
                  <c:v>0.0437549721559094</c:v>
                </c:pt>
                <c:pt idx="4">
                  <c:v>0.447891805887024</c:v>
                </c:pt>
                <c:pt idx="5">
                  <c:v>0.0373906125695952</c:v>
                </c:pt>
                <c:pt idx="6">
                  <c:v>0.051710421638802</c:v>
                </c:pt>
                <c:pt idx="7">
                  <c:v>0.0</c:v>
                </c:pt>
                <c:pt idx="8">
                  <c:v>0.111376292760496</c:v>
                </c:pt>
                <c:pt idx="9">
                  <c:v>0.459824980111364</c:v>
                </c:pt>
                <c:pt idx="10">
                  <c:v>0.268894192521827</c:v>
                </c:pt>
                <c:pt idx="11">
                  <c:v>0.320604614160686</c:v>
                </c:pt>
                <c:pt idx="12">
                  <c:v>0.130469371519439</c:v>
                </c:pt>
                <c:pt idx="13">
                  <c:v>0.547334924423183</c:v>
                </c:pt>
                <c:pt idx="14">
                  <c:v>0.484486873508331</c:v>
                </c:pt>
                <c:pt idx="15">
                  <c:v>0.143993635640413</c:v>
                </c:pt>
                <c:pt idx="16">
                  <c:v>0.447891805887024</c:v>
                </c:pt>
                <c:pt idx="17">
                  <c:v>0.237867939538546</c:v>
                </c:pt>
                <c:pt idx="18">
                  <c:v>0.180588703261719</c:v>
                </c:pt>
                <c:pt idx="19">
                  <c:v>0.10739856801905</c:v>
                </c:pt>
                <c:pt idx="20">
                  <c:v>0.204455051710397</c:v>
                </c:pt>
                <c:pt idx="21">
                  <c:v>0.315831344470951</c:v>
                </c:pt>
                <c:pt idx="22">
                  <c:v>0.162291169451066</c:v>
                </c:pt>
                <c:pt idx="23">
                  <c:v>0.330151153540157</c:v>
                </c:pt>
                <c:pt idx="24">
                  <c:v>0.184566428003165</c:v>
                </c:pt>
                <c:pt idx="25">
                  <c:v>0.229912490055653</c:v>
                </c:pt>
                <c:pt idx="26">
                  <c:v>0.164677804295934</c:v>
                </c:pt>
                <c:pt idx="27">
                  <c:v>2.026252983293544</c:v>
                </c:pt>
                <c:pt idx="28">
                  <c:v>871.614160700075</c:v>
                </c:pt>
                <c:pt idx="29">
                  <c:v>152.9172633253775</c:v>
                </c:pt>
                <c:pt idx="30">
                  <c:v>0.848050914876631</c:v>
                </c:pt>
                <c:pt idx="31">
                  <c:v>0.338106603023049</c:v>
                </c:pt>
                <c:pt idx="32">
                  <c:v>0.143993635640413</c:v>
                </c:pt>
                <c:pt idx="33">
                  <c:v>0.300715990453454</c:v>
                </c:pt>
                <c:pt idx="34">
                  <c:v>0.310262529832926</c:v>
                </c:pt>
                <c:pt idx="35">
                  <c:v>0.224343675417628</c:v>
                </c:pt>
                <c:pt idx="36">
                  <c:v>0.326173428798711</c:v>
                </c:pt>
                <c:pt idx="37">
                  <c:v>0.316626889419239</c:v>
                </c:pt>
                <c:pt idx="38">
                  <c:v>0.281622911694512</c:v>
                </c:pt>
                <c:pt idx="39">
                  <c:v>0.219570405727892</c:v>
                </c:pt>
                <c:pt idx="40">
                  <c:v>0.186953062848033</c:v>
                </c:pt>
                <c:pt idx="41">
                  <c:v>0.437549721559264</c:v>
                </c:pt>
                <c:pt idx="42">
                  <c:v>0.154335719968173</c:v>
                </c:pt>
                <c:pt idx="43">
                  <c:v>0.257756563245777</c:v>
                </c:pt>
                <c:pt idx="44">
                  <c:v>0.226730310262496</c:v>
                </c:pt>
                <c:pt idx="45">
                  <c:v>0.513922036595033</c:v>
                </c:pt>
                <c:pt idx="46">
                  <c:v>0.186953062848033</c:v>
                </c:pt>
                <c:pt idx="47">
                  <c:v>0.424025457438347</c:v>
                </c:pt>
                <c:pt idx="48">
                  <c:v>0.342879872712785</c:v>
                </c:pt>
                <c:pt idx="49">
                  <c:v>0.404136833731058</c:v>
                </c:pt>
                <c:pt idx="50">
                  <c:v>0.328560063643579</c:v>
                </c:pt>
                <c:pt idx="51">
                  <c:v>0.287191726332537</c:v>
                </c:pt>
                <c:pt idx="52">
                  <c:v>0.330151153540157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Norm Raw RE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Sheet1!$K$2:$K$54</c:f>
              <c:numCache>
                <c:formatCode>General</c:formatCode>
                <c:ptCount val="53"/>
                <c:pt idx="0">
                  <c:v>0.0493665356050314</c:v>
                </c:pt>
                <c:pt idx="1">
                  <c:v>0.283966797728282</c:v>
                </c:pt>
                <c:pt idx="2">
                  <c:v>0.0</c:v>
                </c:pt>
                <c:pt idx="3">
                  <c:v>0.248143294014824</c:v>
                </c:pt>
                <c:pt idx="4">
                  <c:v>0.56968108344256</c:v>
                </c:pt>
                <c:pt idx="5">
                  <c:v>0.409785932721717</c:v>
                </c:pt>
                <c:pt idx="6">
                  <c:v>0.438182612494529</c:v>
                </c:pt>
                <c:pt idx="7">
                  <c:v>0.351245085190044</c:v>
                </c:pt>
                <c:pt idx="8">
                  <c:v>0.232415902140644</c:v>
                </c:pt>
                <c:pt idx="9">
                  <c:v>0.108781127129759</c:v>
                </c:pt>
                <c:pt idx="10">
                  <c:v>0.169069462647428</c:v>
                </c:pt>
                <c:pt idx="11">
                  <c:v>0.346876365225</c:v>
                </c:pt>
                <c:pt idx="12">
                  <c:v>0.6889471384884</c:v>
                </c:pt>
                <c:pt idx="13">
                  <c:v>0.247706422018325</c:v>
                </c:pt>
                <c:pt idx="14">
                  <c:v>0.522935779816521</c:v>
                </c:pt>
                <c:pt idx="15">
                  <c:v>0.363914373088676</c:v>
                </c:pt>
                <c:pt idx="16">
                  <c:v>0.284403669724781</c:v>
                </c:pt>
                <c:pt idx="17">
                  <c:v>0.407164700742669</c:v>
                </c:pt>
                <c:pt idx="18">
                  <c:v>0.428571428571444</c:v>
                </c:pt>
                <c:pt idx="19">
                  <c:v>0.314110965487089</c:v>
                </c:pt>
                <c:pt idx="20">
                  <c:v>0.225425950196609</c:v>
                </c:pt>
                <c:pt idx="21">
                  <c:v>0.266055045871553</c:v>
                </c:pt>
                <c:pt idx="22">
                  <c:v>0.180428134556564</c:v>
                </c:pt>
                <c:pt idx="23">
                  <c:v>0.182175622542559</c:v>
                </c:pt>
                <c:pt idx="24">
                  <c:v>0.221057230231508</c:v>
                </c:pt>
                <c:pt idx="25">
                  <c:v>0.25163826998687</c:v>
                </c:pt>
                <c:pt idx="26">
                  <c:v>0.436435124508534</c:v>
                </c:pt>
                <c:pt idx="27">
                  <c:v>0.262123197903008</c:v>
                </c:pt>
                <c:pt idx="28">
                  <c:v>0.184796854521607</c:v>
                </c:pt>
                <c:pt idx="29">
                  <c:v>0.483180428134574</c:v>
                </c:pt>
                <c:pt idx="30">
                  <c:v>0.415028396679759</c:v>
                </c:pt>
                <c:pt idx="31">
                  <c:v>0.473569244211432</c:v>
                </c:pt>
                <c:pt idx="32">
                  <c:v>11.72957623416337</c:v>
                </c:pt>
                <c:pt idx="33">
                  <c:v>1453.104849279156</c:v>
                </c:pt>
                <c:pt idx="34">
                  <c:v>54.75229357798156</c:v>
                </c:pt>
                <c:pt idx="35">
                  <c:v>0.481432940148522</c:v>
                </c:pt>
                <c:pt idx="36">
                  <c:v>0.484054172127571</c:v>
                </c:pt>
                <c:pt idx="37">
                  <c:v>0.309305373525546</c:v>
                </c:pt>
                <c:pt idx="38">
                  <c:v>0.387068588903446</c:v>
                </c:pt>
                <c:pt idx="39">
                  <c:v>0.389252948885996</c:v>
                </c:pt>
                <c:pt idx="40">
                  <c:v>0.380952380952351</c:v>
                </c:pt>
                <c:pt idx="41">
                  <c:v>0.257754477937965</c:v>
                </c:pt>
                <c:pt idx="42">
                  <c:v>0.442114460463074</c:v>
                </c:pt>
                <c:pt idx="43">
                  <c:v>0.389689820882495</c:v>
                </c:pt>
                <c:pt idx="44">
                  <c:v>0.288335517693326</c:v>
                </c:pt>
                <c:pt idx="45">
                  <c:v>0.377457404980305</c:v>
                </c:pt>
                <c:pt idx="46">
                  <c:v>0.600262123197922</c:v>
                </c:pt>
                <c:pt idx="47">
                  <c:v>0.444298820445624</c:v>
                </c:pt>
                <c:pt idx="48">
                  <c:v>0.344255133245951</c:v>
                </c:pt>
                <c:pt idx="49">
                  <c:v>0.296636085626914</c:v>
                </c:pt>
                <c:pt idx="50">
                  <c:v>0.271297509829594</c:v>
                </c:pt>
                <c:pt idx="51">
                  <c:v>0.38575797291395</c:v>
                </c:pt>
                <c:pt idx="52">
                  <c:v>0.480559196155525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Norm Raw IR</c:v>
                </c:pt>
              </c:strCache>
            </c:strRef>
          </c:tx>
          <c:spPr>
            <a:ln w="19050" cap="rnd">
              <a:solidFill>
                <a:srgbClr val="FF4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Sheet1!$L$2:$L$54</c:f>
              <c:numCache>
                <c:formatCode>General</c:formatCode>
                <c:ptCount val="53"/>
                <c:pt idx="0">
                  <c:v>0.0750101916021319</c:v>
                </c:pt>
                <c:pt idx="1">
                  <c:v>0.0839788014675944</c:v>
                </c:pt>
                <c:pt idx="2">
                  <c:v>0.163065633917654</c:v>
                </c:pt>
                <c:pt idx="3">
                  <c:v>0.0358744394619066</c:v>
                </c:pt>
                <c:pt idx="4">
                  <c:v>0.0313901345291469</c:v>
                </c:pt>
                <c:pt idx="5">
                  <c:v>0.0</c:v>
                </c:pt>
                <c:pt idx="6">
                  <c:v>0.116591928251125</c:v>
                </c:pt>
                <c:pt idx="7">
                  <c:v>0.0395434162250012</c:v>
                </c:pt>
                <c:pt idx="8">
                  <c:v>0.129637178964514</c:v>
                </c:pt>
                <c:pt idx="9">
                  <c:v>0.236852833265402</c:v>
                </c:pt>
                <c:pt idx="10">
                  <c:v>0.158988993069726</c:v>
                </c:pt>
                <c:pt idx="11">
                  <c:v>0.168365267019964</c:v>
                </c:pt>
                <c:pt idx="12">
                  <c:v>0.155320016306575</c:v>
                </c:pt>
                <c:pt idx="13">
                  <c:v>0.0538116591928314</c:v>
                </c:pt>
                <c:pt idx="14">
                  <c:v>0.109661638809597</c:v>
                </c:pt>
                <c:pt idx="15">
                  <c:v>0.102731349368127</c:v>
                </c:pt>
                <c:pt idx="16">
                  <c:v>0.15735833673051</c:v>
                </c:pt>
                <c:pt idx="17">
                  <c:v>0.21891561353442</c:v>
                </c:pt>
                <c:pt idx="18">
                  <c:v>0.0880554423155212</c:v>
                </c:pt>
                <c:pt idx="19">
                  <c:v>0.0631879331430694</c:v>
                </c:pt>
                <c:pt idx="20">
                  <c:v>0.282511210762322</c:v>
                </c:pt>
                <c:pt idx="21">
                  <c:v>0.234406848756634</c:v>
                </c:pt>
                <c:pt idx="22">
                  <c:v>0.379127598858531</c:v>
                </c:pt>
                <c:pt idx="23">
                  <c:v>0.0293518141051549</c:v>
                </c:pt>
                <c:pt idx="24">
                  <c:v>0.124337545862204</c:v>
                </c:pt>
                <c:pt idx="25">
                  <c:v>0.0554423155319909</c:v>
                </c:pt>
                <c:pt idx="26">
                  <c:v>0.35099877700776</c:v>
                </c:pt>
                <c:pt idx="27">
                  <c:v>0.254382388911551</c:v>
                </c:pt>
                <c:pt idx="28">
                  <c:v>0.291479820627785</c:v>
                </c:pt>
                <c:pt idx="29">
                  <c:v>0.237668161434953</c:v>
                </c:pt>
                <c:pt idx="30">
                  <c:v>0.0860171218915862</c:v>
                </c:pt>
                <c:pt idx="31">
                  <c:v>0.21891561353442</c:v>
                </c:pt>
                <c:pt idx="32">
                  <c:v>0.249490419894016</c:v>
                </c:pt>
                <c:pt idx="33">
                  <c:v>0.181410517733411</c:v>
                </c:pt>
                <c:pt idx="34">
                  <c:v>0.286587851610249</c:v>
                </c:pt>
                <c:pt idx="35">
                  <c:v>0.301263758662856</c:v>
                </c:pt>
                <c:pt idx="36">
                  <c:v>0.137382796575593</c:v>
                </c:pt>
                <c:pt idx="37">
                  <c:v>0.374643293925828</c:v>
                </c:pt>
                <c:pt idx="38">
                  <c:v>0.233999184671802</c:v>
                </c:pt>
                <c:pt idx="39">
                  <c:v>0.306563391765166</c:v>
                </c:pt>
                <c:pt idx="40">
                  <c:v>0.809620872401125</c:v>
                </c:pt>
                <c:pt idx="41">
                  <c:v>1.462291072156513</c:v>
                </c:pt>
                <c:pt idx="42">
                  <c:v>2.178964533224637</c:v>
                </c:pt>
                <c:pt idx="43">
                  <c:v>14.16836526701994</c:v>
                </c:pt>
                <c:pt idx="44">
                  <c:v>238.2083163473293</c:v>
                </c:pt>
                <c:pt idx="45">
                  <c:v>543.9470036689762</c:v>
                </c:pt>
                <c:pt idx="46">
                  <c:v>485.35629841011</c:v>
                </c:pt>
                <c:pt idx="47">
                  <c:v>453.8348960456581</c:v>
                </c:pt>
                <c:pt idx="48">
                  <c:v>312.5197717081125</c:v>
                </c:pt>
                <c:pt idx="49">
                  <c:v>51.99143905421931</c:v>
                </c:pt>
                <c:pt idx="50">
                  <c:v>4.015898899306987</c:v>
                </c:pt>
                <c:pt idx="51">
                  <c:v>0.844679983693419</c:v>
                </c:pt>
                <c:pt idx="52">
                  <c:v>0.590297594781873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3549936"/>
        <c:axId val="-1353546176"/>
      </c:scatterChart>
      <c:valAx>
        <c:axId val="-1353549936"/>
        <c:scaling>
          <c:orientation val="minMax"/>
          <c:max val="900.0"/>
          <c:min val="3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546176"/>
        <c:crosses val="autoZero"/>
        <c:crossBetween val="midCat"/>
      </c:valAx>
      <c:valAx>
        <c:axId val="-13535461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Count [DC]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54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Digital Count By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Norm Blue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Sheet1!$M$2:$M$54</c:f>
              <c:numCache>
                <c:formatCode>0.00E+00</c:formatCode>
                <c:ptCount val="53"/>
                <c:pt idx="0">
                  <c:v>-1.79095276561372E7</c:v>
                </c:pt>
                <c:pt idx="1">
                  <c:v>-3.32167635672917E7</c:v>
                </c:pt>
                <c:pt idx="2">
                  <c:v>6.78704920376637E6</c:v>
                </c:pt>
                <c:pt idx="3">
                  <c:v>0.0</c:v>
                </c:pt>
                <c:pt idx="4">
                  <c:v>5.53703152440354E6</c:v>
                </c:pt>
                <c:pt idx="5">
                  <c:v>3.05030217199955E6</c:v>
                </c:pt>
                <c:pt idx="6">
                  <c:v>5.82935160102246E6</c:v>
                </c:pt>
                <c:pt idx="7">
                  <c:v>4.15575256901068E6</c:v>
                </c:pt>
                <c:pt idx="8">
                  <c:v>3.98623515168533E8</c:v>
                </c:pt>
                <c:pt idx="9">
                  <c:v>3.23449693336936E9</c:v>
                </c:pt>
                <c:pt idx="10">
                  <c:v>3.16822631355964E9</c:v>
                </c:pt>
                <c:pt idx="11">
                  <c:v>2.79475785140061E7</c:v>
                </c:pt>
                <c:pt idx="12">
                  <c:v>2.89031909773262E6</c:v>
                </c:pt>
                <c:pt idx="13">
                  <c:v>2.52982195097347E6</c:v>
                </c:pt>
                <c:pt idx="14">
                  <c:v>1.5062375956904E6</c:v>
                </c:pt>
                <c:pt idx="15">
                  <c:v>1.12619757629593E6</c:v>
                </c:pt>
                <c:pt idx="16">
                  <c:v>2.14682254790317E6</c:v>
                </c:pt>
                <c:pt idx="17">
                  <c:v>1.2036992175198E6</c:v>
                </c:pt>
                <c:pt idx="18">
                  <c:v>427654.087057216</c:v>
                </c:pt>
                <c:pt idx="19">
                  <c:v>3.6673339776336E6</c:v>
                </c:pt>
                <c:pt idx="20">
                  <c:v>2.97975051264527E6</c:v>
                </c:pt>
                <c:pt idx="21">
                  <c:v>905919.2341400931</c:v>
                </c:pt>
                <c:pt idx="22">
                  <c:v>5.41365985904798E6</c:v>
                </c:pt>
                <c:pt idx="23">
                  <c:v>4.46575404611494E6</c:v>
                </c:pt>
                <c:pt idx="24">
                  <c:v>1.84892066697597E6</c:v>
                </c:pt>
                <c:pt idx="25">
                  <c:v>2.53304307665163E6</c:v>
                </c:pt>
                <c:pt idx="26">
                  <c:v>2.59659737141414E6</c:v>
                </c:pt>
                <c:pt idx="27">
                  <c:v>5.04918973792051E6</c:v>
                </c:pt>
                <c:pt idx="28">
                  <c:v>4.58218664682423E6</c:v>
                </c:pt>
                <c:pt idx="29">
                  <c:v>2.47163369239083E6</c:v>
                </c:pt>
                <c:pt idx="30">
                  <c:v>1.74538346074633E6</c:v>
                </c:pt>
                <c:pt idx="31">
                  <c:v>1.63419455033179E6</c:v>
                </c:pt>
                <c:pt idx="32">
                  <c:v>3.39194945026192E6</c:v>
                </c:pt>
                <c:pt idx="33">
                  <c:v>4.52010946477442E6</c:v>
                </c:pt>
                <c:pt idx="34">
                  <c:v>4.07801958319377E6</c:v>
                </c:pt>
                <c:pt idx="35">
                  <c:v>2.18466497910367E6</c:v>
                </c:pt>
                <c:pt idx="36">
                  <c:v>2.4553317516291E6</c:v>
                </c:pt>
                <c:pt idx="37">
                  <c:v>2.29366224143732E6</c:v>
                </c:pt>
                <c:pt idx="38">
                  <c:v>2.0040810377496E6</c:v>
                </c:pt>
                <c:pt idx="39">
                  <c:v>2.16053744388039E6</c:v>
                </c:pt>
                <c:pt idx="40">
                  <c:v>2.056642778879E6</c:v>
                </c:pt>
                <c:pt idx="41">
                  <c:v>1.32608726047413E6</c:v>
                </c:pt>
                <c:pt idx="42">
                  <c:v>1.84184260387062E6</c:v>
                </c:pt>
                <c:pt idx="43">
                  <c:v>1.83060828315003E6</c:v>
                </c:pt>
                <c:pt idx="44">
                  <c:v>2.06711338364963E6</c:v>
                </c:pt>
                <c:pt idx="45">
                  <c:v>1.51582030378553E6</c:v>
                </c:pt>
                <c:pt idx="46">
                  <c:v>1.14551709228991E6</c:v>
                </c:pt>
                <c:pt idx="47">
                  <c:v>1.59755698387193E6</c:v>
                </c:pt>
                <c:pt idx="48">
                  <c:v>967418.3406953837</c:v>
                </c:pt>
                <c:pt idx="49">
                  <c:v>1.83201880329818E6</c:v>
                </c:pt>
                <c:pt idx="50">
                  <c:v>1.21276709524137E6</c:v>
                </c:pt>
                <c:pt idx="51">
                  <c:v>1.29306197074673E6</c:v>
                </c:pt>
                <c:pt idx="52">
                  <c:v>1.49364374827433E6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Norm Green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Sheet1!$N$2:$N$54</c:f>
              <c:numCache>
                <c:formatCode>0.00E+00</c:formatCode>
                <c:ptCount val="53"/>
                <c:pt idx="0">
                  <c:v>-1.53063389208083E7</c:v>
                </c:pt>
                <c:pt idx="1">
                  <c:v>-2.29260767414003E7</c:v>
                </c:pt>
                <c:pt idx="2">
                  <c:v>6.3187924021142E6</c:v>
                </c:pt>
                <c:pt idx="3">
                  <c:v>1.25449043814635E6</c:v>
                </c:pt>
                <c:pt idx="4">
                  <c:v>2.40412472090348E6</c:v>
                </c:pt>
                <c:pt idx="5">
                  <c:v>2.02487057121389E6</c:v>
                </c:pt>
                <c:pt idx="6">
                  <c:v>1.41225874321027E6</c:v>
                </c:pt>
                <c:pt idx="7">
                  <c:v>0.0</c:v>
                </c:pt>
                <c:pt idx="8">
                  <c:v>2.42476792890634E6</c:v>
                </c:pt>
                <c:pt idx="9">
                  <c:v>726576.4256244165</c:v>
                </c:pt>
                <c:pt idx="10">
                  <c:v>2.1832159444782E6</c:v>
                </c:pt>
                <c:pt idx="11">
                  <c:v>1.59228917265088E6</c:v>
                </c:pt>
                <c:pt idx="12">
                  <c:v>1.14761093969904E6</c:v>
                </c:pt>
                <c:pt idx="13">
                  <c:v>1.71365947486121E6</c:v>
                </c:pt>
                <c:pt idx="14">
                  <c:v>2.59263436585574E6</c:v>
                </c:pt>
                <c:pt idx="15">
                  <c:v>2.21630338003102E6</c:v>
                </c:pt>
                <c:pt idx="16">
                  <c:v>1.04888571184239E8</c:v>
                </c:pt>
                <c:pt idx="17">
                  <c:v>3.09485573098987E9</c:v>
                </c:pt>
                <c:pt idx="18">
                  <c:v>3.35655886245939E9</c:v>
                </c:pt>
                <c:pt idx="19">
                  <c:v>5.5133035186646E7</c:v>
                </c:pt>
                <c:pt idx="20">
                  <c:v>1.9287010349573E6</c:v>
                </c:pt>
                <c:pt idx="21">
                  <c:v>1.41240446831394E6</c:v>
                </c:pt>
                <c:pt idx="22">
                  <c:v>1.14728845930412E6</c:v>
                </c:pt>
                <c:pt idx="23">
                  <c:v>1.76688325339437E6</c:v>
                </c:pt>
                <c:pt idx="24">
                  <c:v>1.93718286545617E6</c:v>
                </c:pt>
                <c:pt idx="25">
                  <c:v>1.97411640712967E6</c:v>
                </c:pt>
                <c:pt idx="26">
                  <c:v>2.27432962912461E6</c:v>
                </c:pt>
                <c:pt idx="27">
                  <c:v>3.33911364079461E6</c:v>
                </c:pt>
                <c:pt idx="28">
                  <c:v>2.83189018488989E6</c:v>
                </c:pt>
                <c:pt idx="29">
                  <c:v>1.51833574784888E6</c:v>
                </c:pt>
                <c:pt idx="30">
                  <c:v>2.28742248552705E6</c:v>
                </c:pt>
                <c:pt idx="31">
                  <c:v>2.4651248549024E6</c:v>
                </c:pt>
                <c:pt idx="32">
                  <c:v>2.08058675393079E6</c:v>
                </c:pt>
                <c:pt idx="33">
                  <c:v>2.01474273081915E6</c:v>
                </c:pt>
                <c:pt idx="34">
                  <c:v>1.32426459488923E6</c:v>
                </c:pt>
                <c:pt idx="35">
                  <c:v>771040.8693071771</c:v>
                </c:pt>
                <c:pt idx="36">
                  <c:v>1.37560635754547E6</c:v>
                </c:pt>
                <c:pt idx="37">
                  <c:v>1.16150460659936E6</c:v>
                </c:pt>
                <c:pt idx="38">
                  <c:v>1.48454431524983E6</c:v>
                </c:pt>
                <c:pt idx="39">
                  <c:v>1.94388939965572E6</c:v>
                </c:pt>
                <c:pt idx="40">
                  <c:v>1.37063710139997E6</c:v>
                </c:pt>
                <c:pt idx="41">
                  <c:v>1.27269404656524E6</c:v>
                </c:pt>
                <c:pt idx="42">
                  <c:v>2.02728410390502E6</c:v>
                </c:pt>
                <c:pt idx="43">
                  <c:v>1.53544017080354E6</c:v>
                </c:pt>
                <c:pt idx="44">
                  <c:v>1.07772397931845E6</c:v>
                </c:pt>
                <c:pt idx="45">
                  <c:v>1.29040475469376E6</c:v>
                </c:pt>
                <c:pt idx="46">
                  <c:v>1.37879243629761E6</c:v>
                </c:pt>
                <c:pt idx="47">
                  <c:v>1.11378571424464E6</c:v>
                </c:pt>
                <c:pt idx="48">
                  <c:v>1.69697991068287E6</c:v>
                </c:pt>
                <c:pt idx="49">
                  <c:v>1.81724417907014E6</c:v>
                </c:pt>
                <c:pt idx="50">
                  <c:v>827188.0565181765</c:v>
                </c:pt>
                <c:pt idx="51">
                  <c:v>1.39606467768923E6</c:v>
                </c:pt>
                <c:pt idx="52">
                  <c:v>965477.9252447313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Norm 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Sheet1!$O$2:$O$54</c:f>
              <c:numCache>
                <c:formatCode>0.00E+00</c:formatCode>
                <c:ptCount val="53"/>
                <c:pt idx="0">
                  <c:v>-5.95280434075555E6</c:v>
                </c:pt>
                <c:pt idx="1">
                  <c:v>-1.94159039278821E7</c:v>
                </c:pt>
                <c:pt idx="2">
                  <c:v>3.73726682724958E6</c:v>
                </c:pt>
                <c:pt idx="3">
                  <c:v>791468.1677090436</c:v>
                </c:pt>
                <c:pt idx="4">
                  <c:v>6.37939819606041E6</c:v>
                </c:pt>
                <c:pt idx="5">
                  <c:v>459658.1027040004</c:v>
                </c:pt>
                <c:pt idx="6">
                  <c:v>548693.0223794259</c:v>
                </c:pt>
                <c:pt idx="7">
                  <c:v>0.0</c:v>
                </c:pt>
                <c:pt idx="8">
                  <c:v>977105.0195681682</c:v>
                </c:pt>
                <c:pt idx="9">
                  <c:v>3.76532275457426E6</c:v>
                </c:pt>
                <c:pt idx="10">
                  <c:v>1.99863379779712E6</c:v>
                </c:pt>
                <c:pt idx="11">
                  <c:v>2.22957950263351E6</c:v>
                </c:pt>
                <c:pt idx="12">
                  <c:v>848603.355660887</c:v>
                </c:pt>
                <c:pt idx="13">
                  <c:v>3.45086581019357E6</c:v>
                </c:pt>
                <c:pt idx="14">
                  <c:v>3.12193515934437E6</c:v>
                </c:pt>
                <c:pt idx="15">
                  <c:v>913607.2307620966</c:v>
                </c:pt>
                <c:pt idx="16">
                  <c:v>2.77201939574582E6</c:v>
                </c:pt>
                <c:pt idx="17">
                  <c:v>1.44061108274513E6</c:v>
                </c:pt>
                <c:pt idx="18">
                  <c:v>1.05612987386307E6</c:v>
                </c:pt>
                <c:pt idx="19">
                  <c:v>617829.6747379689</c:v>
                </c:pt>
                <c:pt idx="20">
                  <c:v>1.16458789992252E6</c:v>
                </c:pt>
                <c:pt idx="21">
                  <c:v>1.77437326946083E6</c:v>
                </c:pt>
                <c:pt idx="22">
                  <c:v>912819.9371794199</c:v>
                </c:pt>
                <c:pt idx="23">
                  <c:v>1.87222076158917E6</c:v>
                </c:pt>
                <c:pt idx="24">
                  <c:v>1.0073761864649E6</c:v>
                </c:pt>
                <c:pt idx="25">
                  <c:v>1.19309242749544E6</c:v>
                </c:pt>
                <c:pt idx="26">
                  <c:v>867126.9024386802</c:v>
                </c:pt>
                <c:pt idx="27">
                  <c:v>1.07694060733438E7</c:v>
                </c:pt>
                <c:pt idx="28">
                  <c:v>4.76883435026005E9</c:v>
                </c:pt>
                <c:pt idx="29">
                  <c:v>8.78966186472567E8</c:v>
                </c:pt>
                <c:pt idx="30">
                  <c:v>4.93391346898821E6</c:v>
                </c:pt>
                <c:pt idx="31">
                  <c:v>1.9093977299057E6</c:v>
                </c:pt>
                <c:pt idx="32">
                  <c:v>697741.6189310214</c:v>
                </c:pt>
                <c:pt idx="33">
                  <c:v>1.34248809348906E6</c:v>
                </c:pt>
                <c:pt idx="34">
                  <c:v>1.34960711742924E6</c:v>
                </c:pt>
                <c:pt idx="35">
                  <c:v>952837.4648229252</c:v>
                </c:pt>
                <c:pt idx="36">
                  <c:v>1.32511102588163E6</c:v>
                </c:pt>
                <c:pt idx="37">
                  <c:v>1.22442173384136E6</c:v>
                </c:pt>
                <c:pt idx="38">
                  <c:v>1.0801820806178E6</c:v>
                </c:pt>
                <c:pt idx="39">
                  <c:v>795622.7809528224</c:v>
                </c:pt>
                <c:pt idx="40">
                  <c:v>662923.5632684798</c:v>
                </c:pt>
                <c:pt idx="41">
                  <c:v>1.52943423152222E6</c:v>
                </c:pt>
                <c:pt idx="42">
                  <c:v>522180.673867146</c:v>
                </c:pt>
                <c:pt idx="43">
                  <c:v>880935.9154520513</c:v>
                </c:pt>
                <c:pt idx="44">
                  <c:v>749883.6141162221</c:v>
                </c:pt>
                <c:pt idx="45">
                  <c:v>1.63787323549763E6</c:v>
                </c:pt>
                <c:pt idx="46">
                  <c:v>585731.0877220403</c:v>
                </c:pt>
                <c:pt idx="47">
                  <c:v>1.26175521465913E6</c:v>
                </c:pt>
                <c:pt idx="48">
                  <c:v>970261.8720808685</c:v>
                </c:pt>
                <c:pt idx="49">
                  <c:v>1.09686856074176E6</c:v>
                </c:pt>
                <c:pt idx="50">
                  <c:v>836675.7669235558</c:v>
                </c:pt>
                <c:pt idx="51">
                  <c:v>690896.1853650345</c:v>
                </c:pt>
                <c:pt idx="52">
                  <c:v>766024.398401266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Norm RE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Sheet1!$P$2:$P$54</c:f>
              <c:numCache>
                <c:formatCode>0.00E+00</c:formatCode>
                <c:ptCount val="53"/>
                <c:pt idx="0">
                  <c:v>-4.1976561885151E6</c:v>
                </c:pt>
                <c:pt idx="1">
                  <c:v>-4.55949630506408E7</c:v>
                </c:pt>
                <c:pt idx="2">
                  <c:v>0.0</c:v>
                </c:pt>
                <c:pt idx="3">
                  <c:v>4.4885760078509E6</c:v>
                </c:pt>
                <c:pt idx="4">
                  <c:v>8.11406332573072E6</c:v>
                </c:pt>
                <c:pt idx="5">
                  <c:v>5.03766617888531E6</c:v>
                </c:pt>
                <c:pt idx="6">
                  <c:v>4.64950264152025E6</c:v>
                </c:pt>
                <c:pt idx="7">
                  <c:v>3.37013025138447E6</c:v>
                </c:pt>
                <c:pt idx="8">
                  <c:v>2.0389863855267E6</c:v>
                </c:pt>
                <c:pt idx="9">
                  <c:v>890765.119264986</c:v>
                </c:pt>
                <c:pt idx="10">
                  <c:v>1.25665764311782E6</c:v>
                </c:pt>
                <c:pt idx="11">
                  <c:v>2.4122810455437E6</c:v>
                </c:pt>
                <c:pt idx="12">
                  <c:v>4.48107357907458E6</c:v>
                </c:pt>
                <c:pt idx="13">
                  <c:v>1.56175238334967E6</c:v>
                </c:pt>
                <c:pt idx="14">
                  <c:v>3.36969211418746E6</c:v>
                </c:pt>
                <c:pt idx="15">
                  <c:v>2.30895484479841E6</c:v>
                </c:pt>
                <c:pt idx="16">
                  <c:v>1.76018511242253E6</c:v>
                </c:pt>
                <c:pt idx="17">
                  <c:v>2.46593122860697E6</c:v>
                </c:pt>
                <c:pt idx="18">
                  <c:v>2.5063975798226E6</c:v>
                </c:pt>
                <c:pt idx="19">
                  <c:v>1.80698010427936E6</c:v>
                </c:pt>
                <c:pt idx="20">
                  <c:v>1.28403936088295E6</c:v>
                </c:pt>
                <c:pt idx="21">
                  <c:v>1.49472485826397E6</c:v>
                </c:pt>
                <c:pt idx="22">
                  <c:v>1.01483277869276E6</c:v>
                </c:pt>
                <c:pt idx="23">
                  <c:v>1.03308129964818E6</c:v>
                </c:pt>
                <c:pt idx="24">
                  <c:v>1.20654548061845E6</c:v>
                </c:pt>
                <c:pt idx="25">
                  <c:v>1.30583473006061E6</c:v>
                </c:pt>
                <c:pt idx="26">
                  <c:v>2.29809135024926E6</c:v>
                </c:pt>
                <c:pt idx="27">
                  <c:v>1.39316816939239E6</c:v>
                </c:pt>
                <c:pt idx="28">
                  <c:v>1.01107304974809E6</c:v>
                </c:pt>
                <c:pt idx="29">
                  <c:v>2.77731401321218E6</c:v>
                </c:pt>
                <c:pt idx="30">
                  <c:v>2.41461233101639E6</c:v>
                </c:pt>
                <c:pt idx="31">
                  <c:v>2.6743992331579E6</c:v>
                </c:pt>
                <c:pt idx="32">
                  <c:v>5.68373280846797E7</c:v>
                </c:pt>
                <c:pt idx="33">
                  <c:v>6.48710418028278E9</c:v>
                </c:pt>
                <c:pt idx="34">
                  <c:v>2.38166320464836E8</c:v>
                </c:pt>
                <c:pt idx="35">
                  <c:v>2.04475272734753E6</c:v>
                </c:pt>
                <c:pt idx="36">
                  <c:v>1.96651677904176E6</c:v>
                </c:pt>
                <c:pt idx="37">
                  <c:v>1.19610884101869E6</c:v>
                </c:pt>
                <c:pt idx="38">
                  <c:v>1.48462549154046E6</c:v>
                </c:pt>
                <c:pt idx="39">
                  <c:v>1.41047475255187E6</c:v>
                </c:pt>
                <c:pt idx="40">
                  <c:v>1.35083269548692E6</c:v>
                </c:pt>
                <c:pt idx="41">
                  <c:v>900968.512747796</c:v>
                </c:pt>
                <c:pt idx="42">
                  <c:v>1.4958535000104E6</c:v>
                </c:pt>
                <c:pt idx="43">
                  <c:v>1.33184488021796E6</c:v>
                </c:pt>
                <c:pt idx="44">
                  <c:v>953635.5321686707</c:v>
                </c:pt>
                <c:pt idx="45">
                  <c:v>1.20295947076656E6</c:v>
                </c:pt>
                <c:pt idx="46">
                  <c:v>1.88064416267336E6</c:v>
                </c:pt>
                <c:pt idx="47">
                  <c:v>1.32208183195151E6</c:v>
                </c:pt>
                <c:pt idx="48">
                  <c:v>974153.5057569766</c:v>
                </c:pt>
                <c:pt idx="49">
                  <c:v>805100.5727485579</c:v>
                </c:pt>
                <c:pt idx="50">
                  <c:v>690857.0980414785</c:v>
                </c:pt>
                <c:pt idx="51">
                  <c:v>928016.6784881421</c:v>
                </c:pt>
                <c:pt idx="52">
                  <c:v>1.11500464312767E6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Norm IR</c:v>
                </c:pt>
              </c:strCache>
            </c:strRef>
          </c:tx>
          <c:spPr>
            <a:ln w="19050" cap="rnd">
              <a:solidFill>
                <a:srgbClr val="FF4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Sheet1!$Q$2:$Q$54</c:f>
              <c:numCache>
                <c:formatCode>0.00E+00</c:formatCode>
                <c:ptCount val="53"/>
                <c:pt idx="0">
                  <c:v>-6.37814647354556E6</c:v>
                </c:pt>
                <c:pt idx="1">
                  <c:v>-1.34840072169842E7</c:v>
                </c:pt>
                <c:pt idx="2">
                  <c:v>5.55101933964875E6</c:v>
                </c:pt>
                <c:pt idx="3">
                  <c:v>648920.0077040726</c:v>
                </c:pt>
                <c:pt idx="4">
                  <c:v>447094.9567669572</c:v>
                </c:pt>
                <c:pt idx="5">
                  <c:v>0.0</c:v>
                </c:pt>
                <c:pt idx="6">
                  <c:v>1.2371428325224E6</c:v>
                </c:pt>
                <c:pt idx="7">
                  <c:v>379411.6099613443</c:v>
                </c:pt>
                <c:pt idx="8">
                  <c:v>1.13730790592279E6</c:v>
                </c:pt>
                <c:pt idx="9">
                  <c:v>1.93949307052351E6</c:v>
                </c:pt>
                <c:pt idx="10">
                  <c:v>1.18173163967122E6</c:v>
                </c:pt>
                <c:pt idx="11">
                  <c:v>1.17086196431031E6</c:v>
                </c:pt>
                <c:pt idx="12">
                  <c:v>1.01023777078152E6</c:v>
                </c:pt>
                <c:pt idx="13">
                  <c:v>339274.5586151482</c:v>
                </c:pt>
                <c:pt idx="14">
                  <c:v>706637.3611980192</c:v>
                </c:pt>
                <c:pt idx="15">
                  <c:v>651807.3051718049</c:v>
                </c:pt>
                <c:pt idx="16">
                  <c:v>973896.7218554177</c:v>
                </c:pt>
                <c:pt idx="17">
                  <c:v>1.32582919604654E6</c:v>
                </c:pt>
                <c:pt idx="18">
                  <c:v>514971.2108562542</c:v>
                </c:pt>
                <c:pt idx="19">
                  <c:v>363500.0065757153</c:v>
                </c:pt>
                <c:pt idx="20">
                  <c:v>1.60920033471363E6</c:v>
                </c:pt>
                <c:pt idx="21">
                  <c:v>1.316922002498E6</c:v>
                </c:pt>
                <c:pt idx="22">
                  <c:v>2.13243414378979E6</c:v>
                </c:pt>
                <c:pt idx="23">
                  <c:v>166448.2318741703</c:v>
                </c:pt>
                <c:pt idx="24">
                  <c:v>678642.8287105554</c:v>
                </c:pt>
                <c:pt idx="25">
                  <c:v>287708.6269128708</c:v>
                </c:pt>
                <c:pt idx="26">
                  <c:v>1.84821800100974E6</c:v>
                </c:pt>
                <c:pt idx="27">
                  <c:v>1.35202626063148E6</c:v>
                </c:pt>
                <c:pt idx="28">
                  <c:v>1.59476410973058E6</c:v>
                </c:pt>
                <c:pt idx="29">
                  <c:v>1.36611310560747E6</c:v>
                </c:pt>
                <c:pt idx="30">
                  <c:v>500442.8729685845</c:v>
                </c:pt>
                <c:pt idx="31">
                  <c:v>1.23628752525439E6</c:v>
                </c:pt>
                <c:pt idx="32">
                  <c:v>1.20894127515018E6</c:v>
                </c:pt>
                <c:pt idx="33">
                  <c:v>809871.9982384388</c:v>
                </c:pt>
                <c:pt idx="34">
                  <c:v>1.24662492925016E6</c:v>
                </c:pt>
                <c:pt idx="35">
                  <c:v>1.27953415897717E6</c:v>
                </c:pt>
                <c:pt idx="36">
                  <c:v>558130.866696431</c:v>
                </c:pt>
                <c:pt idx="37">
                  <c:v>1.44877585211444E6</c:v>
                </c:pt>
                <c:pt idx="38">
                  <c:v>897518.3327265546</c:v>
                </c:pt>
                <c:pt idx="39">
                  <c:v>1.11084559636329E6</c:v>
                </c:pt>
                <c:pt idx="40">
                  <c:v>2.87086365664394E6</c:v>
                </c:pt>
                <c:pt idx="41">
                  <c:v>5.11136886165879E6</c:v>
                </c:pt>
                <c:pt idx="42">
                  <c:v>7.37232552857168E6</c:v>
                </c:pt>
                <c:pt idx="43">
                  <c:v>4.84232939397935E7</c:v>
                </c:pt>
                <c:pt idx="44">
                  <c:v>7.87845758109135E8</c:v>
                </c:pt>
                <c:pt idx="45">
                  <c:v>1.73356302201259E9</c:v>
                </c:pt>
                <c:pt idx="46">
                  <c:v>1.52063982408025E9</c:v>
                </c:pt>
                <c:pt idx="47">
                  <c:v>1.35045794217002E9</c:v>
                </c:pt>
                <c:pt idx="48">
                  <c:v>8.84350592995575E8</c:v>
                </c:pt>
                <c:pt idx="49">
                  <c:v>1.41110065122757E8</c:v>
                </c:pt>
                <c:pt idx="50">
                  <c:v>1.02264567829828E7</c:v>
                </c:pt>
                <c:pt idx="51">
                  <c:v>2.03204384067894E6</c:v>
                </c:pt>
                <c:pt idx="52">
                  <c:v>1.36962223233759E6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3504896"/>
        <c:axId val="-1353501136"/>
      </c:scatterChart>
      <c:valAx>
        <c:axId val="-1353504896"/>
        <c:scaling>
          <c:orientation val="minMax"/>
          <c:max val="900.0"/>
          <c:min val="3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501136"/>
        <c:crosses val="autoZero"/>
        <c:crossBetween val="midCat"/>
      </c:valAx>
      <c:valAx>
        <c:axId val="-13535011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DC/Watt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504896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Normalized Digital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Peak Blue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Sheet1!$R$2:$R$54</c:f>
              <c:numCache>
                <c:formatCode>General</c:formatCode>
                <c:ptCount val="53"/>
                <c:pt idx="0">
                  <c:v>-0.00553703652378515</c:v>
                </c:pt>
                <c:pt idx="1">
                  <c:v>-0.0102695300850664</c:v>
                </c:pt>
                <c:pt idx="2">
                  <c:v>0.00209833224256494</c:v>
                </c:pt>
                <c:pt idx="3">
                  <c:v>0.0</c:v>
                </c:pt>
                <c:pt idx="4">
                  <c:v>0.00171186791592832</c:v>
                </c:pt>
                <c:pt idx="5">
                  <c:v>0.000943053041890524</c:v>
                </c:pt>
                <c:pt idx="6">
                  <c:v>0.00180224366295814</c:v>
                </c:pt>
                <c:pt idx="7">
                  <c:v>0.00128482192273456</c:v>
                </c:pt>
                <c:pt idx="8">
                  <c:v>0.123241271635181</c:v>
                </c:pt>
                <c:pt idx="9">
                  <c:v>1.0</c:v>
                </c:pt>
                <c:pt idx="10">
                  <c:v>0.979511305413206</c:v>
                </c:pt>
                <c:pt idx="11">
                  <c:v>0.00864047148280745</c:v>
                </c:pt>
                <c:pt idx="12">
                  <c:v>0.000893591540592926</c:v>
                </c:pt>
                <c:pt idx="13">
                  <c:v>0.000782137687278053</c:v>
                </c:pt>
                <c:pt idx="14">
                  <c:v>0.000465679092210904</c:v>
                </c:pt>
                <c:pt idx="15">
                  <c:v>0.000348183225860342</c:v>
                </c:pt>
                <c:pt idx="16">
                  <c:v>0.000663726876892361</c:v>
                </c:pt>
                <c:pt idx="17">
                  <c:v>0.000372144182639838</c:v>
                </c:pt>
                <c:pt idx="18">
                  <c:v>0.000132216569026618</c:v>
                </c:pt>
                <c:pt idx="19">
                  <c:v>0.00113381896881669</c:v>
                </c:pt>
                <c:pt idx="20">
                  <c:v>0.000921240790771525</c:v>
                </c:pt>
                <c:pt idx="21">
                  <c:v>0.000280080412132715</c:v>
                </c:pt>
                <c:pt idx="22">
                  <c:v>0.00167372545733367</c:v>
                </c:pt>
                <c:pt idx="23">
                  <c:v>0.00138066417687494</c:v>
                </c:pt>
                <c:pt idx="24">
                  <c:v>0.000571625419675372</c:v>
                </c:pt>
                <c:pt idx="25">
                  <c:v>0.000783133553326011</c:v>
                </c:pt>
                <c:pt idx="26">
                  <c:v>0.000802782449606244</c:v>
                </c:pt>
                <c:pt idx="27">
                  <c:v>0.00156104329110023</c:v>
                </c:pt>
                <c:pt idx="28">
                  <c:v>0.00141666130505524</c:v>
                </c:pt>
                <c:pt idx="29">
                  <c:v>0.000764147792780913</c:v>
                </c:pt>
                <c:pt idx="30">
                  <c:v>0.00053961512306279</c:v>
                </c:pt>
                <c:pt idx="31">
                  <c:v>0.000505239171344477</c:v>
                </c:pt>
                <c:pt idx="32">
                  <c:v>0.00104867913624161</c:v>
                </c:pt>
                <c:pt idx="33">
                  <c:v>0.00139746908341194</c:v>
                </c:pt>
                <c:pt idx="34">
                  <c:v>0.00126078944182078</c:v>
                </c:pt>
                <c:pt idx="35">
                  <c:v>0.000675426511172453</c:v>
                </c:pt>
                <c:pt idx="36">
                  <c:v>0.000759107769216955</c:v>
                </c:pt>
                <c:pt idx="37">
                  <c:v>0.000709124877434345</c:v>
                </c:pt>
                <c:pt idx="38">
                  <c:v>0.000619595899774731</c:v>
                </c:pt>
                <c:pt idx="39">
                  <c:v>0.000667967071352194</c:v>
                </c:pt>
                <c:pt idx="40">
                  <c:v>0.000635846260251852</c:v>
                </c:pt>
                <c:pt idx="41">
                  <c:v>0.000409982537560407</c:v>
                </c:pt>
                <c:pt idx="42">
                  <c:v>0.000569437115512113</c:v>
                </c:pt>
                <c:pt idx="43">
                  <c:v>0.000565963833282443</c:v>
                </c:pt>
                <c:pt idx="44">
                  <c:v>0.00063908342664475</c:v>
                </c:pt>
                <c:pt idx="45">
                  <c:v>0.000468641750173653</c:v>
                </c:pt>
                <c:pt idx="46">
                  <c:v>0.000354156184373508</c:v>
                </c:pt>
                <c:pt idx="47">
                  <c:v>0.000493912041588414</c:v>
                </c:pt>
                <c:pt idx="48">
                  <c:v>0.000299093911858382</c:v>
                </c:pt>
                <c:pt idx="49">
                  <c:v>0.000566399919690069</c:v>
                </c:pt>
                <c:pt idx="50">
                  <c:v>0.000374947671994865</c:v>
                </c:pt>
                <c:pt idx="51">
                  <c:v>0.000399772204884966</c:v>
                </c:pt>
                <c:pt idx="52">
                  <c:v>0.000461785489070911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Peak Green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Sheet1!$S$2:$S$54</c:f>
              <c:numCache>
                <c:formatCode>0.00E+00</c:formatCode>
                <c:ptCount val="53"/>
                <c:pt idx="0">
                  <c:v>-0.00456012825873495</c:v>
                </c:pt>
                <c:pt idx="1">
                  <c:v>-0.00683023229469066</c:v>
                </c:pt>
                <c:pt idx="2">
                  <c:v>0.00188252095703882</c:v>
                </c:pt>
                <c:pt idx="3">
                  <c:v>0.000373743017641339</c:v>
                </c:pt>
                <c:pt idx="4">
                  <c:v>0.000716246852629884</c:v>
                </c:pt>
                <c:pt idx="5">
                  <c:v>0.000603257876350855</c:v>
                </c:pt>
                <c:pt idx="6">
                  <c:v>0.00042074600836152</c:v>
                </c:pt>
                <c:pt idx="7">
                  <c:v>0.0</c:v>
                </c:pt>
                <c:pt idx="8">
                  <c:v>0.000722396963159372</c:v>
                </c:pt>
                <c:pt idx="9">
                  <c:v>0.000216464675698267</c:v>
                </c:pt>
                <c:pt idx="10">
                  <c:v>0.000650432789633408</c:v>
                </c:pt>
                <c:pt idx="11">
                  <c:v>0.000474381423921817</c:v>
                </c:pt>
                <c:pt idx="12">
                  <c:v>0.000341901032195269</c:v>
                </c:pt>
                <c:pt idx="13">
                  <c:v>0.00051054056999483</c:v>
                </c:pt>
                <c:pt idx="14">
                  <c:v>0.00077240843140051</c:v>
                </c:pt>
                <c:pt idx="15">
                  <c:v>0.000660290336278242</c:v>
                </c:pt>
                <c:pt idx="16">
                  <c:v>0.0312488401014918</c:v>
                </c:pt>
                <c:pt idx="17">
                  <c:v>0.922032312796157</c:v>
                </c:pt>
                <c:pt idx="18">
                  <c:v>1.0</c:v>
                </c:pt>
                <c:pt idx="19">
                  <c:v>0.0164254635314959</c:v>
                </c:pt>
                <c:pt idx="20">
                  <c:v>0.000574606647459215</c:v>
                </c:pt>
                <c:pt idx="21">
                  <c:v>0.000420789423391506</c:v>
                </c:pt>
                <c:pt idx="22">
                  <c:v>0.000341804957492535</c:v>
                </c:pt>
                <c:pt idx="23">
                  <c:v>0.000526397219830001</c:v>
                </c:pt>
                <c:pt idx="24">
                  <c:v>0.000577133589737428</c:v>
                </c:pt>
                <c:pt idx="25">
                  <c:v>0.000588136984340926</c:v>
                </c:pt>
                <c:pt idx="26">
                  <c:v>0.000677577758150257</c:v>
                </c:pt>
                <c:pt idx="27">
                  <c:v>0.000994802646883424</c:v>
                </c:pt>
                <c:pt idx="28">
                  <c:v>0.000843688521766286</c:v>
                </c:pt>
                <c:pt idx="29">
                  <c:v>0.000452348911508847</c:v>
                </c:pt>
                <c:pt idx="30">
                  <c:v>0.000681478436475573</c:v>
                </c:pt>
                <c:pt idx="31">
                  <c:v>0.00073442026668234</c:v>
                </c:pt>
                <c:pt idx="32">
                  <c:v>0.000619857073624004</c:v>
                </c:pt>
                <c:pt idx="33">
                  <c:v>0.000600240547947051</c:v>
                </c:pt>
                <c:pt idx="34">
                  <c:v>0.000394530425102966</c:v>
                </c:pt>
                <c:pt idx="35">
                  <c:v>0.000229711708002709</c:v>
                </c:pt>
                <c:pt idx="36">
                  <c:v>0.000409826376927455</c:v>
                </c:pt>
                <c:pt idx="37">
                  <c:v>0.000346040291320352</c:v>
                </c:pt>
                <c:pt idx="38">
                  <c:v>0.000442281627131092</c:v>
                </c:pt>
                <c:pt idx="39">
                  <c:v>0.000579131628346123</c:v>
                </c:pt>
                <c:pt idx="40">
                  <c:v>0.000408345915434264</c:v>
                </c:pt>
                <c:pt idx="41">
                  <c:v>0.000379166312499202</c:v>
                </c:pt>
                <c:pt idx="42">
                  <c:v>0.000603976926065169</c:v>
                </c:pt>
                <c:pt idx="43">
                  <c:v>0.000457444732453911</c:v>
                </c:pt>
                <c:pt idx="44">
                  <c:v>0.000321080017803945</c:v>
                </c:pt>
                <c:pt idx="45">
                  <c:v>0.000384442760449095</c:v>
                </c:pt>
                <c:pt idx="46">
                  <c:v>0.000410775586782754</c:v>
                </c:pt>
                <c:pt idx="47">
                  <c:v>0.000331823680109263</c:v>
                </c:pt>
                <c:pt idx="48">
                  <c:v>0.000505571324746401</c:v>
                </c:pt>
                <c:pt idx="49">
                  <c:v>0.000541400956615021</c:v>
                </c:pt>
                <c:pt idx="50">
                  <c:v>0.00024643931193034</c:v>
                </c:pt>
                <c:pt idx="51">
                  <c:v>0.000415921404895703</c:v>
                </c:pt>
                <c:pt idx="52">
                  <c:v>0.00028763920574815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Peak 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Sheet1!$T$2:$T$54</c:f>
              <c:numCache>
                <c:formatCode>General</c:formatCode>
                <c:ptCount val="53"/>
                <c:pt idx="0">
                  <c:v>-0.00124827240862978</c:v>
                </c:pt>
                <c:pt idx="1">
                  <c:v>-0.00407141504649314</c:v>
                </c:pt>
                <c:pt idx="2">
                  <c:v>0.000783685603809195</c:v>
                </c:pt>
                <c:pt idx="3">
                  <c:v>0.000165966798084711</c:v>
                </c:pt>
                <c:pt idx="4">
                  <c:v>0.00133772694279317</c:v>
                </c:pt>
                <c:pt idx="5">
                  <c:v>9.63879365360919E-5</c:v>
                </c:pt>
                <c:pt idx="6">
                  <c:v>0.00011505810059213</c:v>
                </c:pt>
                <c:pt idx="7">
                  <c:v>0.0</c:v>
                </c:pt>
                <c:pt idx="8">
                  <c:v>0.000204893889743703</c:v>
                </c:pt>
                <c:pt idx="9">
                  <c:v>0.000789568787259079</c:v>
                </c:pt>
                <c:pt idx="10">
                  <c:v>0.000419103212861259</c:v>
                </c:pt>
                <c:pt idx="11">
                  <c:v>0.000467531337613337</c:v>
                </c:pt>
                <c:pt idx="12">
                  <c:v>0.000177947752707035</c:v>
                </c:pt>
                <c:pt idx="13">
                  <c:v>0.00072362878572316</c:v>
                </c:pt>
                <c:pt idx="14">
                  <c:v>0.000654653722491771</c:v>
                </c:pt>
                <c:pt idx="15">
                  <c:v>0.000191578730494649</c:v>
                </c:pt>
                <c:pt idx="16">
                  <c:v>0.00058127818920669</c:v>
                </c:pt>
                <c:pt idx="17">
                  <c:v>0.000302088723770952</c:v>
                </c:pt>
                <c:pt idx="18">
                  <c:v>0.000221464994649159</c:v>
                </c:pt>
                <c:pt idx="19">
                  <c:v>0.000129555700483553</c:v>
                </c:pt>
                <c:pt idx="20">
                  <c:v>0.000244208084069646</c:v>
                </c:pt>
                <c:pt idx="21">
                  <c:v>0.000372076935187333</c:v>
                </c:pt>
                <c:pt idx="22">
                  <c:v>0.000191413639085544</c:v>
                </c:pt>
                <c:pt idx="23">
                  <c:v>0.000392595050295063</c:v>
                </c:pt>
                <c:pt idx="24">
                  <c:v>0.000211241597521617</c:v>
                </c:pt>
                <c:pt idx="25">
                  <c:v>0.000250185336680939</c:v>
                </c:pt>
                <c:pt idx="26">
                  <c:v>0.000181832045055496</c:v>
                </c:pt>
                <c:pt idx="27">
                  <c:v>0.00225828898266439</c:v>
                </c:pt>
                <c:pt idx="28">
                  <c:v>1.0</c:v>
                </c:pt>
                <c:pt idx="29">
                  <c:v>0.184314681935772</c:v>
                </c:pt>
                <c:pt idx="30">
                  <c:v>0.00103461624090993</c:v>
                </c:pt>
                <c:pt idx="31">
                  <c:v>0.000400390869060397</c:v>
                </c:pt>
                <c:pt idx="32">
                  <c:v>0.00014631282357144</c:v>
                </c:pt>
                <c:pt idx="33">
                  <c:v>0.000281512838334561</c:v>
                </c:pt>
                <c:pt idx="34">
                  <c:v>0.000283005660986242</c:v>
                </c:pt>
                <c:pt idx="35">
                  <c:v>0.000199805108510629</c:v>
                </c:pt>
                <c:pt idx="36">
                  <c:v>0.000277868956762855</c:v>
                </c:pt>
                <c:pt idx="37">
                  <c:v>0.000256754930851098</c:v>
                </c:pt>
                <c:pt idx="38">
                  <c:v>0.000226508618517835</c:v>
                </c:pt>
                <c:pt idx="39">
                  <c:v>0.000166837999082404</c:v>
                </c:pt>
                <c:pt idx="40">
                  <c:v>0.00013901165663939</c:v>
                </c:pt>
                <c:pt idx="41">
                  <c:v>0.000320714480560395</c:v>
                </c:pt>
                <c:pt idx="42">
                  <c:v>0.000109498597668563</c:v>
                </c:pt>
                <c:pt idx="43">
                  <c:v>0.000184727723957116</c:v>
                </c:pt>
                <c:pt idx="44">
                  <c:v>0.000157246731389471</c:v>
                </c:pt>
                <c:pt idx="45">
                  <c:v>0.000343453581147837</c:v>
                </c:pt>
                <c:pt idx="46">
                  <c:v>0.000122824792119294</c:v>
                </c:pt>
                <c:pt idx="47">
                  <c:v>0.00026458356948178</c:v>
                </c:pt>
                <c:pt idx="48">
                  <c:v>0.000203458916963211</c:v>
                </c:pt>
                <c:pt idx="49">
                  <c:v>0.000230007687451326</c:v>
                </c:pt>
                <c:pt idx="50">
                  <c:v>0.000175446598785284</c:v>
                </c:pt>
                <c:pt idx="51">
                  <c:v>0.000144877371412022</c:v>
                </c:pt>
                <c:pt idx="52">
                  <c:v>0.000160631370716304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Peak RE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Sheet1!$U$2:$U$54</c:f>
              <c:numCache>
                <c:formatCode>0.00E+00</c:formatCode>
                <c:ptCount val="53"/>
                <c:pt idx="0">
                  <c:v>-0.000647077042677018</c:v>
                </c:pt>
                <c:pt idx="1">
                  <c:v>-0.00702855415660262</c:v>
                </c:pt>
                <c:pt idx="2">
                  <c:v>0.0</c:v>
                </c:pt>
                <c:pt idx="3">
                  <c:v>0.000691922910918202</c:v>
                </c:pt>
                <c:pt idx="4">
                  <c:v>0.00125079898522256</c:v>
                </c:pt>
                <c:pt idx="5">
                  <c:v>0.000776566251887403</c:v>
                </c:pt>
                <c:pt idx="6">
                  <c:v>0.000716730071277747</c:v>
                </c:pt>
                <c:pt idx="7">
                  <c:v>0.000519512275080737</c:v>
                </c:pt>
                <c:pt idx="8">
                  <c:v>0.000314313803025407</c:v>
                </c:pt>
                <c:pt idx="9">
                  <c:v>0.000137313213185695</c:v>
                </c:pt>
                <c:pt idx="10">
                  <c:v>0.000193716272807421</c:v>
                </c:pt>
                <c:pt idx="11">
                  <c:v>0.000371857916645721</c:v>
                </c:pt>
                <c:pt idx="12">
                  <c:v>0.000690766396614158</c:v>
                </c:pt>
                <c:pt idx="13">
                  <c:v>0.000240747233271902</c:v>
                </c:pt>
                <c:pt idx="14">
                  <c:v>0.000519444735361191</c:v>
                </c:pt>
                <c:pt idx="15">
                  <c:v>0.000355929977479992</c:v>
                </c:pt>
                <c:pt idx="16">
                  <c:v>0.00027133603276675</c:v>
                </c:pt>
                <c:pt idx="17">
                  <c:v>0.000380128198973903</c:v>
                </c:pt>
                <c:pt idx="18">
                  <c:v>0.000386366167425008</c:v>
                </c:pt>
                <c:pt idx="19">
                  <c:v>0.00027854957374842</c:v>
                </c:pt>
                <c:pt idx="20">
                  <c:v>0.000197937219011484</c:v>
                </c:pt>
                <c:pt idx="21">
                  <c:v>0.000230414807088671</c:v>
                </c:pt>
                <c:pt idx="22">
                  <c:v>0.000156438489422952</c:v>
                </c:pt>
                <c:pt idx="23">
                  <c:v>0.000159251535190104</c:v>
                </c:pt>
                <c:pt idx="24">
                  <c:v>0.000185991383379611</c:v>
                </c:pt>
                <c:pt idx="25">
                  <c:v>0.000201297018480084</c:v>
                </c:pt>
                <c:pt idx="26">
                  <c:v>0.000354255348208248</c:v>
                </c:pt>
                <c:pt idx="27">
                  <c:v>0.000214759641694495</c:v>
                </c:pt>
                <c:pt idx="28">
                  <c:v>0.000155858919735126</c:v>
                </c:pt>
                <c:pt idx="29">
                  <c:v>0.000428128473973593</c:v>
                </c:pt>
                <c:pt idx="30">
                  <c:v>0.000372217288933863</c:v>
                </c:pt>
                <c:pt idx="31">
                  <c:v>0.000412263956124922</c:v>
                </c:pt>
                <c:pt idx="32">
                  <c:v>0.00876158706645005</c:v>
                </c:pt>
                <c:pt idx="33">
                  <c:v>1.0</c:v>
                </c:pt>
                <c:pt idx="34">
                  <c:v>0.0367138115630592</c:v>
                </c:pt>
                <c:pt idx="35">
                  <c:v>0.000315202696075462</c:v>
                </c:pt>
                <c:pt idx="36">
                  <c:v>0.000303142469180453</c:v>
                </c:pt>
                <c:pt idx="37">
                  <c:v>0.000184382554646525</c:v>
                </c:pt>
                <c:pt idx="38">
                  <c:v>0.000228857969639659</c:v>
                </c:pt>
                <c:pt idx="39">
                  <c:v>0.000217427485878666</c:v>
                </c:pt>
                <c:pt idx="40">
                  <c:v>0.000208233544266593</c:v>
                </c:pt>
                <c:pt idx="41">
                  <c:v>0.000138886086566367</c:v>
                </c:pt>
                <c:pt idx="42">
                  <c:v>0.000230588789456623</c:v>
                </c:pt>
                <c:pt idx="43">
                  <c:v>0.000205306534811949</c:v>
                </c:pt>
                <c:pt idx="44">
                  <c:v>0.000147004812265417</c:v>
                </c:pt>
                <c:pt idx="45">
                  <c:v>0.000185438592835135</c:v>
                </c:pt>
                <c:pt idx="46">
                  <c:v>0.000289905034728668</c:v>
                </c:pt>
                <c:pt idx="47">
                  <c:v>0.000203801541521394</c:v>
                </c:pt>
                <c:pt idx="48">
                  <c:v>0.000150167698665587</c:v>
                </c:pt>
                <c:pt idx="49">
                  <c:v>0.000124107853115049</c:v>
                </c:pt>
                <c:pt idx="50">
                  <c:v>0.000106496994474253</c:v>
                </c:pt>
                <c:pt idx="51">
                  <c:v>0.000143055615063005</c:v>
                </c:pt>
                <c:pt idx="52">
                  <c:v>0.000171880181378414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Peak IR</c:v>
                </c:pt>
              </c:strCache>
            </c:strRef>
          </c:tx>
          <c:spPr>
            <a:ln w="19050" cap="rnd">
              <a:solidFill>
                <a:srgbClr val="FF4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xVal>
            <c:numRef>
              <c:f>Sheet1!$A$2:$A$54</c:f>
              <c:numCache>
                <c:formatCode>0</c:formatCode>
                <c:ptCount val="53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  <c:pt idx="36">
                  <c:v>740.0</c:v>
                </c:pt>
                <c:pt idx="37">
                  <c:v>750.0</c:v>
                </c:pt>
                <c:pt idx="38">
                  <c:v>760.0</c:v>
                </c:pt>
                <c:pt idx="39">
                  <c:v>770.0</c:v>
                </c:pt>
                <c:pt idx="40">
                  <c:v>780.0</c:v>
                </c:pt>
                <c:pt idx="41">
                  <c:v>790.0</c:v>
                </c:pt>
                <c:pt idx="42">
                  <c:v>800.0</c:v>
                </c:pt>
                <c:pt idx="43">
                  <c:v>810.0</c:v>
                </c:pt>
                <c:pt idx="44">
                  <c:v>820.0</c:v>
                </c:pt>
                <c:pt idx="45">
                  <c:v>830.0</c:v>
                </c:pt>
                <c:pt idx="46">
                  <c:v>840.0</c:v>
                </c:pt>
                <c:pt idx="47">
                  <c:v>850.0</c:v>
                </c:pt>
                <c:pt idx="48">
                  <c:v>860.0</c:v>
                </c:pt>
                <c:pt idx="49">
                  <c:v>870.0</c:v>
                </c:pt>
                <c:pt idx="50">
                  <c:v>880.0</c:v>
                </c:pt>
                <c:pt idx="51">
                  <c:v>890.0</c:v>
                </c:pt>
                <c:pt idx="52">
                  <c:v>900.0</c:v>
                </c:pt>
              </c:numCache>
            </c:numRef>
          </c:xVal>
          <c:yVal>
            <c:numRef>
              <c:f>Sheet1!$V$2:$V$54</c:f>
              <c:numCache>
                <c:formatCode>General</c:formatCode>
                <c:ptCount val="53"/>
                <c:pt idx="0">
                  <c:v>-0.00367921234622368</c:v>
                </c:pt>
                <c:pt idx="1">
                  <c:v>-0.00777820422203625</c:v>
                </c:pt>
                <c:pt idx="2">
                  <c:v>0.00320208684031819</c:v>
                </c:pt>
                <c:pt idx="3">
                  <c:v>0.000374327324397301</c:v>
                </c:pt>
                <c:pt idx="4">
                  <c:v>0.000257905222417527</c:v>
                </c:pt>
                <c:pt idx="5">
                  <c:v>0.0</c:v>
                </c:pt>
                <c:pt idx="6">
                  <c:v>0.000713641682946219</c:v>
                </c:pt>
                <c:pt idx="7">
                  <c:v>0.000218862311403519</c:v>
                </c:pt>
                <c:pt idx="8">
                  <c:v>0.000656052241240373</c:v>
                </c:pt>
                <c:pt idx="9">
                  <c:v>0.00111879005602683</c:v>
                </c:pt>
                <c:pt idx="10">
                  <c:v>0.000681677922674702</c:v>
                </c:pt>
                <c:pt idx="11">
                  <c:v>0.000675407786992937</c:v>
                </c:pt>
                <c:pt idx="12">
                  <c:v>0.000582752261067887</c:v>
                </c:pt>
                <c:pt idx="13">
                  <c:v>0.000195709388298595</c:v>
                </c:pt>
                <c:pt idx="14">
                  <c:v>0.000407621385680946</c:v>
                </c:pt>
                <c:pt idx="15">
                  <c:v>0.000375992852232788</c:v>
                </c:pt>
                <c:pt idx="16">
                  <c:v>0.000561789049194628</c:v>
                </c:pt>
                <c:pt idx="17">
                  <c:v>0.000764800113529942</c:v>
                </c:pt>
                <c:pt idx="18">
                  <c:v>0.000297059411349462</c:v>
                </c:pt>
                <c:pt idx="19">
                  <c:v>0.000209683756494591</c:v>
                </c:pt>
                <c:pt idx="20">
                  <c:v>0.000928261802011337</c:v>
                </c:pt>
                <c:pt idx="21">
                  <c:v>0.000759662028882639</c:v>
                </c:pt>
                <c:pt idx="22">
                  <c:v>0.00123008746536029</c:v>
                </c:pt>
                <c:pt idx="23">
                  <c:v>9.60151028607725E-5</c:v>
                </c:pt>
                <c:pt idx="24">
                  <c:v>0.000391472833749466</c:v>
                </c:pt>
                <c:pt idx="25">
                  <c:v>0.000165963753990815</c:v>
                </c:pt>
                <c:pt idx="26">
                  <c:v>0.00106613833909773</c:v>
                </c:pt>
                <c:pt idx="27">
                  <c:v>0.000779911802145987</c:v>
                </c:pt>
                <c:pt idx="28">
                  <c:v>0.000919934314172857</c:v>
                </c:pt>
                <c:pt idx="29">
                  <c:v>0.000788037751302215</c:v>
                </c:pt>
                <c:pt idx="30">
                  <c:v>0.000288678788491689</c:v>
                </c:pt>
                <c:pt idx="31">
                  <c:v>0.00071314830182471</c:v>
                </c:pt>
                <c:pt idx="32">
                  <c:v>0.000697373709406104</c:v>
                </c:pt>
                <c:pt idx="33">
                  <c:v>0.000467171938922771</c:v>
                </c:pt>
                <c:pt idx="34">
                  <c:v>0.000719111398559302</c:v>
                </c:pt>
                <c:pt idx="35">
                  <c:v>0.000738094977067337</c:v>
                </c:pt>
                <c:pt idx="36">
                  <c:v>0.000321955913692983</c:v>
                </c:pt>
                <c:pt idx="37">
                  <c:v>0.000835721478664486</c:v>
                </c:pt>
                <c:pt idx="38">
                  <c:v>0.000517730432254246</c:v>
                </c:pt>
                <c:pt idx="39">
                  <c:v>0.000640787546952664</c:v>
                </c:pt>
                <c:pt idx="40">
                  <c:v>0.00165604804682036</c:v>
                </c:pt>
                <c:pt idx="41">
                  <c:v>0.00294847594045051</c:v>
                </c:pt>
                <c:pt idx="42">
                  <c:v>0.00425270119110682</c:v>
                </c:pt>
                <c:pt idx="43">
                  <c:v>0.0279328142818692</c:v>
                </c:pt>
                <c:pt idx="44">
                  <c:v>0.454466176369222</c:v>
                </c:pt>
                <c:pt idx="45">
                  <c:v>1.0</c:v>
                </c:pt>
                <c:pt idx="46">
                  <c:v>0.877175969244461</c:v>
                </c:pt>
                <c:pt idx="47">
                  <c:v>0.779007122915095</c:v>
                </c:pt>
                <c:pt idx="48">
                  <c:v>0.510134665868036</c:v>
                </c:pt>
                <c:pt idx="49">
                  <c:v>0.0813988665718855</c:v>
                </c:pt>
                <c:pt idx="50">
                  <c:v>0.00589909720796325</c:v>
                </c:pt>
                <c:pt idx="51">
                  <c:v>0.00117217765658143</c:v>
                </c:pt>
                <c:pt idx="52">
                  <c:v>0.000790061979256754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3459856"/>
        <c:axId val="-1353456096"/>
      </c:scatterChart>
      <c:valAx>
        <c:axId val="-1353459856"/>
        <c:scaling>
          <c:orientation val="minMax"/>
          <c:max val="900.0"/>
          <c:min val="3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456096"/>
        <c:crosses val="autoZero"/>
        <c:crossBetween val="midCat"/>
      </c:valAx>
      <c:valAx>
        <c:axId val="-135345609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DC/Watt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4598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383566</xdr:colOff>
      <xdr:row>0</xdr:row>
      <xdr:rowOff>0</xdr:rowOff>
    </xdr:from>
    <xdr:to>
      <xdr:col>29</xdr:col>
      <xdr:colOff>7055</xdr:colOff>
      <xdr:row>13</xdr:row>
      <xdr:rowOff>103652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395112</xdr:colOff>
      <xdr:row>13</xdr:row>
      <xdr:rowOff>179852</xdr:rowOff>
    </xdr:from>
    <xdr:to>
      <xdr:col>29</xdr:col>
      <xdr:colOff>18601</xdr:colOff>
      <xdr:row>27</xdr:row>
      <xdr:rowOff>78253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410505</xdr:colOff>
      <xdr:row>27</xdr:row>
      <xdr:rowOff>194093</xdr:rowOff>
    </xdr:from>
    <xdr:to>
      <xdr:col>29</xdr:col>
      <xdr:colOff>33994</xdr:colOff>
      <xdr:row>41</xdr:row>
      <xdr:rowOff>92493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410506</xdr:colOff>
      <xdr:row>41</xdr:row>
      <xdr:rowOff>142779</xdr:rowOff>
    </xdr:from>
    <xdr:to>
      <xdr:col>29</xdr:col>
      <xdr:colOff>33995</xdr:colOff>
      <xdr:row>55</xdr:row>
      <xdr:rowOff>41180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topLeftCell="F1" zoomScale="99" workbookViewId="0">
      <selection activeCell="W43" sqref="W43"/>
    </sheetView>
  </sheetViews>
  <sheetFormatPr baseColWidth="10" defaultRowHeight="16" x14ac:dyDescent="0.2"/>
  <cols>
    <col min="1" max="1" width="10.83203125" style="4"/>
  </cols>
  <sheetData>
    <row r="1" spans="1:22" x14ac:dyDescent="0.2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17</v>
      </c>
      <c r="J1" t="s">
        <v>18</v>
      </c>
      <c r="K1" t="s">
        <v>20</v>
      </c>
      <c r="L1" t="s">
        <v>21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</row>
    <row r="2" spans="1:22" x14ac:dyDescent="0.2">
      <c r="A2" s="4">
        <v>380</v>
      </c>
      <c r="B2" s="1">
        <v>-1.17604999999999E-8</v>
      </c>
      <c r="C2" s="3">
        <v>3.37</v>
      </c>
      <c r="D2" s="1">
        <v>2.8801631820506302</v>
      </c>
      <c r="E2" s="1">
        <v>1.12012728719128</v>
      </c>
      <c r="F2" s="1">
        <v>0.789864569680503</v>
      </c>
      <c r="G2" s="1">
        <v>1.20016306563411</v>
      </c>
      <c r="H2">
        <f>C2/(2^(16-12))</f>
        <v>0.21062500000000001</v>
      </c>
      <c r="I2">
        <f>D2/(2^(16-12))</f>
        <v>0.18001019887816438</v>
      </c>
      <c r="J2">
        <f>E2/(2^(16-12))</f>
        <v>7.0007955449454998E-2</v>
      </c>
      <c r="K2">
        <f>F2/(2^(16-12))</f>
        <v>4.9366535605031438E-2</v>
      </c>
      <c r="L2">
        <f>G2/(2^(16-12))</f>
        <v>7.5010191602131876E-2</v>
      </c>
      <c r="M2" s="1">
        <f>H2/$B2</f>
        <v>-17909527.656137221</v>
      </c>
      <c r="N2" s="1">
        <f t="shared" ref="N2:Q2" si="0">I2/$B2</f>
        <v>-15306338.920808291</v>
      </c>
      <c r="O2" s="1">
        <f t="shared" si="0"/>
        <v>-5952804.3407555455</v>
      </c>
      <c r="P2" s="1">
        <f t="shared" si="0"/>
        <v>-4197656.1885151016</v>
      </c>
      <c r="Q2" s="1">
        <f t="shared" si="0"/>
        <v>-6378146.473545556</v>
      </c>
      <c r="R2" s="5">
        <f>M2/MAX(M$2:M$54)</f>
        <v>-5.5370365237851485E-3</v>
      </c>
      <c r="S2" s="1">
        <f>N2/MAX(N$2:N$54)</f>
        <v>-4.5601282587349485E-3</v>
      </c>
      <c r="T2" s="5">
        <f>O2/MAX(O$2:O$54)</f>
        <v>-1.2482724086297808E-3</v>
      </c>
      <c r="U2" s="1">
        <f>P2/MAX(P$2:P$54)</f>
        <v>-6.4707704267701776E-4</v>
      </c>
      <c r="V2" s="5">
        <f>Q2/MAX(Q$2:Q$54)</f>
        <v>-3.6792123462236841E-3</v>
      </c>
    </row>
    <row r="3" spans="1:22" x14ac:dyDescent="0.2">
      <c r="A3" s="4">
        <v>390</v>
      </c>
      <c r="B3" s="1">
        <v>-6.2280300000000001E-9</v>
      </c>
      <c r="C3" s="3">
        <v>3.31</v>
      </c>
      <c r="D3" s="1">
        <v>2.28454869964389</v>
      </c>
      <c r="E3" s="1">
        <v>1.9347653142394801</v>
      </c>
      <c r="F3" s="1">
        <v>4.5434687636525197</v>
      </c>
      <c r="G3" s="1">
        <v>1.3436608234815099</v>
      </c>
      <c r="H3">
        <f t="shared" ref="H3:H54" si="1">C3/(2^(16-12))</f>
        <v>0.206875</v>
      </c>
      <c r="I3">
        <f t="shared" ref="I3:I54" si="2">D3/(2^(16-12))</f>
        <v>0.14278429372774312</v>
      </c>
      <c r="J3">
        <f t="shared" ref="J3:J54" si="3">E3/(2^(16-12))</f>
        <v>0.1209228321399675</v>
      </c>
      <c r="K3">
        <f t="shared" ref="K3:K54" si="4">F3/(2^(16-12))</f>
        <v>0.28396679772828248</v>
      </c>
      <c r="L3">
        <f t="shared" ref="L3:L54" si="5">G3/(2^(16-12))</f>
        <v>8.3978801467594372E-2</v>
      </c>
      <c r="M3" s="1">
        <f t="shared" ref="M3:M54" si="6">H3/$B3</f>
        <v>-33216763.567291744</v>
      </c>
      <c r="N3" s="1">
        <f t="shared" ref="N3:N54" si="7">I3/$B3</f>
        <v>-22926076.741400268</v>
      </c>
      <c r="O3" s="1">
        <f t="shared" ref="O3:O54" si="8">J3/$B3</f>
        <v>-19415903.92788209</v>
      </c>
      <c r="P3" s="1">
        <f t="shared" ref="P3:P54" si="9">K3/$B3</f>
        <v>-45594963.050640807</v>
      </c>
      <c r="Q3" s="1">
        <f t="shared" ref="Q3:Q54" si="10">L3/$B3</f>
        <v>-13484007.216984242</v>
      </c>
      <c r="R3" s="5">
        <f t="shared" ref="R3:R54" si="11">M3/MAX(M$2:M$54)</f>
        <v>-1.026953008506642E-2</v>
      </c>
      <c r="S3" s="1">
        <f t="shared" ref="S3:S54" si="12">N3/MAX(N$2:N$54)</f>
        <v>-6.8302322946906619E-3</v>
      </c>
      <c r="T3" s="5">
        <f t="shared" ref="T3:T54" si="13">O3/MAX(O$2:O$54)</f>
        <v>-4.0714150464931384E-3</v>
      </c>
      <c r="U3" s="1">
        <f t="shared" ref="U3:U54" si="14">P3/MAX(P$2:P$54)</f>
        <v>-7.0285541566026243E-3</v>
      </c>
      <c r="V3" s="5">
        <f t="shared" ref="V3:V54" si="15">Q3/MAX(Q$2:Q$54)</f>
        <v>-7.7782042220362535E-3</v>
      </c>
    </row>
    <row r="4" spans="1:22" x14ac:dyDescent="0.2">
      <c r="A4" s="4">
        <v>400</v>
      </c>
      <c r="B4" s="1">
        <v>2.93758E-8</v>
      </c>
      <c r="C4" s="3">
        <v>3.19</v>
      </c>
      <c r="D4" s="1">
        <v>2.9699133095364201</v>
      </c>
      <c r="E4" s="1">
        <v>1.7565632458226901</v>
      </c>
      <c r="F4" s="1">
        <v>0</v>
      </c>
      <c r="G4" s="1">
        <v>2.6090501426824599</v>
      </c>
      <c r="H4">
        <f t="shared" si="1"/>
        <v>0.199375</v>
      </c>
      <c r="I4">
        <f t="shared" si="2"/>
        <v>0.18561958184602625</v>
      </c>
      <c r="J4">
        <f t="shared" si="3"/>
        <v>0.10978520286391813</v>
      </c>
      <c r="K4">
        <f t="shared" si="4"/>
        <v>0</v>
      </c>
      <c r="L4">
        <f t="shared" si="5"/>
        <v>0.16306563391765375</v>
      </c>
      <c r="M4" s="1">
        <f t="shared" si="6"/>
        <v>6787049.2037663655</v>
      </c>
      <c r="N4" s="1">
        <f t="shared" si="7"/>
        <v>6318792.4021141976</v>
      </c>
      <c r="O4" s="1">
        <f t="shared" si="8"/>
        <v>3737266.8272495773</v>
      </c>
      <c r="P4" s="1">
        <f t="shared" si="9"/>
        <v>0</v>
      </c>
      <c r="Q4" s="1">
        <f t="shared" si="10"/>
        <v>5551019.3396487497</v>
      </c>
      <c r="R4" s="5">
        <f t="shared" si="11"/>
        <v>2.098332242564943E-3</v>
      </c>
      <c r="S4" s="1">
        <f t="shared" si="12"/>
        <v>1.8825209570388249E-3</v>
      </c>
      <c r="T4" s="5">
        <f t="shared" si="13"/>
        <v>7.8368560380919535E-4</v>
      </c>
      <c r="U4" s="1">
        <f t="shared" si="14"/>
        <v>0</v>
      </c>
      <c r="V4" s="5">
        <f t="shared" si="15"/>
        <v>3.2020868403181942E-3</v>
      </c>
    </row>
    <row r="5" spans="1:22" x14ac:dyDescent="0.2">
      <c r="A5" s="4">
        <v>410</v>
      </c>
      <c r="B5" s="1">
        <v>5.5283300000000002E-8</v>
      </c>
      <c r="C5" s="3">
        <v>0</v>
      </c>
      <c r="D5" s="1">
        <v>1.1096379398268199</v>
      </c>
      <c r="E5" s="1">
        <v>0.70007955449454995</v>
      </c>
      <c r="F5" s="1">
        <v>3.9702927042371798</v>
      </c>
      <c r="G5" s="1">
        <v>0.573991031390505</v>
      </c>
      <c r="H5">
        <f t="shared" si="1"/>
        <v>0</v>
      </c>
      <c r="I5">
        <f t="shared" si="2"/>
        <v>6.9352371239176244E-2</v>
      </c>
      <c r="J5">
        <f t="shared" si="3"/>
        <v>4.3754972155909372E-2</v>
      </c>
      <c r="K5">
        <f t="shared" si="4"/>
        <v>0.24814329401482374</v>
      </c>
      <c r="L5">
        <f t="shared" si="5"/>
        <v>3.5874439461906563E-2</v>
      </c>
      <c r="M5" s="1">
        <f t="shared" si="6"/>
        <v>0</v>
      </c>
      <c r="N5" s="1">
        <f t="shared" si="7"/>
        <v>1254490.4381463523</v>
      </c>
      <c r="O5" s="1">
        <f t="shared" si="8"/>
        <v>791468.1677090436</v>
      </c>
      <c r="P5" s="1">
        <f t="shared" si="9"/>
        <v>4488576.0078509012</v>
      </c>
      <c r="Q5" s="1">
        <f t="shared" si="10"/>
        <v>648920.00770407263</v>
      </c>
      <c r="R5" s="5">
        <f t="shared" si="11"/>
        <v>0</v>
      </c>
      <c r="S5" s="1">
        <f t="shared" si="12"/>
        <v>3.7374301764133908E-4</v>
      </c>
      <c r="T5" s="5">
        <f t="shared" si="13"/>
        <v>1.6596679808471106E-4</v>
      </c>
      <c r="U5" s="1">
        <f t="shared" si="14"/>
        <v>6.9192291091820239E-4</v>
      </c>
      <c r="V5" s="5">
        <f t="shared" si="15"/>
        <v>3.7432732439730154E-4</v>
      </c>
    </row>
    <row r="6" spans="1:22" x14ac:dyDescent="0.2">
      <c r="A6" s="4">
        <v>420</v>
      </c>
      <c r="B6" s="1">
        <v>7.0209099999999903E-8</v>
      </c>
      <c r="C6" s="3">
        <v>6.22</v>
      </c>
      <c r="D6" s="1">
        <v>2.7006629270781501</v>
      </c>
      <c r="E6" s="1">
        <v>7.16626889419239</v>
      </c>
      <c r="F6" s="1">
        <v>9.1148973350809595</v>
      </c>
      <c r="G6" s="1">
        <v>0.50224215246635096</v>
      </c>
      <c r="H6">
        <f t="shared" si="1"/>
        <v>0.38874999999999998</v>
      </c>
      <c r="I6">
        <f t="shared" si="2"/>
        <v>0.16879143294238438</v>
      </c>
      <c r="J6">
        <f t="shared" si="3"/>
        <v>0.44789180588702437</v>
      </c>
      <c r="K6">
        <f t="shared" si="4"/>
        <v>0.56968108344255997</v>
      </c>
      <c r="L6">
        <f t="shared" si="5"/>
        <v>3.1390134529146935E-2</v>
      </c>
      <c r="M6" s="1">
        <f t="shared" si="6"/>
        <v>5537031.5244035395</v>
      </c>
      <c r="N6" s="1">
        <f t="shared" si="7"/>
        <v>2404124.7209034814</v>
      </c>
      <c r="O6" s="1">
        <f t="shared" si="8"/>
        <v>6379398.1960604107</v>
      </c>
      <c r="P6" s="1">
        <f t="shared" si="9"/>
        <v>8114063.3257307205</v>
      </c>
      <c r="Q6" s="1">
        <f t="shared" si="10"/>
        <v>447094.95676695724</v>
      </c>
      <c r="R6" s="5">
        <f t="shared" si="11"/>
        <v>1.7118679159283158E-3</v>
      </c>
      <c r="S6" s="1">
        <f t="shared" si="12"/>
        <v>7.1624685262988415E-4</v>
      </c>
      <c r="T6" s="5">
        <f t="shared" si="13"/>
        <v>1.3377269427931665E-3</v>
      </c>
      <c r="U6" s="1">
        <f t="shared" si="14"/>
        <v>1.2507989852225585E-3</v>
      </c>
      <c r="V6" s="5">
        <f t="shared" si="15"/>
        <v>2.5790522241752722E-4</v>
      </c>
    </row>
    <row r="7" spans="1:22" x14ac:dyDescent="0.2">
      <c r="A7" s="4">
        <v>430</v>
      </c>
      <c r="B7" s="1">
        <v>8.1344399999999906E-8</v>
      </c>
      <c r="C7" s="3">
        <v>3.97</v>
      </c>
      <c r="D7" s="1">
        <v>2.6353901070888202</v>
      </c>
      <c r="E7" s="1">
        <v>0.59824980111352399</v>
      </c>
      <c r="F7" s="1">
        <v>6.5565749235474797</v>
      </c>
      <c r="G7" s="1">
        <v>0</v>
      </c>
      <c r="H7">
        <f t="shared" si="1"/>
        <v>0.24812500000000001</v>
      </c>
      <c r="I7">
        <f t="shared" si="2"/>
        <v>0.16471188169305126</v>
      </c>
      <c r="J7">
        <f t="shared" si="3"/>
        <v>3.739061256959525E-2</v>
      </c>
      <c r="K7">
        <f t="shared" si="4"/>
        <v>0.40978593272171748</v>
      </c>
      <c r="L7">
        <f t="shared" si="5"/>
        <v>0</v>
      </c>
      <c r="M7" s="1">
        <f t="shared" si="6"/>
        <v>3050302.1719995514</v>
      </c>
      <c r="N7" s="1">
        <f t="shared" si="7"/>
        <v>2024870.5712138936</v>
      </c>
      <c r="O7" s="1">
        <f t="shared" si="8"/>
        <v>459658.10270400043</v>
      </c>
      <c r="P7" s="1">
        <f t="shared" si="9"/>
        <v>5037666.1788853072</v>
      </c>
      <c r="Q7" s="1">
        <f t="shared" si="10"/>
        <v>0</v>
      </c>
      <c r="R7" s="5">
        <f t="shared" si="11"/>
        <v>9.430530418905247E-4</v>
      </c>
      <c r="S7" s="1">
        <f t="shared" si="12"/>
        <v>6.0325787635085533E-4</v>
      </c>
      <c r="T7" s="5">
        <f t="shared" si="13"/>
        <v>9.638793653609188E-5</v>
      </c>
      <c r="U7" s="1">
        <f t="shared" si="14"/>
        <v>7.7656625188740353E-4</v>
      </c>
      <c r="V7" s="5">
        <f t="shared" si="15"/>
        <v>0</v>
      </c>
    </row>
    <row r="8" spans="1:22" x14ac:dyDescent="0.2">
      <c r="A8" s="4">
        <v>440</v>
      </c>
      <c r="B8" s="1">
        <v>9.42429E-8</v>
      </c>
      <c r="C8" s="3">
        <v>8.7899999999999991</v>
      </c>
      <c r="D8" s="1">
        <v>2.1295257521678601</v>
      </c>
      <c r="E8" s="1">
        <v>0.82736674622083195</v>
      </c>
      <c r="F8" s="1">
        <v>7.0109217999124596</v>
      </c>
      <c r="G8" s="1">
        <v>1.8654708520179999</v>
      </c>
      <c r="H8">
        <f t="shared" si="1"/>
        <v>0.54937499999999995</v>
      </c>
      <c r="I8">
        <f t="shared" si="2"/>
        <v>0.13309535951049126</v>
      </c>
      <c r="J8">
        <f t="shared" si="3"/>
        <v>5.1710421638801997E-2</v>
      </c>
      <c r="K8">
        <f t="shared" si="4"/>
        <v>0.43818261249452872</v>
      </c>
      <c r="L8">
        <f t="shared" si="5"/>
        <v>0.11659192825112499</v>
      </c>
      <c r="M8" s="1">
        <f t="shared" si="6"/>
        <v>5829351.6010224633</v>
      </c>
      <c r="N8" s="1">
        <f t="shared" si="7"/>
        <v>1412258.743210271</v>
      </c>
      <c r="O8" s="1">
        <f t="shared" si="8"/>
        <v>548693.02237942594</v>
      </c>
      <c r="P8" s="1">
        <f t="shared" si="9"/>
        <v>4649502.6415202497</v>
      </c>
      <c r="Q8" s="1">
        <f t="shared" si="10"/>
        <v>1237142.8325223969</v>
      </c>
      <c r="R8" s="5">
        <f t="shared" si="11"/>
        <v>1.8022436629581374E-3</v>
      </c>
      <c r="S8" s="1">
        <f t="shared" si="12"/>
        <v>4.207460083615197E-4</v>
      </c>
      <c r="T8" s="5">
        <f t="shared" si="13"/>
        <v>1.1505810059213009E-4</v>
      </c>
      <c r="U8" s="1">
        <f t="shared" si="14"/>
        <v>7.1673007127774722E-4</v>
      </c>
      <c r="V8" s="5">
        <f t="shared" si="15"/>
        <v>7.1364168294621899E-4</v>
      </c>
    </row>
    <row r="9" spans="1:22" x14ac:dyDescent="0.2">
      <c r="A9" s="4">
        <v>450</v>
      </c>
      <c r="B9" s="1">
        <v>1.0422300000000001E-7</v>
      </c>
      <c r="C9" s="3">
        <v>6.93</v>
      </c>
      <c r="D9" s="1">
        <v>0</v>
      </c>
      <c r="E9" s="1">
        <v>0</v>
      </c>
      <c r="F9" s="1">
        <v>5.6199213630407003</v>
      </c>
      <c r="G9" s="1">
        <v>0.63269465960001903</v>
      </c>
      <c r="H9">
        <f t="shared" si="1"/>
        <v>0.43312499999999998</v>
      </c>
      <c r="I9">
        <f t="shared" si="2"/>
        <v>0</v>
      </c>
      <c r="J9">
        <f t="shared" si="3"/>
        <v>0</v>
      </c>
      <c r="K9">
        <f t="shared" si="4"/>
        <v>0.35124508519004377</v>
      </c>
      <c r="L9">
        <f t="shared" si="5"/>
        <v>3.9543416225001189E-2</v>
      </c>
      <c r="M9" s="1">
        <f t="shared" si="6"/>
        <v>4155752.5690106787</v>
      </c>
      <c r="N9" s="1">
        <f t="shared" si="7"/>
        <v>0</v>
      </c>
      <c r="O9" s="1">
        <f t="shared" si="8"/>
        <v>0</v>
      </c>
      <c r="P9" s="1">
        <f t="shared" si="9"/>
        <v>3370130.2513844711</v>
      </c>
      <c r="Q9" s="1">
        <f t="shared" si="10"/>
        <v>379411.60996134428</v>
      </c>
      <c r="R9" s="5">
        <f t="shared" si="11"/>
        <v>1.284821922734565E-3</v>
      </c>
      <c r="S9" s="1">
        <f t="shared" si="12"/>
        <v>0</v>
      </c>
      <c r="T9" s="5">
        <f t="shared" si="13"/>
        <v>0</v>
      </c>
      <c r="U9" s="1">
        <f t="shared" si="14"/>
        <v>5.1951227508073756E-4</v>
      </c>
      <c r="V9" s="5">
        <f t="shared" si="15"/>
        <v>2.1886231140351881E-4</v>
      </c>
    </row>
    <row r="10" spans="1:22" x14ac:dyDescent="0.2">
      <c r="A10" s="4">
        <v>460</v>
      </c>
      <c r="B10" s="1">
        <v>1.1398599999999901E-7</v>
      </c>
      <c r="C10" s="3">
        <v>727</v>
      </c>
      <c r="D10" s="1">
        <v>4.4222335543090496</v>
      </c>
      <c r="E10" s="1">
        <v>1.78202068416794</v>
      </c>
      <c r="F10" s="1">
        <v>3.7186544342503098</v>
      </c>
      <c r="G10" s="1">
        <v>2.07419486343223</v>
      </c>
      <c r="H10">
        <f t="shared" si="1"/>
        <v>45.4375</v>
      </c>
      <c r="I10">
        <f t="shared" si="2"/>
        <v>0.2763895971443156</v>
      </c>
      <c r="J10">
        <f t="shared" si="3"/>
        <v>0.11137629276049625</v>
      </c>
      <c r="K10">
        <f t="shared" si="4"/>
        <v>0.23241590214064436</v>
      </c>
      <c r="L10">
        <f t="shared" si="5"/>
        <v>0.12963717896451438</v>
      </c>
      <c r="M10" s="1">
        <f t="shared" si="6"/>
        <v>398623515.16853297</v>
      </c>
      <c r="N10" s="1">
        <f t="shared" si="7"/>
        <v>2424767.9289063397</v>
      </c>
      <c r="O10" s="1">
        <f t="shared" si="8"/>
        <v>977105.01956816821</v>
      </c>
      <c r="P10" s="1">
        <f t="shared" si="9"/>
        <v>2038986.3855266997</v>
      </c>
      <c r="Q10" s="1">
        <f t="shared" si="10"/>
        <v>1137307.9059227933</v>
      </c>
      <c r="R10" s="5">
        <f t="shared" si="11"/>
        <v>0.12324127163518081</v>
      </c>
      <c r="S10" s="1">
        <f t="shared" si="12"/>
        <v>7.2239696315937229E-4</v>
      </c>
      <c r="T10" s="5">
        <f t="shared" si="13"/>
        <v>2.0489388974370351E-4</v>
      </c>
      <c r="U10" s="1">
        <f t="shared" si="14"/>
        <v>3.1431380302540749E-4</v>
      </c>
      <c r="V10" s="5">
        <f t="shared" si="15"/>
        <v>6.5605224124037334E-4</v>
      </c>
    </row>
    <row r="11" spans="1:22" x14ac:dyDescent="0.2">
      <c r="A11" s="4">
        <v>470</v>
      </c>
      <c r="B11" s="1">
        <v>1.2212100000000001E-7</v>
      </c>
      <c r="C11" s="3">
        <v>6320</v>
      </c>
      <c r="D11" s="1">
        <v>1.4196838347788701</v>
      </c>
      <c r="E11" s="1">
        <v>7.3571996817818199</v>
      </c>
      <c r="F11" s="1">
        <v>1.74049803407615</v>
      </c>
      <c r="G11" s="1">
        <v>3.7896453322464301</v>
      </c>
      <c r="H11">
        <f t="shared" si="1"/>
        <v>395</v>
      </c>
      <c r="I11">
        <f t="shared" si="2"/>
        <v>8.8730239673679379E-2</v>
      </c>
      <c r="J11">
        <f t="shared" si="3"/>
        <v>0.45982498011136375</v>
      </c>
      <c r="K11">
        <f t="shared" si="4"/>
        <v>0.10878112712975938</v>
      </c>
      <c r="L11">
        <f t="shared" si="5"/>
        <v>0.23685283326540188</v>
      </c>
      <c r="M11" s="1">
        <f t="shared" si="6"/>
        <v>3234496933.3693628</v>
      </c>
      <c r="N11" s="1">
        <f t="shared" si="7"/>
        <v>726576.42562441656</v>
      </c>
      <c r="O11" s="1">
        <f t="shared" si="8"/>
        <v>3765322.7545742639</v>
      </c>
      <c r="P11" s="1">
        <f t="shared" si="9"/>
        <v>890765.11926498602</v>
      </c>
      <c r="Q11" s="1">
        <f t="shared" si="10"/>
        <v>1939493.0705235123</v>
      </c>
      <c r="R11" s="5">
        <f t="shared" si="11"/>
        <v>1</v>
      </c>
      <c r="S11" s="1">
        <f t="shared" si="12"/>
        <v>2.1646467569826728E-4</v>
      </c>
      <c r="T11" s="5">
        <f t="shared" si="13"/>
        <v>7.8956878725907904E-4</v>
      </c>
      <c r="U11" s="1">
        <f t="shared" si="14"/>
        <v>1.3731321318569549E-4</v>
      </c>
      <c r="V11" s="5">
        <f t="shared" si="15"/>
        <v>1.1187900560268344E-3</v>
      </c>
    </row>
    <row r="12" spans="1:22" x14ac:dyDescent="0.2">
      <c r="A12" s="4">
        <v>480</v>
      </c>
      <c r="B12" s="1">
        <v>1.3453900000000001E-7</v>
      </c>
      <c r="C12" s="3">
        <v>6820</v>
      </c>
      <c r="D12" s="1">
        <v>4.6996430392664399</v>
      </c>
      <c r="E12" s="1">
        <v>4.3023070803492303</v>
      </c>
      <c r="F12" s="1">
        <v>2.7051114023588498</v>
      </c>
      <c r="G12" s="1">
        <v>2.54382388911562</v>
      </c>
      <c r="H12">
        <f t="shared" si="1"/>
        <v>426.25</v>
      </c>
      <c r="I12">
        <f t="shared" si="2"/>
        <v>0.29372768995415249</v>
      </c>
      <c r="J12">
        <f t="shared" si="3"/>
        <v>0.26889419252182689</v>
      </c>
      <c r="K12">
        <f t="shared" si="4"/>
        <v>0.16906946264742811</v>
      </c>
      <c r="L12">
        <f t="shared" si="5"/>
        <v>0.15898899306972625</v>
      </c>
      <c r="M12" s="1">
        <f t="shared" si="6"/>
        <v>3168226313.5596366</v>
      </c>
      <c r="N12" s="1">
        <f t="shared" si="7"/>
        <v>2183215.9444781994</v>
      </c>
      <c r="O12" s="1">
        <f t="shared" si="8"/>
        <v>1998633.7977971211</v>
      </c>
      <c r="P12" s="1">
        <f t="shared" si="9"/>
        <v>1256657.6431178178</v>
      </c>
      <c r="Q12" s="1">
        <f t="shared" si="10"/>
        <v>1181731.6396712197</v>
      </c>
      <c r="R12" s="5">
        <f t="shared" si="11"/>
        <v>0.97951130541320608</v>
      </c>
      <c r="S12" s="1">
        <f t="shared" si="12"/>
        <v>6.5043278963340819E-4</v>
      </c>
      <c r="T12" s="5">
        <f t="shared" si="13"/>
        <v>4.191032128612591E-4</v>
      </c>
      <c r="U12" s="1">
        <f t="shared" si="14"/>
        <v>1.9371627280742059E-4</v>
      </c>
      <c r="V12" s="5">
        <f t="shared" si="15"/>
        <v>6.8167792267470183E-4</v>
      </c>
    </row>
    <row r="13" spans="1:22" x14ac:dyDescent="0.2">
      <c r="A13" s="4">
        <v>490</v>
      </c>
      <c r="B13" s="1">
        <v>1.4379599999999899E-7</v>
      </c>
      <c r="C13" s="3">
        <v>64.3</v>
      </c>
      <c r="D13" s="1">
        <v>3.6634370219280701</v>
      </c>
      <c r="E13" s="1">
        <v>5.1296738265709703</v>
      </c>
      <c r="F13" s="1">
        <v>5.5500218435999997</v>
      </c>
      <c r="G13" s="1">
        <v>2.69384427231943</v>
      </c>
      <c r="H13">
        <f t="shared" si="1"/>
        <v>4.0187499999999998</v>
      </c>
      <c r="I13">
        <f t="shared" si="2"/>
        <v>0.22896481387050438</v>
      </c>
      <c r="J13">
        <f t="shared" si="3"/>
        <v>0.32060461416068564</v>
      </c>
      <c r="K13">
        <f t="shared" si="4"/>
        <v>0.34687636522499998</v>
      </c>
      <c r="L13">
        <f t="shared" si="5"/>
        <v>0.16836526701996438</v>
      </c>
      <c r="M13" s="1">
        <f t="shared" si="6"/>
        <v>27947578.514006149</v>
      </c>
      <c r="N13" s="1">
        <f t="shared" si="7"/>
        <v>1592289.1726508802</v>
      </c>
      <c r="O13" s="1">
        <f t="shared" si="8"/>
        <v>2229579.5026335078</v>
      </c>
      <c r="P13" s="1">
        <f t="shared" si="9"/>
        <v>2412281.0455437037</v>
      </c>
      <c r="Q13" s="1">
        <f t="shared" si="10"/>
        <v>1170861.9643103115</v>
      </c>
      <c r="R13" s="5">
        <f t="shared" si="11"/>
        <v>8.6404714828074557E-3</v>
      </c>
      <c r="S13" s="1">
        <f t="shared" si="12"/>
        <v>4.7438142392181731E-4</v>
      </c>
      <c r="T13" s="5">
        <f t="shared" si="13"/>
        <v>4.6753133761333674E-4</v>
      </c>
      <c r="U13" s="1">
        <f t="shared" si="14"/>
        <v>3.7185791664572115E-4</v>
      </c>
      <c r="V13" s="5">
        <f t="shared" si="15"/>
        <v>6.7540778699293755E-4</v>
      </c>
    </row>
    <row r="14" spans="1:22" x14ac:dyDescent="0.2">
      <c r="A14" s="4">
        <v>500</v>
      </c>
      <c r="B14" s="1">
        <v>1.5374600000000001E-7</v>
      </c>
      <c r="C14" s="3">
        <v>7.11</v>
      </c>
      <c r="D14" s="1">
        <v>2.8230494645595101</v>
      </c>
      <c r="E14" s="1">
        <v>2.0875099443110199</v>
      </c>
      <c r="F14" s="1">
        <v>11.023154215814399</v>
      </c>
      <c r="G14" s="1">
        <v>2.4851202609051999</v>
      </c>
      <c r="H14">
        <f t="shared" si="1"/>
        <v>0.44437500000000002</v>
      </c>
      <c r="I14">
        <f t="shared" si="2"/>
        <v>0.17644059153496938</v>
      </c>
      <c r="J14">
        <f t="shared" si="3"/>
        <v>0.13046937151943874</v>
      </c>
      <c r="K14">
        <f t="shared" si="4"/>
        <v>0.68894713848839995</v>
      </c>
      <c r="L14">
        <f t="shared" si="5"/>
        <v>0.15532001630657499</v>
      </c>
      <c r="M14" s="1">
        <f t="shared" si="6"/>
        <v>2890319.097732624</v>
      </c>
      <c r="N14" s="1">
        <f t="shared" si="7"/>
        <v>1147610.9396990449</v>
      </c>
      <c r="O14" s="1">
        <f t="shared" si="8"/>
        <v>848603.35566088709</v>
      </c>
      <c r="P14" s="1">
        <f t="shared" si="9"/>
        <v>4481073.5790745774</v>
      </c>
      <c r="Q14" s="1">
        <f t="shared" si="10"/>
        <v>1010237.7707815162</v>
      </c>
      <c r="R14" s="5">
        <f t="shared" si="11"/>
        <v>8.9359154059292611E-4</v>
      </c>
      <c r="S14" s="1">
        <f t="shared" si="12"/>
        <v>3.4190103219526959E-4</v>
      </c>
      <c r="T14" s="5">
        <f t="shared" si="13"/>
        <v>1.7794775270703461E-4</v>
      </c>
      <c r="U14" s="1">
        <f t="shared" si="14"/>
        <v>6.9076639661415785E-4</v>
      </c>
      <c r="V14" s="5">
        <f t="shared" si="15"/>
        <v>5.8275226106788765E-4</v>
      </c>
    </row>
    <row r="15" spans="1:22" x14ac:dyDescent="0.2">
      <c r="A15" s="4">
        <v>510</v>
      </c>
      <c r="B15" s="1">
        <v>1.5860800000000001E-7</v>
      </c>
      <c r="C15" s="3">
        <v>6.42</v>
      </c>
      <c r="D15" s="1">
        <v>4.3488016318206002</v>
      </c>
      <c r="E15" s="1">
        <v>8.7573587907709207</v>
      </c>
      <c r="F15" s="1">
        <v>3.9633027522931998</v>
      </c>
      <c r="G15" s="1">
        <v>0.86098654708530298</v>
      </c>
      <c r="H15">
        <f t="shared" si="1"/>
        <v>0.40125</v>
      </c>
      <c r="I15">
        <f t="shared" si="2"/>
        <v>0.27180010198878751</v>
      </c>
      <c r="J15">
        <f t="shared" si="3"/>
        <v>0.54733492442318255</v>
      </c>
      <c r="K15">
        <f t="shared" si="4"/>
        <v>0.24770642201832499</v>
      </c>
      <c r="L15">
        <f t="shared" si="5"/>
        <v>5.3811659192831436E-2</v>
      </c>
      <c r="M15" s="1">
        <f t="shared" si="6"/>
        <v>2529821.9509734688</v>
      </c>
      <c r="N15" s="1">
        <f t="shared" si="7"/>
        <v>1713659.4748612144</v>
      </c>
      <c r="O15" s="1">
        <f t="shared" si="8"/>
        <v>3450865.8101935745</v>
      </c>
      <c r="P15" s="1">
        <f t="shared" si="9"/>
        <v>1561752.3833496731</v>
      </c>
      <c r="Q15" s="1">
        <f t="shared" si="10"/>
        <v>339274.55861514824</v>
      </c>
      <c r="R15" s="5">
        <f t="shared" si="11"/>
        <v>7.8213768727805318E-4</v>
      </c>
      <c r="S15" s="1">
        <f t="shared" si="12"/>
        <v>5.1054056999482996E-4</v>
      </c>
      <c r="T15" s="5">
        <f t="shared" si="13"/>
        <v>7.2362878572316029E-4</v>
      </c>
      <c r="U15" s="1">
        <f t="shared" si="14"/>
        <v>2.4074723327190256E-4</v>
      </c>
      <c r="V15" s="5">
        <f t="shared" si="15"/>
        <v>1.9570938829859545E-4</v>
      </c>
    </row>
    <row r="16" spans="1:22" x14ac:dyDescent="0.2">
      <c r="A16" s="4">
        <v>520</v>
      </c>
      <c r="B16" s="1">
        <v>1.5518799999999899E-7</v>
      </c>
      <c r="C16" s="3">
        <v>3.74</v>
      </c>
      <c r="D16" s="1">
        <v>6.4375318714946799</v>
      </c>
      <c r="E16" s="1">
        <v>7.7517899761332902</v>
      </c>
      <c r="F16" s="1">
        <v>8.3669724770643299</v>
      </c>
      <c r="G16" s="1">
        <v>1.7545862209535601</v>
      </c>
      <c r="H16">
        <f t="shared" si="1"/>
        <v>0.23375000000000001</v>
      </c>
      <c r="I16">
        <f t="shared" si="2"/>
        <v>0.40234574196841749</v>
      </c>
      <c r="J16">
        <f t="shared" si="3"/>
        <v>0.48448687350833064</v>
      </c>
      <c r="K16">
        <f t="shared" si="4"/>
        <v>0.52293577981652062</v>
      </c>
      <c r="L16">
        <f t="shared" si="5"/>
        <v>0.10966163880959751</v>
      </c>
      <c r="M16" s="1">
        <f t="shared" si="6"/>
        <v>1506237.5956903982</v>
      </c>
      <c r="N16" s="1">
        <f t="shared" si="7"/>
        <v>2592634.3658557371</v>
      </c>
      <c r="O16" s="1">
        <f t="shared" si="8"/>
        <v>3121935.1593443681</v>
      </c>
      <c r="P16" s="1">
        <f t="shared" si="9"/>
        <v>3369692.1141874632</v>
      </c>
      <c r="Q16" s="1">
        <f t="shared" si="10"/>
        <v>706637.36119801924</v>
      </c>
      <c r="R16" s="5">
        <f t="shared" si="11"/>
        <v>4.6567909221090415E-4</v>
      </c>
      <c r="S16" s="1">
        <f t="shared" si="12"/>
        <v>7.7240843140051019E-4</v>
      </c>
      <c r="T16" s="5">
        <f t="shared" si="13"/>
        <v>6.5465372249177132E-4</v>
      </c>
      <c r="U16" s="1">
        <f t="shared" si="14"/>
        <v>5.1944473536119065E-4</v>
      </c>
      <c r="V16" s="5">
        <f t="shared" si="15"/>
        <v>4.0762138568094578E-4</v>
      </c>
    </row>
    <row r="17" spans="1:22" x14ac:dyDescent="0.2">
      <c r="A17" s="4">
        <v>530</v>
      </c>
      <c r="B17" s="1">
        <v>1.5760999999999899E-7</v>
      </c>
      <c r="C17" s="3">
        <v>2.84</v>
      </c>
      <c r="D17" s="1">
        <v>5.5889852116269996</v>
      </c>
      <c r="E17" s="1">
        <v>2.3038981702466099</v>
      </c>
      <c r="F17" s="1">
        <v>5.8226299694188102</v>
      </c>
      <c r="G17" s="1">
        <v>1.64370158989004</v>
      </c>
      <c r="H17">
        <f t="shared" si="1"/>
        <v>0.17749999999999999</v>
      </c>
      <c r="I17">
        <f t="shared" si="2"/>
        <v>0.34931157572668747</v>
      </c>
      <c r="J17">
        <f t="shared" si="3"/>
        <v>0.14399363564041312</v>
      </c>
      <c r="K17">
        <f t="shared" si="4"/>
        <v>0.36391437308867564</v>
      </c>
      <c r="L17">
        <f t="shared" si="5"/>
        <v>0.1027313493681275</v>
      </c>
      <c r="M17" s="1">
        <f t="shared" si="6"/>
        <v>1126197.5762959274</v>
      </c>
      <c r="N17" s="1">
        <f t="shared" si="7"/>
        <v>2216303.3800310241</v>
      </c>
      <c r="O17" s="1">
        <f t="shared" si="8"/>
        <v>913607.23076209659</v>
      </c>
      <c r="P17" s="1">
        <f t="shared" si="9"/>
        <v>2308954.8447984136</v>
      </c>
      <c r="Q17" s="1">
        <f t="shared" si="10"/>
        <v>651807.30517180485</v>
      </c>
      <c r="R17" s="5">
        <f t="shared" si="11"/>
        <v>3.4818322586034167E-4</v>
      </c>
      <c r="S17" s="1">
        <f t="shared" si="12"/>
        <v>6.6029033627824224E-4</v>
      </c>
      <c r="T17" s="5">
        <f t="shared" si="13"/>
        <v>1.9157873049464947E-4</v>
      </c>
      <c r="U17" s="1">
        <f t="shared" si="14"/>
        <v>3.5592997747999218E-4</v>
      </c>
      <c r="V17" s="5">
        <f t="shared" si="15"/>
        <v>3.7599285223278815E-4</v>
      </c>
    </row>
    <row r="18" spans="1:22" x14ac:dyDescent="0.2">
      <c r="A18" s="4">
        <v>540</v>
      </c>
      <c r="B18" s="1">
        <v>1.6157599999999901E-7</v>
      </c>
      <c r="C18" s="3">
        <v>5.55</v>
      </c>
      <c r="D18" s="1">
        <v>271.15961244263099</v>
      </c>
      <c r="E18" s="1">
        <v>7.16626889419239</v>
      </c>
      <c r="F18" s="1">
        <v>4.5504587155965002</v>
      </c>
      <c r="G18" s="1">
        <v>2.51773338768816</v>
      </c>
      <c r="H18">
        <f t="shared" si="1"/>
        <v>0.34687499999999999</v>
      </c>
      <c r="I18">
        <f t="shared" si="2"/>
        <v>16.947475777664437</v>
      </c>
      <c r="J18">
        <f t="shared" si="3"/>
        <v>0.44789180588702437</v>
      </c>
      <c r="K18">
        <f t="shared" si="4"/>
        <v>0.28440366972478126</v>
      </c>
      <c r="L18">
        <f t="shared" si="5"/>
        <v>0.15735833673051</v>
      </c>
      <c r="M18" s="1">
        <f t="shared" si="6"/>
        <v>2146822.5479031671</v>
      </c>
      <c r="N18" s="1">
        <f t="shared" si="7"/>
        <v>104888571.18423863</v>
      </c>
      <c r="O18" s="1">
        <f t="shared" si="8"/>
        <v>2772019.3957458232</v>
      </c>
      <c r="P18" s="1">
        <f t="shared" si="9"/>
        <v>1760185.1124225317</v>
      </c>
      <c r="Q18" s="1">
        <f t="shared" si="10"/>
        <v>973896.72185541771</v>
      </c>
      <c r="R18" s="5">
        <f t="shared" si="11"/>
        <v>6.6372687689236125E-4</v>
      </c>
      <c r="S18" s="1">
        <f t="shared" si="12"/>
        <v>3.1248840101491794E-2</v>
      </c>
      <c r="T18" s="5">
        <f t="shared" si="13"/>
        <v>5.812781892066901E-4</v>
      </c>
      <c r="U18" s="1">
        <f t="shared" si="14"/>
        <v>2.7133603276675031E-4</v>
      </c>
      <c r="V18" s="5">
        <f t="shared" si="15"/>
        <v>5.6178904919462779E-4</v>
      </c>
    </row>
    <row r="19" spans="1:22" x14ac:dyDescent="0.2">
      <c r="A19" s="4">
        <v>550</v>
      </c>
      <c r="B19" s="1">
        <v>1.6511600000000001E-7</v>
      </c>
      <c r="C19" s="3">
        <v>3.18</v>
      </c>
      <c r="D19" s="1">
        <v>8176.1631820499697</v>
      </c>
      <c r="E19" s="1">
        <v>3.80588703261673</v>
      </c>
      <c r="F19" s="1">
        <v>6.5146352118827</v>
      </c>
      <c r="G19" s="1">
        <v>3.5026498165507198</v>
      </c>
      <c r="H19">
        <f t="shared" si="1"/>
        <v>0.19875000000000001</v>
      </c>
      <c r="I19">
        <f t="shared" si="2"/>
        <v>511.01019887812311</v>
      </c>
      <c r="J19">
        <f t="shared" si="3"/>
        <v>0.23786793953854563</v>
      </c>
      <c r="K19">
        <f t="shared" si="4"/>
        <v>0.40716470074266875</v>
      </c>
      <c r="L19">
        <f t="shared" si="5"/>
        <v>0.21891561353441999</v>
      </c>
      <c r="M19" s="1">
        <f t="shared" si="6"/>
        <v>1203699.2175198044</v>
      </c>
      <c r="N19" s="1">
        <f t="shared" si="7"/>
        <v>3094855730.9898682</v>
      </c>
      <c r="O19" s="1">
        <f t="shared" si="8"/>
        <v>1440611.0827451344</v>
      </c>
      <c r="P19" s="1">
        <f t="shared" si="9"/>
        <v>2465931.2286069714</v>
      </c>
      <c r="Q19" s="1">
        <f t="shared" si="10"/>
        <v>1325829.1960465368</v>
      </c>
      <c r="R19" s="5">
        <f t="shared" si="11"/>
        <v>3.7214418263983807E-4</v>
      </c>
      <c r="S19" s="1">
        <f t="shared" si="12"/>
        <v>0.92203231279615705</v>
      </c>
      <c r="T19" s="5">
        <f t="shared" si="13"/>
        <v>3.0208872377095186E-4</v>
      </c>
      <c r="U19" s="1">
        <f t="shared" si="14"/>
        <v>3.8012819897390303E-4</v>
      </c>
      <c r="V19" s="5">
        <f t="shared" si="15"/>
        <v>7.648001135299419E-4</v>
      </c>
    </row>
    <row r="20" spans="1:22" x14ac:dyDescent="0.2">
      <c r="A20" s="4">
        <v>560</v>
      </c>
      <c r="B20" s="1">
        <v>1.7099099999999899E-7</v>
      </c>
      <c r="C20" s="3">
        <v>1.17</v>
      </c>
      <c r="D20" s="1">
        <v>9183.0617032126393</v>
      </c>
      <c r="E20" s="1">
        <v>2.8894192521875</v>
      </c>
      <c r="F20" s="1">
        <v>6.8571428571431099</v>
      </c>
      <c r="G20" s="1">
        <v>1.4088870770483399</v>
      </c>
      <c r="H20">
        <f t="shared" si="1"/>
        <v>7.3124999999999996E-2</v>
      </c>
      <c r="I20">
        <f t="shared" si="2"/>
        <v>573.94135645078995</v>
      </c>
      <c r="J20">
        <f t="shared" si="3"/>
        <v>0.18058870326171875</v>
      </c>
      <c r="K20">
        <f t="shared" si="4"/>
        <v>0.42857142857144437</v>
      </c>
      <c r="L20">
        <f t="shared" si="5"/>
        <v>8.8055442315521246E-2</v>
      </c>
      <c r="M20" s="1">
        <f t="shared" si="6"/>
        <v>427654.08705721603</v>
      </c>
      <c r="N20" s="1">
        <f t="shared" si="7"/>
        <v>3356558862.4593887</v>
      </c>
      <c r="O20" s="1">
        <f t="shared" si="8"/>
        <v>1056129.8738630677</v>
      </c>
      <c r="P20" s="1">
        <f t="shared" si="9"/>
        <v>2506397.5798226041</v>
      </c>
      <c r="Q20" s="1">
        <f t="shared" si="10"/>
        <v>514971.21085625421</v>
      </c>
      <c r="R20" s="5">
        <f t="shared" si="11"/>
        <v>1.3221656902661844E-4</v>
      </c>
      <c r="S20" s="1">
        <f t="shared" si="12"/>
        <v>1</v>
      </c>
      <c r="T20" s="5">
        <f t="shared" si="13"/>
        <v>2.2146499464915912E-4</v>
      </c>
      <c r="U20" s="1">
        <f t="shared" si="14"/>
        <v>3.8636616742500763E-4</v>
      </c>
      <c r="V20" s="5">
        <f t="shared" si="15"/>
        <v>2.9705941134946216E-4</v>
      </c>
    </row>
    <row r="21" spans="1:22" x14ac:dyDescent="0.2">
      <c r="A21" s="4">
        <v>570</v>
      </c>
      <c r="B21" s="1">
        <v>1.7383199999999901E-7</v>
      </c>
      <c r="C21" s="3">
        <v>10.199999999999999</v>
      </c>
      <c r="D21" s="1">
        <v>153.34217236104001</v>
      </c>
      <c r="E21" s="1">
        <v>1.7183770883048</v>
      </c>
      <c r="F21" s="1">
        <v>5.0257754477934196</v>
      </c>
      <c r="G21" s="1">
        <v>1.01100693028911</v>
      </c>
      <c r="H21">
        <f t="shared" si="1"/>
        <v>0.63749999999999996</v>
      </c>
      <c r="I21">
        <f t="shared" si="2"/>
        <v>9.5838857725650008</v>
      </c>
      <c r="J21">
        <f t="shared" si="3"/>
        <v>0.10739856801905</v>
      </c>
      <c r="K21">
        <f t="shared" si="4"/>
        <v>0.31411096548708872</v>
      </c>
      <c r="L21">
        <f t="shared" si="5"/>
        <v>6.3187933143069377E-2</v>
      </c>
      <c r="M21" s="1">
        <f t="shared" si="6"/>
        <v>3667333.9776335978</v>
      </c>
      <c r="N21" s="1">
        <f t="shared" si="7"/>
        <v>55133035.186646044</v>
      </c>
      <c r="O21" s="1">
        <f t="shared" si="8"/>
        <v>617829.67473796895</v>
      </c>
      <c r="P21" s="1">
        <f t="shared" si="9"/>
        <v>1806980.1042793647</v>
      </c>
      <c r="Q21" s="1">
        <f t="shared" si="10"/>
        <v>363500.00657571526</v>
      </c>
      <c r="R21" s="5">
        <f t="shared" si="11"/>
        <v>1.1338189688166903E-3</v>
      </c>
      <c r="S21" s="1">
        <f t="shared" si="12"/>
        <v>1.6425463531495897E-2</v>
      </c>
      <c r="T21" s="5">
        <f t="shared" si="13"/>
        <v>1.2955570048355281E-4</v>
      </c>
      <c r="U21" s="1">
        <f t="shared" si="14"/>
        <v>2.7854957374842036E-4</v>
      </c>
      <c r="V21" s="5">
        <f t="shared" si="15"/>
        <v>2.096837564945912E-4</v>
      </c>
    </row>
    <row r="22" spans="1:22" x14ac:dyDescent="0.2">
      <c r="A22" s="4">
        <v>580</v>
      </c>
      <c r="B22" s="1">
        <v>1.7555999999999901E-7</v>
      </c>
      <c r="C22" s="3">
        <v>8.3699999999999992</v>
      </c>
      <c r="D22" s="1">
        <v>5.4176440591536403</v>
      </c>
      <c r="E22" s="1">
        <v>3.2712808273663501</v>
      </c>
      <c r="F22" s="1">
        <v>3.6068152031457399</v>
      </c>
      <c r="G22" s="1">
        <v>4.5201793721971599</v>
      </c>
      <c r="H22">
        <f t="shared" si="1"/>
        <v>0.52312499999999995</v>
      </c>
      <c r="I22">
        <f t="shared" si="2"/>
        <v>0.33860275369710252</v>
      </c>
      <c r="J22">
        <f t="shared" si="3"/>
        <v>0.20445505171039688</v>
      </c>
      <c r="K22">
        <f t="shared" si="4"/>
        <v>0.22542595019660874</v>
      </c>
      <c r="L22">
        <f t="shared" si="5"/>
        <v>0.2825112107623225</v>
      </c>
      <c r="M22" s="1">
        <f t="shared" si="6"/>
        <v>2979750.512645266</v>
      </c>
      <c r="N22" s="1">
        <f t="shared" si="7"/>
        <v>1928701.0349573048</v>
      </c>
      <c r="O22" s="1">
        <f t="shared" si="8"/>
        <v>1164587.8999225225</v>
      </c>
      <c r="P22" s="1">
        <f t="shared" si="9"/>
        <v>1284039.3608829461</v>
      </c>
      <c r="Q22" s="1">
        <f t="shared" si="10"/>
        <v>1609200.3347136255</v>
      </c>
      <c r="R22" s="5">
        <f t="shared" si="11"/>
        <v>9.2124079077152545E-4</v>
      </c>
      <c r="S22" s="1">
        <f t="shared" si="12"/>
        <v>5.7460664745921479E-4</v>
      </c>
      <c r="T22" s="5">
        <f t="shared" si="13"/>
        <v>2.442080840696462E-4</v>
      </c>
      <c r="U22" s="1">
        <f t="shared" si="14"/>
        <v>1.9793721901148397E-4</v>
      </c>
      <c r="V22" s="5">
        <f t="shared" si="15"/>
        <v>9.2826180201133755E-4</v>
      </c>
    </row>
    <row r="23" spans="1:22" x14ac:dyDescent="0.2">
      <c r="A23" s="4">
        <v>590</v>
      </c>
      <c r="B23" s="1">
        <v>1.77996E-7</v>
      </c>
      <c r="C23" s="3">
        <v>2.58</v>
      </c>
      <c r="D23" s="1">
        <v>4.0224375318721197</v>
      </c>
      <c r="E23" s="1">
        <v>5.05330151153521</v>
      </c>
      <c r="F23" s="1">
        <v>4.2568807339448496</v>
      </c>
      <c r="G23" s="1">
        <v>3.7505095801061499</v>
      </c>
      <c r="H23">
        <f t="shared" si="1"/>
        <v>0.16125</v>
      </c>
      <c r="I23">
        <f t="shared" si="2"/>
        <v>0.25140234574200748</v>
      </c>
      <c r="J23">
        <f t="shared" si="3"/>
        <v>0.31583134447095063</v>
      </c>
      <c r="K23">
        <f t="shared" si="4"/>
        <v>0.2660550458715531</v>
      </c>
      <c r="L23">
        <f t="shared" si="5"/>
        <v>0.23440684875663437</v>
      </c>
      <c r="M23" s="1">
        <f t="shared" si="6"/>
        <v>905919.23414009309</v>
      </c>
      <c r="N23" s="1">
        <f t="shared" si="7"/>
        <v>1412404.4683139366</v>
      </c>
      <c r="O23" s="1">
        <f t="shared" si="8"/>
        <v>1774373.2694608341</v>
      </c>
      <c r="P23" s="1">
        <f t="shared" si="9"/>
        <v>1494724.8582639671</v>
      </c>
      <c r="Q23" s="1">
        <f t="shared" si="10"/>
        <v>1316922.002498002</v>
      </c>
      <c r="R23" s="5">
        <f t="shared" si="11"/>
        <v>2.8008041213271472E-4</v>
      </c>
      <c r="S23" s="1">
        <f t="shared" si="12"/>
        <v>4.2078942339150634E-4</v>
      </c>
      <c r="T23" s="5">
        <f t="shared" si="13"/>
        <v>3.7207693518733279E-4</v>
      </c>
      <c r="U23" s="1">
        <f t="shared" si="14"/>
        <v>2.3041480708867082E-4</v>
      </c>
      <c r="V23" s="5">
        <f t="shared" si="15"/>
        <v>7.5966202888263904E-4</v>
      </c>
    </row>
    <row r="24" spans="1:22" x14ac:dyDescent="0.2">
      <c r="A24" s="4">
        <v>600</v>
      </c>
      <c r="B24" s="1">
        <v>1.7779100000000001E-7</v>
      </c>
      <c r="C24" s="3">
        <v>15.4</v>
      </c>
      <c r="D24" s="1">
        <v>3.2636409994902298</v>
      </c>
      <c r="E24" s="1">
        <v>2.59665871121706</v>
      </c>
      <c r="F24" s="1">
        <v>2.8868501529050201</v>
      </c>
      <c r="G24" s="1">
        <v>6.0660415817364903</v>
      </c>
      <c r="H24">
        <f t="shared" si="1"/>
        <v>0.96250000000000002</v>
      </c>
      <c r="I24">
        <f t="shared" si="2"/>
        <v>0.20397756246813936</v>
      </c>
      <c r="J24">
        <f t="shared" si="3"/>
        <v>0.16229116945106625</v>
      </c>
      <c r="K24">
        <f t="shared" si="4"/>
        <v>0.18042813455656376</v>
      </c>
      <c r="L24">
        <f t="shared" si="5"/>
        <v>0.37912759885853065</v>
      </c>
      <c r="M24" s="1">
        <f t="shared" si="6"/>
        <v>5413659.8590479828</v>
      </c>
      <c r="N24" s="1">
        <f t="shared" si="7"/>
        <v>1147288.4593041232</v>
      </c>
      <c r="O24" s="1">
        <f t="shared" si="8"/>
        <v>912819.93717941991</v>
      </c>
      <c r="P24" s="1">
        <f t="shared" si="9"/>
        <v>1014832.7786927558</v>
      </c>
      <c r="Q24" s="1">
        <f t="shared" si="10"/>
        <v>2132434.1437897906</v>
      </c>
      <c r="R24" s="5">
        <f t="shared" si="11"/>
        <v>1.6737254573336677E-3</v>
      </c>
      <c r="S24" s="1">
        <f t="shared" si="12"/>
        <v>3.4180495749253504E-4</v>
      </c>
      <c r="T24" s="5">
        <f t="shared" si="13"/>
        <v>1.9141363908554366E-4</v>
      </c>
      <c r="U24" s="1">
        <f t="shared" si="14"/>
        <v>1.5643848942295204E-4</v>
      </c>
      <c r="V24" s="5">
        <f t="shared" si="15"/>
        <v>1.2300874653602906E-3</v>
      </c>
    </row>
    <row r="25" spans="1:22" x14ac:dyDescent="0.2">
      <c r="A25" s="4">
        <v>610</v>
      </c>
      <c r="B25" s="1">
        <v>1.7634200000000001E-7</v>
      </c>
      <c r="C25" s="3">
        <v>12.6</v>
      </c>
      <c r="D25" s="1">
        <v>4.9852116267211297</v>
      </c>
      <c r="E25" s="1">
        <v>5.2824184566425103</v>
      </c>
      <c r="F25" s="1">
        <v>2.9148099606809401</v>
      </c>
      <c r="G25" s="1">
        <v>0.469629025682479</v>
      </c>
      <c r="H25">
        <f t="shared" si="1"/>
        <v>0.78749999999999998</v>
      </c>
      <c r="I25">
        <f t="shared" si="2"/>
        <v>0.31157572667007061</v>
      </c>
      <c r="J25">
        <f t="shared" si="3"/>
        <v>0.33015115354015689</v>
      </c>
      <c r="K25">
        <f t="shared" si="4"/>
        <v>0.18217562254255876</v>
      </c>
      <c r="L25">
        <f t="shared" si="5"/>
        <v>2.9351814105154937E-2</v>
      </c>
      <c r="M25" s="1">
        <f t="shared" si="6"/>
        <v>4465754.0461149355</v>
      </c>
      <c r="N25" s="1">
        <f t="shared" si="7"/>
        <v>1766883.2533943735</v>
      </c>
      <c r="O25" s="1">
        <f t="shared" si="8"/>
        <v>1872220.7615891669</v>
      </c>
      <c r="P25" s="1">
        <f t="shared" si="9"/>
        <v>1033081.2996481765</v>
      </c>
      <c r="Q25" s="1">
        <f t="shared" si="10"/>
        <v>166448.23187417028</v>
      </c>
      <c r="R25" s="5">
        <f t="shared" si="11"/>
        <v>1.380664176874942E-3</v>
      </c>
      <c r="S25" s="1">
        <f t="shared" si="12"/>
        <v>5.2639721983000116E-4</v>
      </c>
      <c r="T25" s="5">
        <f t="shared" si="13"/>
        <v>3.9259505029506285E-4</v>
      </c>
      <c r="U25" s="1">
        <f t="shared" si="14"/>
        <v>1.5925153519010438E-4</v>
      </c>
      <c r="V25" s="5">
        <f t="shared" si="15"/>
        <v>9.6015102860772479E-5</v>
      </c>
    </row>
    <row r="26" spans="1:22" x14ac:dyDescent="0.2">
      <c r="A26" s="4">
        <v>620</v>
      </c>
      <c r="B26" s="1">
        <v>1.8321499999999901E-7</v>
      </c>
      <c r="C26" s="3">
        <v>5.42</v>
      </c>
      <c r="D26" s="1">
        <v>5.6787353391127899</v>
      </c>
      <c r="E26" s="1">
        <v>2.95306284805064</v>
      </c>
      <c r="F26" s="1">
        <v>3.5369156837041298</v>
      </c>
      <c r="G26" s="1">
        <v>1.9894007337952599</v>
      </c>
      <c r="H26">
        <f t="shared" si="1"/>
        <v>0.33875</v>
      </c>
      <c r="I26">
        <f t="shared" si="2"/>
        <v>0.35492095869454937</v>
      </c>
      <c r="J26">
        <f t="shared" si="3"/>
        <v>0.184566428003165</v>
      </c>
      <c r="K26">
        <f t="shared" si="4"/>
        <v>0.22105723023150811</v>
      </c>
      <c r="L26">
        <f t="shared" si="5"/>
        <v>0.12433754586220375</v>
      </c>
      <c r="M26" s="1">
        <f t="shared" si="6"/>
        <v>1848920.6669759671</v>
      </c>
      <c r="N26" s="1">
        <f t="shared" si="7"/>
        <v>1937182.865456165</v>
      </c>
      <c r="O26" s="1">
        <f t="shared" si="8"/>
        <v>1007376.1864648964</v>
      </c>
      <c r="P26" s="1">
        <f t="shared" si="9"/>
        <v>1206545.4806184499</v>
      </c>
      <c r="Q26" s="1">
        <f t="shared" si="10"/>
        <v>678642.82871055545</v>
      </c>
      <c r="R26" s="5">
        <f t="shared" si="11"/>
        <v>5.7162541967537245E-4</v>
      </c>
      <c r="S26" s="1">
        <f t="shared" si="12"/>
        <v>5.7713358973742802E-4</v>
      </c>
      <c r="T26" s="5">
        <f t="shared" si="13"/>
        <v>2.1124159752161731E-4</v>
      </c>
      <c r="U26" s="1">
        <f t="shared" si="14"/>
        <v>1.8599138337961068E-4</v>
      </c>
      <c r="V26" s="5">
        <f t="shared" si="15"/>
        <v>3.914728337494657E-4</v>
      </c>
    </row>
    <row r="27" spans="1:22" x14ac:dyDescent="0.2">
      <c r="A27" s="4">
        <v>630</v>
      </c>
      <c r="B27" s="1">
        <v>1.92703E-7</v>
      </c>
      <c r="C27" s="3">
        <v>7.81</v>
      </c>
      <c r="D27" s="1">
        <v>6.0866904640497497</v>
      </c>
      <c r="E27" s="1">
        <v>3.6785998408904499</v>
      </c>
      <c r="F27" s="1">
        <v>4.02621231978992</v>
      </c>
      <c r="G27" s="1">
        <v>0.88707704851185498</v>
      </c>
      <c r="H27">
        <f t="shared" si="1"/>
        <v>0.48812499999999998</v>
      </c>
      <c r="I27">
        <f t="shared" si="2"/>
        <v>0.38041815400310935</v>
      </c>
      <c r="J27">
        <f t="shared" si="3"/>
        <v>0.22991249005565312</v>
      </c>
      <c r="K27">
        <f t="shared" si="4"/>
        <v>0.25163826998687</v>
      </c>
      <c r="L27">
        <f t="shared" si="5"/>
        <v>5.5442315531990936E-2</v>
      </c>
      <c r="M27" s="1">
        <f t="shared" si="6"/>
        <v>2533043.0766516346</v>
      </c>
      <c r="N27" s="1">
        <f t="shared" si="7"/>
        <v>1974116.4071296728</v>
      </c>
      <c r="O27" s="1">
        <f t="shared" si="8"/>
        <v>1193092.4274954365</v>
      </c>
      <c r="P27" s="1">
        <f t="shared" si="9"/>
        <v>1305834.7300606114</v>
      </c>
      <c r="Q27" s="1">
        <f t="shared" si="10"/>
        <v>287708.62691287079</v>
      </c>
      <c r="R27" s="5">
        <f t="shared" si="11"/>
        <v>7.8313355332601086E-4</v>
      </c>
      <c r="S27" s="1">
        <f t="shared" si="12"/>
        <v>5.8813698434092567E-4</v>
      </c>
      <c r="T27" s="5">
        <f t="shared" si="13"/>
        <v>2.5018533668093887E-4</v>
      </c>
      <c r="U27" s="1">
        <f t="shared" si="14"/>
        <v>2.0129701848008372E-4</v>
      </c>
      <c r="V27" s="5">
        <f t="shared" si="15"/>
        <v>1.6596375399081486E-4</v>
      </c>
    </row>
    <row r="28" spans="1:22" x14ac:dyDescent="0.2">
      <c r="A28" s="4">
        <v>640</v>
      </c>
      <c r="B28" s="1">
        <v>1.8991199999999901E-7</v>
      </c>
      <c r="C28" s="3">
        <v>7.89</v>
      </c>
      <c r="D28" s="1">
        <v>6.9107598164209696</v>
      </c>
      <c r="E28" s="1">
        <v>2.6348448687349402</v>
      </c>
      <c r="F28" s="1">
        <v>6.9829619921365502</v>
      </c>
      <c r="G28" s="1">
        <v>5.61598043212416</v>
      </c>
      <c r="H28">
        <f t="shared" si="1"/>
        <v>0.49312499999999998</v>
      </c>
      <c r="I28">
        <f t="shared" si="2"/>
        <v>0.4319224885263106</v>
      </c>
      <c r="J28">
        <f t="shared" si="3"/>
        <v>0.16467780429593376</v>
      </c>
      <c r="K28">
        <f t="shared" si="4"/>
        <v>0.43643512450853439</v>
      </c>
      <c r="L28">
        <f t="shared" si="5"/>
        <v>0.35099877700776</v>
      </c>
      <c r="M28" s="1">
        <f t="shared" si="6"/>
        <v>2596597.3714141422</v>
      </c>
      <c r="N28" s="1">
        <f t="shared" si="7"/>
        <v>2274329.6291246098</v>
      </c>
      <c r="O28" s="1">
        <f t="shared" si="8"/>
        <v>867126.90243868018</v>
      </c>
      <c r="P28" s="1">
        <f t="shared" si="9"/>
        <v>2298091.350249256</v>
      </c>
      <c r="Q28" s="1">
        <f t="shared" si="10"/>
        <v>1848218.0010097404</v>
      </c>
      <c r="R28" s="5">
        <f t="shared" si="11"/>
        <v>8.0278244960624431E-4</v>
      </c>
      <c r="S28" s="1">
        <f t="shared" si="12"/>
        <v>6.7757775815025705E-4</v>
      </c>
      <c r="T28" s="5">
        <f t="shared" si="13"/>
        <v>1.8183204505549562E-4</v>
      </c>
      <c r="U28" s="1">
        <f t="shared" si="14"/>
        <v>3.5425534820824771E-4</v>
      </c>
      <c r="V28" s="5">
        <f t="shared" si="15"/>
        <v>1.0661383390977287E-3</v>
      </c>
    </row>
    <row r="29" spans="1:22" x14ac:dyDescent="0.2">
      <c r="A29" s="4">
        <v>650</v>
      </c>
      <c r="B29" s="1">
        <v>1.8814899999999899E-7</v>
      </c>
      <c r="C29" s="3">
        <v>15.2</v>
      </c>
      <c r="D29" s="1">
        <v>10.0520142784298</v>
      </c>
      <c r="E29" s="1">
        <v>32.420047732696702</v>
      </c>
      <c r="F29" s="1">
        <v>4.1939711664481303</v>
      </c>
      <c r="G29" s="1">
        <v>4.0701182225848198</v>
      </c>
      <c r="H29">
        <f t="shared" si="1"/>
        <v>0.95</v>
      </c>
      <c r="I29">
        <f t="shared" si="2"/>
        <v>0.62825089240186249</v>
      </c>
      <c r="J29">
        <f t="shared" si="3"/>
        <v>2.0262529832935439</v>
      </c>
      <c r="K29">
        <f t="shared" si="4"/>
        <v>0.26212319790300814</v>
      </c>
      <c r="L29">
        <f t="shared" si="5"/>
        <v>0.25438238891155124</v>
      </c>
      <c r="M29" s="1">
        <f t="shared" si="6"/>
        <v>5049189.737920505</v>
      </c>
      <c r="N29" s="1">
        <f t="shared" si="7"/>
        <v>3339113.6407946143</v>
      </c>
      <c r="O29" s="1">
        <f t="shared" si="8"/>
        <v>10769406.073343758</v>
      </c>
      <c r="P29" s="1">
        <f t="shared" si="9"/>
        <v>1393168.1693923941</v>
      </c>
      <c r="Q29" s="1">
        <f t="shared" si="10"/>
        <v>1352026.2606314814</v>
      </c>
      <c r="R29" s="5">
        <f t="shared" si="11"/>
        <v>1.5610432911002279E-3</v>
      </c>
      <c r="S29" s="1">
        <f t="shared" si="12"/>
        <v>9.9480264688342392E-4</v>
      </c>
      <c r="T29" s="5">
        <f t="shared" si="13"/>
        <v>2.2582889826643893E-3</v>
      </c>
      <c r="U29" s="1">
        <f t="shared" si="14"/>
        <v>2.147596416944955E-4</v>
      </c>
      <c r="V29" s="5">
        <f t="shared" si="15"/>
        <v>7.7991180214598711E-4</v>
      </c>
    </row>
    <row r="30" spans="1:22" x14ac:dyDescent="0.2">
      <c r="A30" s="4">
        <v>660</v>
      </c>
      <c r="B30" s="1">
        <v>1.8277299999999901E-7</v>
      </c>
      <c r="C30" s="3">
        <v>13.4</v>
      </c>
      <c r="D30" s="1">
        <v>8.2814890362060307</v>
      </c>
      <c r="E30" s="1">
        <v>13945.8265712012</v>
      </c>
      <c r="F30" s="1">
        <v>2.9567496723457198</v>
      </c>
      <c r="G30" s="1">
        <v>4.6636771300445599</v>
      </c>
      <c r="H30">
        <f t="shared" si="1"/>
        <v>0.83750000000000002</v>
      </c>
      <c r="I30">
        <f t="shared" si="2"/>
        <v>0.51759306476287692</v>
      </c>
      <c r="J30">
        <f t="shared" si="3"/>
        <v>871.61416070007499</v>
      </c>
      <c r="K30">
        <f t="shared" si="4"/>
        <v>0.18479685452160749</v>
      </c>
      <c r="L30">
        <f t="shared" si="5"/>
        <v>0.29147982062778499</v>
      </c>
      <c r="M30" s="1">
        <f t="shared" si="6"/>
        <v>4582186.6468242276</v>
      </c>
      <c r="N30" s="1">
        <f t="shared" si="7"/>
        <v>2831890.1848898893</v>
      </c>
      <c r="O30" s="1">
        <f t="shared" si="8"/>
        <v>4768834350.2600479</v>
      </c>
      <c r="P30" s="1">
        <f t="shared" si="9"/>
        <v>1011073.0497480945</v>
      </c>
      <c r="Q30" s="1">
        <f t="shared" si="10"/>
        <v>1594764.1097305759</v>
      </c>
      <c r="R30" s="5">
        <f t="shared" si="11"/>
        <v>1.4166613050552446E-3</v>
      </c>
      <c r="S30" s="1">
        <f t="shared" si="12"/>
        <v>8.4368852176628631E-4</v>
      </c>
      <c r="T30" s="5">
        <f t="shared" si="13"/>
        <v>1</v>
      </c>
      <c r="U30" s="1">
        <f t="shared" si="14"/>
        <v>1.5585891973512602E-4</v>
      </c>
      <c r="V30" s="5">
        <f t="shared" si="15"/>
        <v>9.1993431417285697E-4</v>
      </c>
    </row>
    <row r="31" spans="1:22" x14ac:dyDescent="0.2">
      <c r="A31" s="4">
        <v>670</v>
      </c>
      <c r="B31" s="1">
        <v>1.7397399999999899E-7</v>
      </c>
      <c r="C31" s="3">
        <v>6.88</v>
      </c>
      <c r="D31" s="1">
        <v>4.2264150943401502</v>
      </c>
      <c r="E31" s="1">
        <v>2446.6762132060398</v>
      </c>
      <c r="F31" s="1">
        <v>7.7308868501531798</v>
      </c>
      <c r="G31" s="1">
        <v>3.8026905829592499</v>
      </c>
      <c r="H31">
        <f t="shared" si="1"/>
        <v>0.43</v>
      </c>
      <c r="I31">
        <f t="shared" si="2"/>
        <v>0.26415094339625939</v>
      </c>
      <c r="J31">
        <f t="shared" si="3"/>
        <v>152.91726332537749</v>
      </c>
      <c r="K31">
        <f t="shared" si="4"/>
        <v>0.48318042813457374</v>
      </c>
      <c r="L31">
        <f t="shared" si="5"/>
        <v>0.23766816143495312</v>
      </c>
      <c r="M31" s="1">
        <f t="shared" si="6"/>
        <v>2471633.6923908312</v>
      </c>
      <c r="N31" s="1">
        <f t="shared" si="7"/>
        <v>1518335.7478488793</v>
      </c>
      <c r="O31" s="1">
        <f t="shared" si="8"/>
        <v>878966186.47256708</v>
      </c>
      <c r="P31" s="1">
        <f t="shared" si="9"/>
        <v>2777314.0132121844</v>
      </c>
      <c r="Q31" s="1">
        <f t="shared" si="10"/>
        <v>1366113.1056074731</v>
      </c>
      <c r="R31" s="5">
        <f t="shared" si="11"/>
        <v>7.6414779278091325E-4</v>
      </c>
      <c r="S31" s="1">
        <f t="shared" si="12"/>
        <v>4.5234891150884734E-4</v>
      </c>
      <c r="T31" s="5">
        <f t="shared" si="13"/>
        <v>0.1843146819357725</v>
      </c>
      <c r="U31" s="1">
        <f t="shared" si="14"/>
        <v>4.2812847397359318E-4</v>
      </c>
      <c r="V31" s="5">
        <f t="shared" si="15"/>
        <v>7.8803775130221532E-4</v>
      </c>
    </row>
    <row r="32" spans="1:22" x14ac:dyDescent="0.2">
      <c r="A32" s="4">
        <v>680</v>
      </c>
      <c r="B32" s="1">
        <v>1.71882E-7</v>
      </c>
      <c r="C32" s="3">
        <v>4.8</v>
      </c>
      <c r="D32" s="1">
        <v>6.2906680265177704</v>
      </c>
      <c r="E32" s="1">
        <v>13.568814638026099</v>
      </c>
      <c r="F32" s="1">
        <v>6.6404543468761403</v>
      </c>
      <c r="G32" s="1">
        <v>1.37627395026538</v>
      </c>
      <c r="H32">
        <f t="shared" si="1"/>
        <v>0.3</v>
      </c>
      <c r="I32">
        <f t="shared" si="2"/>
        <v>0.39316675165736065</v>
      </c>
      <c r="J32">
        <f t="shared" si="3"/>
        <v>0.8480509148766312</v>
      </c>
      <c r="K32">
        <f t="shared" si="4"/>
        <v>0.41502839667975877</v>
      </c>
      <c r="L32">
        <f t="shared" si="5"/>
        <v>8.6017121891586251E-2</v>
      </c>
      <c r="M32" s="1">
        <f t="shared" si="6"/>
        <v>1745383.4607463258</v>
      </c>
      <c r="N32" s="1">
        <f t="shared" si="7"/>
        <v>2287422.4855270511</v>
      </c>
      <c r="O32" s="1">
        <f t="shared" si="8"/>
        <v>4933913.4689882081</v>
      </c>
      <c r="P32" s="1">
        <f t="shared" si="9"/>
        <v>2414612.3310163878</v>
      </c>
      <c r="Q32" s="1">
        <f t="shared" si="10"/>
        <v>500442.87296858453</v>
      </c>
      <c r="R32" s="5">
        <f t="shared" si="11"/>
        <v>5.3961512306279001E-4</v>
      </c>
      <c r="S32" s="1">
        <f t="shared" si="12"/>
        <v>6.8147843647557271E-4</v>
      </c>
      <c r="T32" s="5">
        <f t="shared" si="13"/>
        <v>1.0346162409099319E-3</v>
      </c>
      <c r="U32" s="1">
        <f t="shared" si="14"/>
        <v>3.7221728893386321E-4</v>
      </c>
      <c r="V32" s="5">
        <f t="shared" si="15"/>
        <v>2.8867878849168861E-4</v>
      </c>
    </row>
    <row r="33" spans="1:22" x14ac:dyDescent="0.2">
      <c r="A33" s="4">
        <v>690</v>
      </c>
      <c r="B33" s="1">
        <v>1.7707499999999901E-7</v>
      </c>
      <c r="C33" s="3">
        <v>4.63</v>
      </c>
      <c r="D33" s="1">
        <v>6.9841917389094297</v>
      </c>
      <c r="E33" s="1">
        <v>5.4097056483687904</v>
      </c>
      <c r="F33" s="1">
        <v>7.5771079073829197</v>
      </c>
      <c r="G33" s="1">
        <v>3.5026498165507198</v>
      </c>
      <c r="H33">
        <f t="shared" si="1"/>
        <v>0.28937499999999999</v>
      </c>
      <c r="I33">
        <f t="shared" si="2"/>
        <v>0.43651198368183936</v>
      </c>
      <c r="J33">
        <f t="shared" si="3"/>
        <v>0.3381066030230494</v>
      </c>
      <c r="K33">
        <f t="shared" si="4"/>
        <v>0.47356924421143248</v>
      </c>
      <c r="L33">
        <f t="shared" si="5"/>
        <v>0.21891561353441999</v>
      </c>
      <c r="M33" s="1">
        <f t="shared" si="6"/>
        <v>1634194.5503317895</v>
      </c>
      <c r="N33" s="1">
        <f t="shared" si="7"/>
        <v>2465124.854902396</v>
      </c>
      <c r="O33" s="1">
        <f t="shared" si="8"/>
        <v>1909397.7299056971</v>
      </c>
      <c r="P33" s="1">
        <f t="shared" si="9"/>
        <v>2674399.2331579002</v>
      </c>
      <c r="Q33" s="1">
        <f t="shared" si="10"/>
        <v>1236287.5252543907</v>
      </c>
      <c r="R33" s="5">
        <f t="shared" si="11"/>
        <v>5.0523917134447723E-4</v>
      </c>
      <c r="S33" s="1">
        <f t="shared" si="12"/>
        <v>7.3442026668234001E-4</v>
      </c>
      <c r="T33" s="5">
        <f t="shared" si="13"/>
        <v>4.0039086906039757E-4</v>
      </c>
      <c r="U33" s="1">
        <f t="shared" si="14"/>
        <v>4.1226395612492219E-4</v>
      </c>
      <c r="V33" s="5">
        <f t="shared" si="15"/>
        <v>7.1314830182471044E-4</v>
      </c>
    </row>
    <row r="34" spans="1:22" x14ac:dyDescent="0.2">
      <c r="A34" s="4">
        <v>700</v>
      </c>
      <c r="B34" s="1">
        <v>2.0637099999999901E-7</v>
      </c>
      <c r="C34" s="3">
        <v>11.2</v>
      </c>
      <c r="D34" s="1">
        <v>6.8699643039271896</v>
      </c>
      <c r="E34" s="1">
        <v>2.3038981702466099</v>
      </c>
      <c r="F34" s="1">
        <v>187.673219746614</v>
      </c>
      <c r="G34" s="1">
        <v>3.9918467183042501</v>
      </c>
      <c r="H34">
        <f t="shared" si="1"/>
        <v>0.7</v>
      </c>
      <c r="I34">
        <f t="shared" si="2"/>
        <v>0.42937276899544935</v>
      </c>
      <c r="J34">
        <f t="shared" si="3"/>
        <v>0.14399363564041312</v>
      </c>
      <c r="K34">
        <f t="shared" si="4"/>
        <v>11.729576234163375</v>
      </c>
      <c r="L34">
        <f t="shared" si="5"/>
        <v>0.24949041989401563</v>
      </c>
      <c r="M34" s="1">
        <f t="shared" si="6"/>
        <v>3391949.450261923</v>
      </c>
      <c r="N34" s="1">
        <f t="shared" si="7"/>
        <v>2080586.7539307917</v>
      </c>
      <c r="O34" s="1">
        <f t="shared" si="8"/>
        <v>697741.61893102142</v>
      </c>
      <c r="P34" s="1">
        <f t="shared" si="9"/>
        <v>56837328.084679686</v>
      </c>
      <c r="Q34" s="1">
        <f t="shared" si="10"/>
        <v>1208941.2751501752</v>
      </c>
      <c r="R34" s="5">
        <f t="shared" si="11"/>
        <v>1.0486791362416109E-3</v>
      </c>
      <c r="S34" s="1">
        <f t="shared" si="12"/>
        <v>6.1985707362400384E-4</v>
      </c>
      <c r="T34" s="5">
        <f t="shared" si="13"/>
        <v>1.4631282357144008E-4</v>
      </c>
      <c r="U34" s="1">
        <f t="shared" si="14"/>
        <v>8.7615870664500516E-3</v>
      </c>
      <c r="V34" s="5">
        <f t="shared" si="15"/>
        <v>6.9737370940610444E-4</v>
      </c>
    </row>
    <row r="35" spans="1:22" x14ac:dyDescent="0.2">
      <c r="A35" s="4">
        <v>710</v>
      </c>
      <c r="B35" s="1">
        <v>2.2399899999999899E-7</v>
      </c>
      <c r="C35" s="3">
        <v>16.2</v>
      </c>
      <c r="D35" s="1">
        <v>7.2208057113721198</v>
      </c>
      <c r="E35" s="1">
        <v>4.81145584725527</v>
      </c>
      <c r="F35" s="1">
        <v>23249.6775884665</v>
      </c>
      <c r="G35" s="1">
        <v>2.9025682837345799</v>
      </c>
      <c r="H35">
        <f t="shared" si="1"/>
        <v>1.0125</v>
      </c>
      <c r="I35">
        <f t="shared" si="2"/>
        <v>0.45130035696075749</v>
      </c>
      <c r="J35">
        <f t="shared" si="3"/>
        <v>0.30071599045345437</v>
      </c>
      <c r="K35">
        <f t="shared" si="4"/>
        <v>1453.1048492791563</v>
      </c>
      <c r="L35">
        <f t="shared" si="5"/>
        <v>0.18141051773341124</v>
      </c>
      <c r="M35" s="1">
        <f t="shared" si="6"/>
        <v>4520109.4647744168</v>
      </c>
      <c r="N35" s="1">
        <f t="shared" si="7"/>
        <v>2014742.7308191534</v>
      </c>
      <c r="O35" s="1">
        <f t="shared" si="8"/>
        <v>1342488.093489059</v>
      </c>
      <c r="P35" s="1">
        <f t="shared" si="9"/>
        <v>6487104180.2827816</v>
      </c>
      <c r="Q35" s="1">
        <f t="shared" si="10"/>
        <v>809871.99823843886</v>
      </c>
      <c r="R35" s="5">
        <f t="shared" si="11"/>
        <v>1.3974690834119407E-3</v>
      </c>
      <c r="S35" s="1">
        <f t="shared" si="12"/>
        <v>6.0024054794705095E-4</v>
      </c>
      <c r="T35" s="5">
        <f t="shared" si="13"/>
        <v>2.8151283833456121E-4</v>
      </c>
      <c r="U35" s="1">
        <f t="shared" si="14"/>
        <v>1</v>
      </c>
      <c r="V35" s="5">
        <f t="shared" si="15"/>
        <v>4.6717193892277075E-4</v>
      </c>
    </row>
    <row r="36" spans="1:22" x14ac:dyDescent="0.2">
      <c r="A36" s="4">
        <v>720</v>
      </c>
      <c r="B36" s="1">
        <v>2.29891E-7</v>
      </c>
      <c r="C36" s="3">
        <v>15</v>
      </c>
      <c r="D36" s="1">
        <v>4.8709841917388896</v>
      </c>
      <c r="E36" s="1">
        <v>4.96420047732681</v>
      </c>
      <c r="F36" s="1">
        <v>876.03669724770498</v>
      </c>
      <c r="G36" s="1">
        <v>4.5854056257639897</v>
      </c>
      <c r="H36">
        <f t="shared" si="1"/>
        <v>0.9375</v>
      </c>
      <c r="I36">
        <f t="shared" si="2"/>
        <v>0.3044365119836806</v>
      </c>
      <c r="J36">
        <f t="shared" si="3"/>
        <v>0.31026252983292563</v>
      </c>
      <c r="K36">
        <f t="shared" si="4"/>
        <v>54.752293577981561</v>
      </c>
      <c r="L36">
        <f t="shared" si="5"/>
        <v>0.28658785161024936</v>
      </c>
      <c r="M36" s="1">
        <f t="shared" si="6"/>
        <v>4078019.5831937743</v>
      </c>
      <c r="N36" s="1">
        <f t="shared" si="7"/>
        <v>1324264.5948892327</v>
      </c>
      <c r="O36" s="1">
        <f t="shared" si="8"/>
        <v>1349607.1174292408</v>
      </c>
      <c r="P36" s="1">
        <f t="shared" si="9"/>
        <v>238166320.46483576</v>
      </c>
      <c r="Q36" s="1">
        <f t="shared" si="10"/>
        <v>1246624.9292501635</v>
      </c>
      <c r="R36" s="5">
        <f t="shared" si="11"/>
        <v>1.2607894418207772E-3</v>
      </c>
      <c r="S36" s="1">
        <f t="shared" si="12"/>
        <v>3.9453042510296659E-4</v>
      </c>
      <c r="T36" s="5">
        <f t="shared" si="13"/>
        <v>2.83005660986242E-4</v>
      </c>
      <c r="U36" s="1">
        <f t="shared" si="14"/>
        <v>3.6713811563059216E-2</v>
      </c>
      <c r="V36" s="5">
        <f t="shared" si="15"/>
        <v>7.1911139855930257E-4</v>
      </c>
    </row>
    <row r="37" spans="1:22" x14ac:dyDescent="0.2">
      <c r="A37" s="4">
        <v>730</v>
      </c>
      <c r="B37" s="1">
        <v>2.3544800000000001E-7</v>
      </c>
      <c r="C37" s="3">
        <v>8.23</v>
      </c>
      <c r="D37" s="1">
        <v>2.9046404895461801</v>
      </c>
      <c r="E37" s="1">
        <v>3.5894988066820499</v>
      </c>
      <c r="F37" s="1">
        <v>7.7029270423763503</v>
      </c>
      <c r="G37" s="1">
        <v>4.8202201386056904</v>
      </c>
      <c r="H37">
        <f t="shared" si="1"/>
        <v>0.51437500000000003</v>
      </c>
      <c r="I37">
        <f t="shared" si="2"/>
        <v>0.18154003059663626</v>
      </c>
      <c r="J37">
        <f t="shared" si="3"/>
        <v>0.22434367541762812</v>
      </c>
      <c r="K37">
        <f t="shared" si="4"/>
        <v>0.48143294014852189</v>
      </c>
      <c r="L37">
        <f t="shared" si="5"/>
        <v>0.30126375866285565</v>
      </c>
      <c r="M37" s="1">
        <f t="shared" si="6"/>
        <v>2184664.9791036663</v>
      </c>
      <c r="N37" s="1">
        <f t="shared" si="7"/>
        <v>771040.86930717714</v>
      </c>
      <c r="O37" s="1">
        <f t="shared" si="8"/>
        <v>952837.46482292528</v>
      </c>
      <c r="P37" s="1">
        <f t="shared" si="9"/>
        <v>2044752.7273475328</v>
      </c>
      <c r="Q37" s="1">
        <f t="shared" si="10"/>
        <v>1279534.1589771654</v>
      </c>
      <c r="R37" s="5">
        <f t="shared" si="11"/>
        <v>6.754265111724528E-4</v>
      </c>
      <c r="S37" s="1">
        <f t="shared" si="12"/>
        <v>2.2971170800270929E-4</v>
      </c>
      <c r="T37" s="5">
        <f t="shared" si="13"/>
        <v>1.998051085106293E-4</v>
      </c>
      <c r="U37" s="1">
        <f t="shared" si="14"/>
        <v>3.1520269607546202E-4</v>
      </c>
      <c r="V37" s="5">
        <f t="shared" si="15"/>
        <v>7.3809497706733721E-4</v>
      </c>
    </row>
    <row r="38" spans="1:22" x14ac:dyDescent="0.2">
      <c r="A38" s="4">
        <v>740</v>
      </c>
      <c r="B38" s="1">
        <v>2.4614800000000001E-7</v>
      </c>
      <c r="C38" s="3">
        <v>9.67</v>
      </c>
      <c r="D38" s="1">
        <v>5.4176440591536403</v>
      </c>
      <c r="E38" s="1">
        <v>5.2187748607793703</v>
      </c>
      <c r="F38" s="1">
        <v>7.7448667540411398</v>
      </c>
      <c r="G38" s="1">
        <v>2.1981247452094901</v>
      </c>
      <c r="H38">
        <f t="shared" si="1"/>
        <v>0.604375</v>
      </c>
      <c r="I38">
        <f t="shared" si="2"/>
        <v>0.33860275369710252</v>
      </c>
      <c r="J38">
        <f t="shared" si="3"/>
        <v>0.32617342879871064</v>
      </c>
      <c r="K38">
        <f t="shared" si="4"/>
        <v>0.48405417212757124</v>
      </c>
      <c r="L38">
        <f t="shared" si="5"/>
        <v>0.13738279657559313</v>
      </c>
      <c r="M38" s="1">
        <f t="shared" si="6"/>
        <v>2455331.7516291011</v>
      </c>
      <c r="N38" s="1">
        <f t="shared" si="7"/>
        <v>1375606.3575454706</v>
      </c>
      <c r="O38" s="1">
        <f t="shared" si="8"/>
        <v>1325111.0258816266</v>
      </c>
      <c r="P38" s="1">
        <f t="shared" si="9"/>
        <v>1966516.7790417604</v>
      </c>
      <c r="Q38" s="1">
        <f t="shared" si="10"/>
        <v>558130.86669643107</v>
      </c>
      <c r="R38" s="5">
        <f t="shared" si="11"/>
        <v>7.5910776921695562E-4</v>
      </c>
      <c r="S38" s="1">
        <f t="shared" si="12"/>
        <v>4.0982637692745487E-4</v>
      </c>
      <c r="T38" s="5">
        <f t="shared" si="13"/>
        <v>2.7786895676285494E-4</v>
      </c>
      <c r="U38" s="1">
        <f t="shared" si="14"/>
        <v>3.031424691804529E-4</v>
      </c>
      <c r="V38" s="5">
        <f t="shared" si="15"/>
        <v>3.2195591369298262E-4</v>
      </c>
    </row>
    <row r="39" spans="1:22" x14ac:dyDescent="0.2">
      <c r="A39" s="4">
        <v>750</v>
      </c>
      <c r="B39" s="1">
        <v>2.5859300000000002E-7</v>
      </c>
      <c r="C39" s="3">
        <v>9.49</v>
      </c>
      <c r="D39" s="1">
        <v>4.8057113717495596</v>
      </c>
      <c r="E39" s="1">
        <v>5.0660302307078302</v>
      </c>
      <c r="F39" s="1">
        <v>4.9488859764087403</v>
      </c>
      <c r="G39" s="1">
        <v>5.99429270281325</v>
      </c>
      <c r="H39">
        <f t="shared" si="1"/>
        <v>0.59312500000000001</v>
      </c>
      <c r="I39">
        <f t="shared" si="2"/>
        <v>0.30035696073434748</v>
      </c>
      <c r="J39">
        <f t="shared" si="3"/>
        <v>0.31662688941923939</v>
      </c>
      <c r="K39">
        <f t="shared" si="4"/>
        <v>0.30930537352554627</v>
      </c>
      <c r="L39">
        <f t="shared" si="5"/>
        <v>0.37464329392582812</v>
      </c>
      <c r="M39" s="1">
        <f t="shared" si="6"/>
        <v>2293662.2414373164</v>
      </c>
      <c r="N39" s="1">
        <f t="shared" si="7"/>
        <v>1161504.6065993567</v>
      </c>
      <c r="O39" s="1">
        <f t="shared" si="8"/>
        <v>1224421.7338413622</v>
      </c>
      <c r="P39" s="1">
        <f t="shared" si="9"/>
        <v>1196108.8410186905</v>
      </c>
      <c r="Q39" s="1">
        <f t="shared" si="10"/>
        <v>1448775.8521144351</v>
      </c>
      <c r="R39" s="5">
        <f t="shared" si="11"/>
        <v>7.0912487743434566E-4</v>
      </c>
      <c r="S39" s="1">
        <f t="shared" si="12"/>
        <v>3.4604029132035216E-4</v>
      </c>
      <c r="T39" s="5">
        <f t="shared" si="13"/>
        <v>2.5675493085109856E-4</v>
      </c>
      <c r="U39" s="1">
        <f t="shared" si="14"/>
        <v>1.8438255464652497E-4</v>
      </c>
      <c r="V39" s="5">
        <f t="shared" si="15"/>
        <v>8.3572147866448586E-4</v>
      </c>
    </row>
    <row r="40" spans="1:22" x14ac:dyDescent="0.2">
      <c r="A40" s="4">
        <v>760</v>
      </c>
      <c r="B40" s="1">
        <v>2.6071800000000002E-7</v>
      </c>
      <c r="C40" s="3">
        <v>8.36</v>
      </c>
      <c r="D40" s="1">
        <v>6.1927587965328703</v>
      </c>
      <c r="E40" s="1">
        <v>4.5059665871121899</v>
      </c>
      <c r="F40" s="1">
        <v>6.1930974224551303</v>
      </c>
      <c r="G40" s="1">
        <v>3.7439869547488298</v>
      </c>
      <c r="H40">
        <f t="shared" si="1"/>
        <v>0.52249999999999996</v>
      </c>
      <c r="I40">
        <f t="shared" si="2"/>
        <v>0.38704742478330439</v>
      </c>
      <c r="J40">
        <f t="shared" si="3"/>
        <v>0.28162291169451187</v>
      </c>
      <c r="K40">
        <f t="shared" si="4"/>
        <v>0.38706858890344564</v>
      </c>
      <c r="L40">
        <f t="shared" si="5"/>
        <v>0.23399918467180186</v>
      </c>
      <c r="M40" s="1">
        <f t="shared" si="6"/>
        <v>2004081.037749599</v>
      </c>
      <c r="N40" s="1">
        <f t="shared" si="7"/>
        <v>1484544.315249827</v>
      </c>
      <c r="O40" s="1">
        <f t="shared" si="8"/>
        <v>1080182.0806178011</v>
      </c>
      <c r="P40" s="1">
        <f t="shared" si="9"/>
        <v>1484625.4915404599</v>
      </c>
      <c r="Q40" s="1">
        <f t="shared" si="10"/>
        <v>897518.3327265546</v>
      </c>
      <c r="R40" s="5">
        <f t="shared" si="11"/>
        <v>6.195958997747312E-4</v>
      </c>
      <c r="S40" s="1">
        <f t="shared" si="12"/>
        <v>4.4228162713109238E-4</v>
      </c>
      <c r="T40" s="5">
        <f t="shared" si="13"/>
        <v>2.2650861851783506E-4</v>
      </c>
      <c r="U40" s="1">
        <f t="shared" si="14"/>
        <v>2.2885796963965869E-4</v>
      </c>
      <c r="V40" s="5">
        <f t="shared" si="15"/>
        <v>5.1773043225424606E-4</v>
      </c>
    </row>
    <row r="41" spans="1:22" x14ac:dyDescent="0.2">
      <c r="A41" s="4">
        <v>770</v>
      </c>
      <c r="B41" s="1">
        <v>2.7597299999999903E-7</v>
      </c>
      <c r="C41" s="3">
        <v>9.5399999999999991</v>
      </c>
      <c r="D41" s="1">
        <v>8.5833758286589692</v>
      </c>
      <c r="E41" s="1">
        <v>3.5131264916462799</v>
      </c>
      <c r="F41" s="1">
        <v>6.2280471821759402</v>
      </c>
      <c r="G41" s="1">
        <v>4.9050142682426596</v>
      </c>
      <c r="H41">
        <f t="shared" si="1"/>
        <v>0.59624999999999995</v>
      </c>
      <c r="I41">
        <f t="shared" si="2"/>
        <v>0.53646098929118557</v>
      </c>
      <c r="J41">
        <f t="shared" si="3"/>
        <v>0.21957040572789249</v>
      </c>
      <c r="K41">
        <f t="shared" si="4"/>
        <v>0.38925294888599626</v>
      </c>
      <c r="L41">
        <f t="shared" si="5"/>
        <v>0.30656339176516623</v>
      </c>
      <c r="M41" s="1">
        <f t="shared" si="6"/>
        <v>2160537.4438803871</v>
      </c>
      <c r="N41" s="1">
        <f t="shared" si="7"/>
        <v>1943889.3996557181</v>
      </c>
      <c r="O41" s="1">
        <f t="shared" si="8"/>
        <v>795622.78095282242</v>
      </c>
      <c r="P41" s="1">
        <f t="shared" si="9"/>
        <v>1410474.7525518716</v>
      </c>
      <c r="Q41" s="1">
        <f t="shared" si="10"/>
        <v>1110845.5963632939</v>
      </c>
      <c r="R41" s="5">
        <f t="shared" si="11"/>
        <v>6.6796707135219444E-4</v>
      </c>
      <c r="S41" s="1">
        <f t="shared" si="12"/>
        <v>5.7913162834612359E-4</v>
      </c>
      <c r="T41" s="5">
        <f t="shared" si="13"/>
        <v>1.6683799908240397E-4</v>
      </c>
      <c r="U41" s="1">
        <f t="shared" si="14"/>
        <v>2.1742748587866628E-4</v>
      </c>
      <c r="V41" s="5">
        <f t="shared" si="15"/>
        <v>6.4078754695266413E-4</v>
      </c>
    </row>
    <row r="42" spans="1:22" x14ac:dyDescent="0.2">
      <c r="A42" s="4">
        <v>780</v>
      </c>
      <c r="B42" s="1">
        <v>2.8201299999999899E-7</v>
      </c>
      <c r="C42" s="3">
        <v>9.2799999999999994</v>
      </c>
      <c r="D42" s="1">
        <v>6.1845996940337402</v>
      </c>
      <c r="E42" s="1">
        <v>2.9912490055685299</v>
      </c>
      <c r="F42" s="1">
        <v>6.09523809523761</v>
      </c>
      <c r="G42" s="1">
        <v>12.953933958418</v>
      </c>
      <c r="H42">
        <f t="shared" si="1"/>
        <v>0.57999999999999996</v>
      </c>
      <c r="I42">
        <f t="shared" si="2"/>
        <v>0.38653748087710876</v>
      </c>
      <c r="J42">
        <f t="shared" si="3"/>
        <v>0.18695306284803312</v>
      </c>
      <c r="K42">
        <f t="shared" si="4"/>
        <v>0.38095238095235062</v>
      </c>
      <c r="L42">
        <f t="shared" si="5"/>
        <v>0.80962087240112501</v>
      </c>
      <c r="M42" s="1">
        <f t="shared" si="6"/>
        <v>2056642.778878995</v>
      </c>
      <c r="N42" s="1">
        <f t="shared" si="7"/>
        <v>1370637.1013999714</v>
      </c>
      <c r="O42" s="1">
        <f t="shared" si="8"/>
        <v>662923.56326847977</v>
      </c>
      <c r="P42" s="1">
        <f t="shared" si="9"/>
        <v>1350832.6954869172</v>
      </c>
      <c r="Q42" s="1">
        <f t="shared" si="10"/>
        <v>2870863.6566439415</v>
      </c>
      <c r="R42" s="5">
        <f t="shared" si="11"/>
        <v>6.3584626025185254E-4</v>
      </c>
      <c r="S42" s="1">
        <f t="shared" si="12"/>
        <v>4.0834591543426415E-4</v>
      </c>
      <c r="T42" s="5">
        <f t="shared" si="13"/>
        <v>1.3901165663939032E-4</v>
      </c>
      <c r="U42" s="1">
        <f t="shared" si="14"/>
        <v>2.0823354426659333E-4</v>
      </c>
      <c r="V42" s="5">
        <f t="shared" si="15"/>
        <v>1.6560480468203562E-3</v>
      </c>
    </row>
    <row r="43" spans="1:22" x14ac:dyDescent="0.2">
      <c r="A43" s="4">
        <v>790</v>
      </c>
      <c r="B43" s="1">
        <v>2.8608599999999898E-7</v>
      </c>
      <c r="C43" s="3">
        <v>6.07</v>
      </c>
      <c r="D43" s="1">
        <v>5.8255991840906001</v>
      </c>
      <c r="E43" s="1">
        <v>7.0007955449482298</v>
      </c>
      <c r="F43" s="1">
        <v>4.1240716470074403</v>
      </c>
      <c r="G43" s="1">
        <v>23.396657154504201</v>
      </c>
      <c r="H43">
        <f t="shared" si="1"/>
        <v>0.37937500000000002</v>
      </c>
      <c r="I43">
        <f t="shared" si="2"/>
        <v>0.3640999490056625</v>
      </c>
      <c r="J43">
        <f t="shared" si="3"/>
        <v>0.43754972155926436</v>
      </c>
      <c r="K43">
        <f t="shared" si="4"/>
        <v>0.25775447793796502</v>
      </c>
      <c r="L43">
        <f t="shared" si="5"/>
        <v>1.4622910721565126</v>
      </c>
      <c r="M43" s="1">
        <f t="shared" si="6"/>
        <v>1326087.260474128</v>
      </c>
      <c r="N43" s="1">
        <f t="shared" si="7"/>
        <v>1272694.0465652419</v>
      </c>
      <c r="O43" s="1">
        <f t="shared" si="8"/>
        <v>1529434.2315222204</v>
      </c>
      <c r="P43" s="1">
        <f t="shared" si="9"/>
        <v>900968.5127477959</v>
      </c>
      <c r="Q43" s="1">
        <f t="shared" si="10"/>
        <v>5111368.8616587939</v>
      </c>
      <c r="R43" s="5">
        <f t="shared" si="11"/>
        <v>4.0998253756040757E-4</v>
      </c>
      <c r="S43" s="1">
        <f t="shared" si="12"/>
        <v>3.7916631249920182E-4</v>
      </c>
      <c r="T43" s="5">
        <f t="shared" si="13"/>
        <v>3.2071448056039507E-4</v>
      </c>
      <c r="U43" s="1">
        <f t="shared" si="14"/>
        <v>1.3888608656636704E-4</v>
      </c>
      <c r="V43" s="5">
        <f t="shared" si="15"/>
        <v>2.9484759404505094E-3</v>
      </c>
    </row>
    <row r="44" spans="1:22" x14ac:dyDescent="0.2">
      <c r="A44" s="4">
        <v>800</v>
      </c>
      <c r="B44" s="1">
        <v>2.9555999999999898E-7</v>
      </c>
      <c r="C44" s="3">
        <v>8.7100000000000009</v>
      </c>
      <c r="D44" s="1">
        <v>9.5869454360026705</v>
      </c>
      <c r="E44" s="1">
        <v>2.4693715194907702</v>
      </c>
      <c r="F44" s="1">
        <v>7.0738313674091797</v>
      </c>
      <c r="G44" s="1">
        <v>34.863432531594199</v>
      </c>
      <c r="H44">
        <f t="shared" si="1"/>
        <v>0.54437500000000005</v>
      </c>
      <c r="I44">
        <f t="shared" si="2"/>
        <v>0.5991840897501669</v>
      </c>
      <c r="J44">
        <f t="shared" si="3"/>
        <v>0.15433571996817314</v>
      </c>
      <c r="K44">
        <f t="shared" si="4"/>
        <v>0.44211446046307373</v>
      </c>
      <c r="L44">
        <f t="shared" si="5"/>
        <v>2.1789645332246375</v>
      </c>
      <c r="M44" s="1">
        <f t="shared" si="6"/>
        <v>1841842.6038706251</v>
      </c>
      <c r="N44" s="1">
        <f t="shared" si="7"/>
        <v>2027284.1039050242</v>
      </c>
      <c r="O44" s="1">
        <f t="shared" si="8"/>
        <v>522180.67386714602</v>
      </c>
      <c r="P44" s="1">
        <f t="shared" si="9"/>
        <v>1495853.500010405</v>
      </c>
      <c r="Q44" s="1">
        <f t="shared" si="10"/>
        <v>7372325.5285716774</v>
      </c>
      <c r="R44" s="5">
        <f t="shared" si="11"/>
        <v>5.6943711551211301E-4</v>
      </c>
      <c r="S44" s="1">
        <f t="shared" si="12"/>
        <v>6.0397692606516964E-4</v>
      </c>
      <c r="T44" s="5">
        <f t="shared" si="13"/>
        <v>1.0949859766856258E-4</v>
      </c>
      <c r="U44" s="1">
        <f t="shared" si="14"/>
        <v>2.3058878945662295E-4</v>
      </c>
      <c r="V44" s="5">
        <f t="shared" si="15"/>
        <v>4.2527011911068224E-3</v>
      </c>
    </row>
    <row r="45" spans="1:22" x14ac:dyDescent="0.2">
      <c r="A45" s="4">
        <v>810</v>
      </c>
      <c r="B45" s="1">
        <v>2.9259400000000001E-7</v>
      </c>
      <c r="C45" s="3">
        <v>8.57</v>
      </c>
      <c r="D45" s="1">
        <v>7.1881693013774504</v>
      </c>
      <c r="E45" s="1">
        <v>4.1241050119324401</v>
      </c>
      <c r="F45" s="1">
        <v>6.2350371341199198</v>
      </c>
      <c r="G45" s="1">
        <v>226.69384427231901</v>
      </c>
      <c r="H45">
        <f t="shared" si="1"/>
        <v>0.53562500000000002</v>
      </c>
      <c r="I45">
        <f t="shared" si="2"/>
        <v>0.44926058133609065</v>
      </c>
      <c r="J45">
        <f t="shared" si="3"/>
        <v>0.2577565632457775</v>
      </c>
      <c r="K45">
        <f t="shared" si="4"/>
        <v>0.38968982088249499</v>
      </c>
      <c r="L45">
        <f t="shared" si="5"/>
        <v>14.168365267019938</v>
      </c>
      <c r="M45" s="1">
        <f t="shared" si="6"/>
        <v>1830608.2831500305</v>
      </c>
      <c r="N45" s="1">
        <f t="shared" si="7"/>
        <v>1535440.1708035388</v>
      </c>
      <c r="O45" s="1">
        <f t="shared" si="8"/>
        <v>880935.91545205133</v>
      </c>
      <c r="P45" s="1">
        <f t="shared" si="9"/>
        <v>1331844.8802179641</v>
      </c>
      <c r="Q45" s="1">
        <f t="shared" si="10"/>
        <v>48423293.939793497</v>
      </c>
      <c r="R45" s="5">
        <f t="shared" si="11"/>
        <v>5.6596383328244278E-4</v>
      </c>
      <c r="S45" s="1">
        <f t="shared" si="12"/>
        <v>4.5744473245391094E-4</v>
      </c>
      <c r="T45" s="5">
        <f t="shared" si="13"/>
        <v>1.8472772395711611E-4</v>
      </c>
      <c r="U45" s="1">
        <f t="shared" si="14"/>
        <v>2.0530653481194857E-4</v>
      </c>
      <c r="V45" s="5">
        <f t="shared" si="15"/>
        <v>2.7932814281869164E-2</v>
      </c>
    </row>
    <row r="46" spans="1:22" x14ac:dyDescent="0.2">
      <c r="A46" s="4">
        <v>820</v>
      </c>
      <c r="B46" s="1">
        <v>3.0235400000000001E-7</v>
      </c>
      <c r="C46" s="3">
        <v>10</v>
      </c>
      <c r="D46" s="1">
        <v>5.2136664966856099</v>
      </c>
      <c r="E46" s="1">
        <v>3.6276849641999398</v>
      </c>
      <c r="F46" s="1">
        <v>4.6133682830932203</v>
      </c>
      <c r="G46" s="1">
        <v>3811.33306155727</v>
      </c>
      <c r="H46">
        <f t="shared" si="1"/>
        <v>0.625</v>
      </c>
      <c r="I46">
        <f t="shared" si="2"/>
        <v>0.32585415604285062</v>
      </c>
      <c r="J46">
        <f t="shared" si="3"/>
        <v>0.22673031026249624</v>
      </c>
      <c r="K46">
        <f t="shared" si="4"/>
        <v>0.28833551769332627</v>
      </c>
      <c r="L46">
        <f t="shared" si="5"/>
        <v>238.20831634732937</v>
      </c>
      <c r="M46" s="1">
        <f t="shared" si="6"/>
        <v>2067113.3836496291</v>
      </c>
      <c r="N46" s="1">
        <f t="shared" si="7"/>
        <v>1077723.97931845</v>
      </c>
      <c r="O46" s="1">
        <f t="shared" si="8"/>
        <v>749883.61411622213</v>
      </c>
      <c r="P46" s="1">
        <f t="shared" si="9"/>
        <v>953635.53216867067</v>
      </c>
      <c r="Q46" s="1">
        <f t="shared" si="10"/>
        <v>787845758.10913491</v>
      </c>
      <c r="R46" s="5">
        <f t="shared" si="11"/>
        <v>6.3908342664475038E-4</v>
      </c>
      <c r="S46" s="1">
        <f t="shared" si="12"/>
        <v>3.2108001780394501E-4</v>
      </c>
      <c r="T46" s="5">
        <f t="shared" si="13"/>
        <v>1.5724673138947057E-4</v>
      </c>
      <c r="U46" s="1">
        <f t="shared" si="14"/>
        <v>1.4700481226541677E-4</v>
      </c>
      <c r="V46" s="5">
        <f t="shared" si="15"/>
        <v>0.45446617636922221</v>
      </c>
    </row>
    <row r="47" spans="1:22" x14ac:dyDescent="0.2">
      <c r="A47" s="4">
        <v>830</v>
      </c>
      <c r="B47" s="1">
        <v>3.1377399999999898E-7</v>
      </c>
      <c r="C47" s="3">
        <v>7.61</v>
      </c>
      <c r="D47" s="1">
        <v>6.4783273839884696</v>
      </c>
      <c r="E47" s="1">
        <v>8.2227525855205297</v>
      </c>
      <c r="F47" s="1">
        <v>6.03931847968488</v>
      </c>
      <c r="G47" s="1">
        <v>8703.1520587036193</v>
      </c>
      <c r="H47">
        <f t="shared" si="1"/>
        <v>0.47562500000000002</v>
      </c>
      <c r="I47">
        <f t="shared" si="2"/>
        <v>0.40489546149927935</v>
      </c>
      <c r="J47">
        <f t="shared" si="3"/>
        <v>0.5139220365950331</v>
      </c>
      <c r="K47">
        <f t="shared" si="4"/>
        <v>0.377457404980305</v>
      </c>
      <c r="L47">
        <f t="shared" si="5"/>
        <v>543.94700366897621</v>
      </c>
      <c r="M47" s="1">
        <f t="shared" si="6"/>
        <v>1515820.3037855322</v>
      </c>
      <c r="N47" s="1">
        <f t="shared" si="7"/>
        <v>1290404.7546937626</v>
      </c>
      <c r="O47" s="1">
        <f t="shared" si="8"/>
        <v>1637873.2354976346</v>
      </c>
      <c r="P47" s="1">
        <f t="shared" si="9"/>
        <v>1202959.4707665588</v>
      </c>
      <c r="Q47" s="1">
        <f t="shared" si="10"/>
        <v>1733563022.0125885</v>
      </c>
      <c r="R47" s="5">
        <f t="shared" si="11"/>
        <v>4.6864175017365318E-4</v>
      </c>
      <c r="S47" s="1">
        <f t="shared" si="12"/>
        <v>3.8444276044909533E-4</v>
      </c>
      <c r="T47" s="5">
        <f t="shared" si="13"/>
        <v>3.4345358114783756E-4</v>
      </c>
      <c r="U47" s="1">
        <f t="shared" si="14"/>
        <v>1.8543859283513467E-4</v>
      </c>
      <c r="V47" s="5">
        <f t="shared" si="15"/>
        <v>1</v>
      </c>
    </row>
    <row r="48" spans="1:22" x14ac:dyDescent="0.2">
      <c r="A48" s="4">
        <v>840</v>
      </c>
      <c r="B48" s="1">
        <v>3.19179E-7</v>
      </c>
      <c r="C48" s="3">
        <v>5.85</v>
      </c>
      <c r="D48" s="1">
        <v>7.0413054564005497</v>
      </c>
      <c r="E48" s="1">
        <v>2.9912490055685299</v>
      </c>
      <c r="F48" s="1">
        <v>9.6041939711667492</v>
      </c>
      <c r="G48" s="1">
        <v>7765.7007745617602</v>
      </c>
      <c r="H48">
        <f t="shared" si="1"/>
        <v>0.36562499999999998</v>
      </c>
      <c r="I48">
        <f t="shared" si="2"/>
        <v>0.44008159102503436</v>
      </c>
      <c r="J48">
        <f t="shared" si="3"/>
        <v>0.18695306284803312</v>
      </c>
      <c r="K48">
        <f t="shared" si="4"/>
        <v>0.60026212319792183</v>
      </c>
      <c r="L48">
        <f t="shared" si="5"/>
        <v>485.35629841011001</v>
      </c>
      <c r="M48" s="1">
        <f t="shared" si="6"/>
        <v>1145517.0922899062</v>
      </c>
      <c r="N48" s="1">
        <f t="shared" si="7"/>
        <v>1378792.4362976083</v>
      </c>
      <c r="O48" s="1">
        <f t="shared" si="8"/>
        <v>585731.08772204036</v>
      </c>
      <c r="P48" s="1">
        <f t="shared" si="9"/>
        <v>1880644.1626733646</v>
      </c>
      <c r="Q48" s="1">
        <f t="shared" si="10"/>
        <v>1520639824.0802498</v>
      </c>
      <c r="R48" s="5">
        <f t="shared" si="11"/>
        <v>3.54156184373508E-4</v>
      </c>
      <c r="S48" s="1">
        <f t="shared" si="12"/>
        <v>4.1077558678275389E-4</v>
      </c>
      <c r="T48" s="5">
        <f t="shared" si="13"/>
        <v>1.2282479211929431E-4</v>
      </c>
      <c r="U48" s="1">
        <f t="shared" si="14"/>
        <v>2.8990503472866761E-4</v>
      </c>
      <c r="V48" s="5">
        <f t="shared" si="15"/>
        <v>0.87717596924446128</v>
      </c>
    </row>
    <row r="49" spans="1:22" x14ac:dyDescent="0.2">
      <c r="A49" s="4">
        <v>850</v>
      </c>
      <c r="B49" s="1">
        <v>3.3606000000000001E-7</v>
      </c>
      <c r="C49" s="3">
        <v>8.59</v>
      </c>
      <c r="D49" s="1">
        <v>5.9887812340648399</v>
      </c>
      <c r="E49" s="1">
        <v>6.7844073190135497</v>
      </c>
      <c r="F49" s="1">
        <v>7.1087811271299799</v>
      </c>
      <c r="G49" s="1">
        <v>7261.35833673053</v>
      </c>
      <c r="H49">
        <f t="shared" si="1"/>
        <v>0.53687499999999999</v>
      </c>
      <c r="I49">
        <f t="shared" si="2"/>
        <v>0.37429882712905249</v>
      </c>
      <c r="J49">
        <f t="shared" si="3"/>
        <v>0.42402545743834685</v>
      </c>
      <c r="K49">
        <f t="shared" si="4"/>
        <v>0.44429882044562374</v>
      </c>
      <c r="L49">
        <f t="shared" si="5"/>
        <v>453.83489604565813</v>
      </c>
      <c r="M49" s="1">
        <f t="shared" si="6"/>
        <v>1597556.9838719275</v>
      </c>
      <c r="N49" s="1">
        <f t="shared" si="7"/>
        <v>1113785.7142446362</v>
      </c>
      <c r="O49" s="1">
        <f t="shared" si="8"/>
        <v>1261755.2146591288</v>
      </c>
      <c r="P49" s="1">
        <f t="shared" si="9"/>
        <v>1322081.8319515078</v>
      </c>
      <c r="Q49" s="1">
        <f t="shared" si="10"/>
        <v>1350457942.1700237</v>
      </c>
      <c r="R49" s="5">
        <f t="shared" si="11"/>
        <v>4.9391204158841435E-4</v>
      </c>
      <c r="S49" s="1">
        <f t="shared" si="12"/>
        <v>3.3182368010926309E-4</v>
      </c>
      <c r="T49" s="5">
        <f t="shared" si="13"/>
        <v>2.6458356948178008E-4</v>
      </c>
      <c r="U49" s="1">
        <f t="shared" si="14"/>
        <v>2.0380154152139368E-4</v>
      </c>
      <c r="V49" s="5">
        <f t="shared" si="15"/>
        <v>0.77900712291509477</v>
      </c>
    </row>
    <row r="50" spans="1:22" x14ac:dyDescent="0.2">
      <c r="A50" s="4">
        <v>860</v>
      </c>
      <c r="B50" s="1">
        <v>3.5338899999999898E-7</v>
      </c>
      <c r="C50" s="3">
        <v>5.47</v>
      </c>
      <c r="D50" s="1">
        <v>9.5951045385008893</v>
      </c>
      <c r="E50" s="1">
        <v>5.4860779634045604</v>
      </c>
      <c r="F50" s="1">
        <v>5.50808213193522</v>
      </c>
      <c r="G50" s="1">
        <v>5000.3163473298</v>
      </c>
      <c r="H50">
        <f t="shared" si="1"/>
        <v>0.34187499999999998</v>
      </c>
      <c r="I50">
        <f t="shared" si="2"/>
        <v>0.59969403365630558</v>
      </c>
      <c r="J50">
        <f t="shared" si="3"/>
        <v>0.34287987271278503</v>
      </c>
      <c r="K50">
        <f t="shared" si="4"/>
        <v>0.34425513324595125</v>
      </c>
      <c r="L50">
        <f t="shared" si="5"/>
        <v>312.5197717081125</v>
      </c>
      <c r="M50" s="1">
        <f t="shared" si="6"/>
        <v>967418.34069538373</v>
      </c>
      <c r="N50" s="1">
        <f t="shared" si="7"/>
        <v>1696979.9106828659</v>
      </c>
      <c r="O50" s="1">
        <f t="shared" si="8"/>
        <v>970261.87208086846</v>
      </c>
      <c r="P50" s="1">
        <f t="shared" si="9"/>
        <v>974153.50575697666</v>
      </c>
      <c r="Q50" s="1">
        <f t="shared" si="10"/>
        <v>884350592.99557543</v>
      </c>
      <c r="R50" s="5">
        <f t="shared" si="11"/>
        <v>2.9909391185838221E-4</v>
      </c>
      <c r="S50" s="1">
        <f t="shared" si="12"/>
        <v>5.0557132474640101E-4</v>
      </c>
      <c r="T50" s="5">
        <f t="shared" si="13"/>
        <v>2.0345891696321123E-4</v>
      </c>
      <c r="U50" s="1">
        <f t="shared" si="14"/>
        <v>1.5016769866558734E-4</v>
      </c>
      <c r="V50" s="5">
        <f t="shared" si="15"/>
        <v>0.51013466586803646</v>
      </c>
    </row>
    <row r="51" spans="1:22" x14ac:dyDescent="0.2">
      <c r="A51" s="4">
        <v>870</v>
      </c>
      <c r="B51" s="1">
        <v>3.6844599999999898E-7</v>
      </c>
      <c r="C51" s="3">
        <v>10.8</v>
      </c>
      <c r="D51" s="1">
        <v>10.7129015808268</v>
      </c>
      <c r="E51" s="1">
        <v>6.4661893396969301</v>
      </c>
      <c r="F51" s="1">
        <v>4.7461773700306296</v>
      </c>
      <c r="G51" s="1">
        <v>831.86302486750901</v>
      </c>
      <c r="H51">
        <f t="shared" si="1"/>
        <v>0.67500000000000004</v>
      </c>
      <c r="I51">
        <f t="shared" si="2"/>
        <v>0.66955634880167503</v>
      </c>
      <c r="J51">
        <f t="shared" si="3"/>
        <v>0.40413683373105813</v>
      </c>
      <c r="K51">
        <f t="shared" si="4"/>
        <v>0.29663608562691435</v>
      </c>
      <c r="L51">
        <f t="shared" si="5"/>
        <v>51.991439054219313</v>
      </c>
      <c r="M51" s="1">
        <f t="shared" si="6"/>
        <v>1832018.8032981819</v>
      </c>
      <c r="N51" s="1">
        <f t="shared" si="7"/>
        <v>1817244.1790701402</v>
      </c>
      <c r="O51" s="1">
        <f t="shared" si="8"/>
        <v>1096868.5607417619</v>
      </c>
      <c r="P51" s="1">
        <f t="shared" si="9"/>
        <v>805100.5727485579</v>
      </c>
      <c r="Q51" s="1">
        <f t="shared" si="10"/>
        <v>141110065.12275735</v>
      </c>
      <c r="R51" s="5">
        <f t="shared" si="11"/>
        <v>5.6639991969006909E-4</v>
      </c>
      <c r="S51" s="1">
        <f t="shared" si="12"/>
        <v>5.4140095661502118E-4</v>
      </c>
      <c r="T51" s="5">
        <f t="shared" si="13"/>
        <v>2.3000768745132631E-4</v>
      </c>
      <c r="U51" s="1">
        <f t="shared" si="14"/>
        <v>1.2410785311504932E-4</v>
      </c>
      <c r="V51" s="5">
        <f t="shared" si="15"/>
        <v>8.1398866571885525E-2</v>
      </c>
    </row>
    <row r="52" spans="1:22" x14ac:dyDescent="0.2">
      <c r="A52" s="4">
        <v>880</v>
      </c>
      <c r="B52" s="1">
        <v>3.9269699999999898E-7</v>
      </c>
      <c r="C52" s="3">
        <v>7.62</v>
      </c>
      <c r="D52" s="1">
        <v>5.1973482916882796</v>
      </c>
      <c r="E52" s="1">
        <v>5.2569610182972601</v>
      </c>
      <c r="F52" s="1">
        <v>4.3407601572735004</v>
      </c>
      <c r="G52" s="1">
        <v>64.254382388911793</v>
      </c>
      <c r="H52">
        <f t="shared" si="1"/>
        <v>0.47625000000000001</v>
      </c>
      <c r="I52">
        <f t="shared" si="2"/>
        <v>0.32483426823051748</v>
      </c>
      <c r="J52">
        <f t="shared" si="3"/>
        <v>0.32856006364357876</v>
      </c>
      <c r="K52">
        <f t="shared" si="4"/>
        <v>0.27129750982959377</v>
      </c>
      <c r="L52">
        <f t="shared" si="5"/>
        <v>4.0158988993069871</v>
      </c>
      <c r="M52" s="1">
        <f t="shared" si="6"/>
        <v>1212767.0952413725</v>
      </c>
      <c r="N52" s="1">
        <f t="shared" si="7"/>
        <v>827188.05651817645</v>
      </c>
      <c r="O52" s="1">
        <f t="shared" si="8"/>
        <v>836675.76692355587</v>
      </c>
      <c r="P52" s="1">
        <f t="shared" si="9"/>
        <v>690857.09804147854</v>
      </c>
      <c r="Q52" s="1">
        <f t="shared" si="10"/>
        <v>10226456.782982802</v>
      </c>
      <c r="R52" s="5">
        <f t="shared" si="11"/>
        <v>3.7494767199486496E-4</v>
      </c>
      <c r="S52" s="1">
        <f t="shared" si="12"/>
        <v>2.4643931193034E-4</v>
      </c>
      <c r="T52" s="5">
        <f t="shared" si="13"/>
        <v>1.7544659878528416E-4</v>
      </c>
      <c r="U52" s="1">
        <f t="shared" si="14"/>
        <v>1.0649699447425294E-4</v>
      </c>
      <c r="V52" s="5">
        <f t="shared" si="15"/>
        <v>5.8990972079632541E-3</v>
      </c>
    </row>
    <row r="53" spans="1:22" x14ac:dyDescent="0.2">
      <c r="A53" s="4">
        <v>890</v>
      </c>
      <c r="B53" s="1">
        <v>4.1567999999999902E-7</v>
      </c>
      <c r="C53" s="3">
        <v>8.6</v>
      </c>
      <c r="D53" s="1">
        <v>9.2850586435497409</v>
      </c>
      <c r="E53" s="1">
        <v>4.5950676213205899</v>
      </c>
      <c r="F53" s="1">
        <v>6.1721275666231996</v>
      </c>
      <c r="G53" s="1">
        <v>13.514879739094701</v>
      </c>
      <c r="H53">
        <f t="shared" si="1"/>
        <v>0.53749999999999998</v>
      </c>
      <c r="I53">
        <f t="shared" si="2"/>
        <v>0.5803161652218588</v>
      </c>
      <c r="J53">
        <f t="shared" si="3"/>
        <v>0.28719172633253687</v>
      </c>
      <c r="K53">
        <f t="shared" si="4"/>
        <v>0.38575797291394998</v>
      </c>
      <c r="L53">
        <f t="shared" si="5"/>
        <v>0.84467998369341879</v>
      </c>
      <c r="M53" s="1">
        <f t="shared" si="6"/>
        <v>1293061.9707467312</v>
      </c>
      <c r="N53" s="1">
        <f t="shared" si="7"/>
        <v>1396064.6776892324</v>
      </c>
      <c r="O53" s="1">
        <f t="shared" si="8"/>
        <v>690896.1853650345</v>
      </c>
      <c r="P53" s="1">
        <f t="shared" si="9"/>
        <v>928016.67848814209</v>
      </c>
      <c r="Q53" s="1">
        <f t="shared" si="10"/>
        <v>2032043.8406789375</v>
      </c>
      <c r="R53" s="5">
        <f t="shared" si="11"/>
        <v>3.9977220488496599E-4</v>
      </c>
      <c r="S53" s="1">
        <f t="shared" si="12"/>
        <v>4.1592140489570321E-4</v>
      </c>
      <c r="T53" s="5">
        <f t="shared" si="13"/>
        <v>1.4487737141202219E-4</v>
      </c>
      <c r="U53" s="1">
        <f t="shared" si="14"/>
        <v>1.4305561506300468E-4</v>
      </c>
      <c r="V53" s="5">
        <f t="shared" si="15"/>
        <v>1.1721776565814298E-3</v>
      </c>
    </row>
    <row r="54" spans="1:22" x14ac:dyDescent="0.2">
      <c r="A54" s="4">
        <v>900</v>
      </c>
      <c r="B54" s="1">
        <v>4.30993E-7</v>
      </c>
      <c r="C54" s="3">
        <v>10.3</v>
      </c>
      <c r="D54" s="1">
        <v>6.6578276389600397</v>
      </c>
      <c r="E54" s="1">
        <v>5.2824184566425103</v>
      </c>
      <c r="F54" s="1">
        <v>7.6889471384884001</v>
      </c>
      <c r="G54" s="1">
        <v>9.4447615165099705</v>
      </c>
      <c r="H54">
        <f t="shared" si="1"/>
        <v>0.64375000000000004</v>
      </c>
      <c r="I54">
        <f t="shared" si="2"/>
        <v>0.41611422743500248</v>
      </c>
      <c r="J54">
        <f t="shared" si="3"/>
        <v>0.33015115354015689</v>
      </c>
      <c r="K54">
        <f t="shared" si="4"/>
        <v>0.480559196155525</v>
      </c>
      <c r="L54">
        <f t="shared" si="5"/>
        <v>0.59029759478187316</v>
      </c>
      <c r="M54" s="1">
        <f t="shared" si="6"/>
        <v>1493643.748274334</v>
      </c>
      <c r="N54" s="1">
        <f t="shared" si="7"/>
        <v>965477.92524473136</v>
      </c>
      <c r="O54" s="1">
        <f t="shared" si="8"/>
        <v>766024.39840126608</v>
      </c>
      <c r="P54" s="1">
        <f t="shared" si="9"/>
        <v>1115004.6431276726</v>
      </c>
      <c r="Q54" s="1">
        <f t="shared" si="10"/>
        <v>1369622.2323375859</v>
      </c>
      <c r="R54" s="5">
        <f t="shared" si="11"/>
        <v>4.617854890709113E-4</v>
      </c>
      <c r="S54" s="1">
        <f t="shared" si="12"/>
        <v>2.8763920574814971E-4</v>
      </c>
      <c r="T54" s="5">
        <f t="shared" si="13"/>
        <v>1.6063137071630393E-4</v>
      </c>
      <c r="U54" s="1">
        <f t="shared" si="14"/>
        <v>1.7188018137841407E-4</v>
      </c>
      <c r="V54" s="5">
        <f t="shared" si="15"/>
        <v>7.9006197925675424E-4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2018-02-01T17:04:39Z</dcterms:created>
  <dcterms:modified xsi:type="dcterms:W3CDTF">2018-02-02T18:14:00Z</dcterms:modified>
</cp:coreProperties>
</file>