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ilter2d/"/>
    </mc:Choice>
  </mc:AlternateContent>
  <xr:revisionPtr revIDLastSave="7" documentId="8_{66D17ADA-9D6D-6243-9F4D-01BD2433DF74}" xr6:coauthVersionLast="47" xr6:coauthVersionMax="47" xr10:uidLastSave="{DC8C9C20-0D75-4915-BA72-8497DA3F04AC}"/>
  <bookViews>
    <workbookView xWindow="9260" yWindow="640" windowWidth="32580" windowHeight="27580" xr2:uid="{892BB88E-FAD3-0A41-AC82-3220E0CE67AC}"/>
  </bookViews>
  <sheets>
    <sheet name="Hand_blank" sheetId="9" r:id="rId1"/>
    <sheet name="Excel_blank" sheetId="8" r:id="rId2"/>
  </sheets>
  <definedNames>
    <definedName name="BINARYIMAGE" localSheetId="1">_xlfn.LAMBDA(_xlpm.id, OFFSET(Excel_blank!#REF!,0,8*(_xlpm.id-1),8,8))</definedName>
    <definedName name="BINARYIMAGE" localSheetId="0">_xlfn.LAMBDA(_xlpm.id, OFFSET(Hand_blank!#REF!,0,8*(_xlpm.id-1),8,8))</definedName>
    <definedName name="BINARYIMAGE">_xlfn.LAMBDA(_xlpm.id, OFFSET(#REF!,0,8*(_xlpm.id-1),8,8))</definedName>
    <definedName name="GRAYSCALEIMAGE" localSheetId="1">_xlfn.LAMBDA(_xlpm.id, OFFSET(Excel_blank!$C$7,0,8*(_xlpm.id-1),8,8))</definedName>
    <definedName name="GRAYSCALEIMAGE" localSheetId="0">_xlfn.LAMBDA(_xlpm.id, OFFSET(Hand_blank!#REF!,0,8*(_xlpm.id-1),8,8))</definedName>
    <definedName name="GRAYSCALEIMAGE">_xlfn.LAMBDA(_xlpm.id, OFFSET(#REF!,0,8*(_xlpm.id-1),8,8))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  <definedName name="NORM.L2">_xlfn.LAMBDA(_xlpm.x,SQRT(SUM(_xlpm.x^2)))</definedName>
    <definedName name="NORMALIZE">_xlfn.LAMBDA(_xlpm.x, _xlpm.x/NORM.L2(_xlpm.x))</definedName>
    <definedName name="UNFOLD" localSheetId="1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UNFOLD" localSheetId="0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9" l="1" a="1"/>
  <c r="F126" i="9" s="1"/>
  <c r="L111" i="9" a="1"/>
  <c r="L111" i="9" s="1"/>
  <c r="L118" i="9" s="1" a="1"/>
  <c r="L118" i="9" s="1"/>
  <c r="L92" i="9" a="1"/>
  <c r="L92" i="9" s="1"/>
  <c r="L140" i="9" a="1"/>
  <c r="L140" i="9" s="1"/>
  <c r="F153" i="9" a="1"/>
  <c r="F153" i="9" s="1"/>
  <c r="F97" i="9" a="1"/>
  <c r="F97" i="9" s="1"/>
  <c r="L85" i="9" a="1"/>
  <c r="L85" i="9" s="1"/>
  <c r="F57" i="9" a="1"/>
  <c r="F57" i="9" s="1"/>
  <c r="F64" i="9" s="1" a="1"/>
  <c r="F64" i="9" s="1"/>
  <c r="F69" i="9" s="1" a="1"/>
  <c r="F69" i="9" s="1"/>
  <c r="F34" i="9" a="1"/>
  <c r="F34" i="9" s="1"/>
  <c r="G12" i="9" a="1"/>
  <c r="G12" i="9" s="1"/>
  <c r="M568" i="8" a="1"/>
  <c r="M568" i="8" s="1"/>
  <c r="M480" i="8" a="1"/>
  <c r="M480" i="8" s="1"/>
  <c r="M418" i="8" a="1"/>
  <c r="M418" i="8" s="1"/>
  <c r="M348" i="8" a="1"/>
  <c r="M348" i="8" s="1"/>
  <c r="L126" i="9" l="1" a="1"/>
  <c r="L126" i="9" s="1"/>
  <c r="L128" i="9" s="1" a="1"/>
  <c r="L128" i="9" s="1"/>
  <c r="L144" i="9" a="1"/>
  <c r="L144" i="9" s="1"/>
  <c r="L97" i="9" a="1"/>
  <c r="L97" i="9" s="1"/>
  <c r="L99" i="9" s="1" a="1"/>
  <c r="L99" i="9" s="1"/>
  <c r="F72" i="9" a="1"/>
  <c r="F72" i="9" s="1"/>
  <c r="F39" i="9" a="1"/>
  <c r="F39" i="9" s="1"/>
  <c r="F41" i="9" s="1" a="1"/>
  <c r="F41" i="9" s="1"/>
  <c r="P140" i="9" l="1" a="1"/>
  <c r="P140" i="9" s="1"/>
  <c r="L147" i="9" l="1" a="1"/>
  <c r="L147" i="9" s="1"/>
  <c r="L153" i="9" s="1" a="1"/>
  <c r="L153" i="9" s="1"/>
  <c r="L155" i="9" s="1" a="1"/>
  <c r="L155" i="9" s="1"/>
  <c r="BR624" i="8" a="1"/>
  <c r="BR624" i="8" s="1"/>
  <c r="BF624" i="8" a="1"/>
  <c r="BF624" i="8" s="1"/>
  <c r="AT624" i="8" a="1"/>
  <c r="AT624" i="8" s="1"/>
  <c r="AH624" i="8" a="1"/>
  <c r="AH624" i="8" s="1"/>
  <c r="V624" i="8" a="1"/>
  <c r="V624" i="8" s="1"/>
  <c r="AS624" i="8" a="1"/>
  <c r="AS624" i="8" s="1"/>
  <c r="AA624" i="8" a="1"/>
  <c r="AA624" i="8" s="1"/>
  <c r="O624" i="8" a="1"/>
  <c r="O624" i="8" s="1"/>
  <c r="BX624" i="8" a="1"/>
  <c r="BX624" i="8" s="1"/>
  <c r="BL624" i="8" a="1"/>
  <c r="BL624" i="8" s="1"/>
  <c r="AZ624" i="8" a="1"/>
  <c r="AZ624" i="8" s="1"/>
  <c r="AN624" i="8" a="1"/>
  <c r="AN624" i="8" s="1"/>
  <c r="AB624" i="8" a="1"/>
  <c r="AB624" i="8" s="1"/>
  <c r="P624" i="8" a="1"/>
  <c r="P624" i="8" s="1"/>
  <c r="AG624" i="8" a="1"/>
  <c r="AG624" i="8" s="1"/>
  <c r="BW624" i="8" a="1"/>
  <c r="BW624" i="8" s="1"/>
  <c r="BQ624" i="8" a="1"/>
  <c r="BQ624" i="8" s="1"/>
  <c r="BK624" i="8" a="1"/>
  <c r="BK624" i="8" s="1"/>
  <c r="BE624" i="8" a="1"/>
  <c r="BE624" i="8" s="1"/>
  <c r="AY624" i="8" a="1"/>
  <c r="AY624" i="8" s="1"/>
  <c r="AM624" i="8" a="1"/>
  <c r="AM624" i="8" s="1"/>
  <c r="U624" i="8" a="1"/>
  <c r="U624" i="8" s="1"/>
  <c r="AX624" i="8" a="1"/>
  <c r="AX624" i="8" s="1"/>
  <c r="AL624" i="8" a="1"/>
  <c r="AL624" i="8" s="1"/>
  <c r="Z624" i="8" a="1"/>
  <c r="Z624" i="8" s="1"/>
  <c r="N624" i="8" a="1"/>
  <c r="N624" i="8" s="1"/>
  <c r="BV624" i="8" a="1"/>
  <c r="BV624" i="8" s="1"/>
  <c r="BP624" i="8" a="1"/>
  <c r="BP624" i="8" s="1"/>
  <c r="BJ624" i="8" a="1"/>
  <c r="BJ624" i="8" s="1"/>
  <c r="BD624" i="8" a="1"/>
  <c r="BD624" i="8" s="1"/>
  <c r="AR624" i="8" a="1"/>
  <c r="AR624" i="8" s="1"/>
  <c r="AF624" i="8" a="1"/>
  <c r="AF624" i="8" s="1"/>
  <c r="T624" i="8" a="1"/>
  <c r="T624" i="8" s="1"/>
  <c r="BU624" i="8" a="1"/>
  <c r="BU624" i="8" s="1"/>
  <c r="BO624" i="8" a="1"/>
  <c r="BO624" i="8" s="1"/>
  <c r="AW624" i="8" a="1"/>
  <c r="AW624" i="8" s="1"/>
  <c r="AK624" i="8" a="1"/>
  <c r="AK624" i="8" s="1"/>
  <c r="Y624" i="8" a="1"/>
  <c r="Y624" i="8" s="1"/>
  <c r="BI624" i="8" a="1"/>
  <c r="BI624" i="8" s="1"/>
  <c r="BC624" i="8" a="1"/>
  <c r="BC624" i="8" s="1"/>
  <c r="AQ624" i="8" a="1"/>
  <c r="AQ624" i="8" s="1"/>
  <c r="AE624" i="8" a="1"/>
  <c r="AE624" i="8" s="1"/>
  <c r="S624" i="8" a="1"/>
  <c r="S624" i="8" s="1"/>
  <c r="BT624" i="8" a="1"/>
  <c r="BT624" i="8" s="1"/>
  <c r="BN624" i="8" a="1"/>
  <c r="BN624" i="8" s="1"/>
  <c r="BH624" i="8" a="1"/>
  <c r="BH624" i="8" s="1"/>
  <c r="BB624" i="8" a="1"/>
  <c r="BB624" i="8" s="1"/>
  <c r="AV624" i="8" a="1"/>
  <c r="AV624" i="8" s="1"/>
  <c r="AP624" i="8" a="1"/>
  <c r="AP624" i="8" s="1"/>
  <c r="AJ624" i="8" a="1"/>
  <c r="AJ624" i="8" s="1"/>
  <c r="AD624" i="8" a="1"/>
  <c r="AD624" i="8" s="1"/>
  <c r="X624" i="8" a="1"/>
  <c r="X624" i="8" s="1"/>
  <c r="R624" i="8" a="1"/>
  <c r="R624" i="8" s="1"/>
  <c r="BS624" i="8" a="1"/>
  <c r="BS624" i="8" s="1"/>
  <c r="BM624" i="8" a="1"/>
  <c r="BM624" i="8" s="1"/>
  <c r="BG624" i="8" a="1"/>
  <c r="BG624" i="8" s="1"/>
  <c r="BA624" i="8" a="1"/>
  <c r="BA624" i="8" s="1"/>
  <c r="AU624" i="8" a="1"/>
  <c r="AU624" i="8" s="1"/>
  <c r="AO624" i="8" a="1"/>
  <c r="AO624" i="8" s="1"/>
  <c r="AI624" i="8" a="1"/>
  <c r="AI624" i="8" s="1"/>
  <c r="AC624" i="8" a="1"/>
  <c r="AC624" i="8" s="1"/>
  <c r="W624" i="8" a="1"/>
  <c r="W624" i="8" s="1"/>
  <c r="Q624" i="8" a="1"/>
  <c r="Q62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<sst xmlns="http://schemas.openxmlformats.org/spreadsheetml/2006/main" count="203" uniqueCount="55">
  <si>
    <t>Sliding Windows</t>
  </si>
  <si>
    <t>IM2COL</t>
  </si>
  <si>
    <t>filter_size</t>
  </si>
  <si>
    <t>stride</t>
  </si>
  <si>
    <t>Dilate</t>
  </si>
  <si>
    <t>INPUT</t>
  </si>
  <si>
    <t xml:space="preserve"> IMPAD</t>
  </si>
  <si>
    <t>BYCOL(#,MAX)</t>
  </si>
  <si>
    <t>WRAPROW</t>
  </si>
  <si>
    <t>Erode</t>
  </si>
  <si>
    <t>BYCOL(#,MIN)</t>
  </si>
  <si>
    <t>Cross-Correlation</t>
  </si>
  <si>
    <t>H</t>
  </si>
  <si>
    <t>Convolution</t>
  </si>
  <si>
    <t>FlLP</t>
  </si>
  <si>
    <t>Mean Filter</t>
  </si>
  <si>
    <t>Image Batch</t>
  </si>
  <si>
    <t>Grayscale Images</t>
  </si>
  <si>
    <t>ID</t>
  </si>
  <si>
    <t>Binary</t>
  </si>
  <si>
    <t>Grayscale (0 ~ 25)</t>
  </si>
  <si>
    <t>Negative to Positive</t>
  </si>
  <si>
    <t>Zero to Positive</t>
  </si>
  <si>
    <t>2 x 2 Filter</t>
  </si>
  <si>
    <t>3 x 3 Filter</t>
  </si>
  <si>
    <t>Filter Size</t>
  </si>
  <si>
    <t>Stride</t>
  </si>
  <si>
    <t>pad_width</t>
  </si>
  <si>
    <t>pad_value</t>
  </si>
  <si>
    <t>Open</t>
  </si>
  <si>
    <t>Close</t>
  </si>
  <si>
    <t>Smoothing</t>
  </si>
  <si>
    <t>IMAGE</t>
  </si>
  <si>
    <t>id</t>
  </si>
  <si>
    <t>Mean</t>
  </si>
  <si>
    <t>Gaussian Filter</t>
  </si>
  <si>
    <t>Gaussian</t>
  </si>
  <si>
    <t>Lapacian Filter</t>
  </si>
  <si>
    <t>Edge Detection</t>
  </si>
  <si>
    <t>Threshold</t>
  </si>
  <si>
    <t>&gt;</t>
  </si>
  <si>
    <t>Sobel Filter</t>
  </si>
  <si>
    <t>Gx</t>
  </si>
  <si>
    <t>Magnitude</t>
  </si>
  <si>
    <t>Template Matching</t>
  </si>
  <si>
    <t>Rescale</t>
  </si>
  <si>
    <t>(0,1)</t>
  </si>
  <si>
    <t>not normalized</t>
  </si>
  <si>
    <t>NORMALIZE L2</t>
  </si>
  <si>
    <t>normalized</t>
  </si>
  <si>
    <t>Non-Maximal Suppression</t>
  </si>
  <si>
    <t>IF</t>
  </si>
  <si>
    <t>.</t>
  </si>
  <si>
    <t>LAMBDA</t>
  </si>
  <si>
    <t>BYCOL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</si>
</sst>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[=1]0;0.##"/>
  </numFmts>
  <fonts count="17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2"/>
      <color rgb="FFFFFF00"/>
      <name val="Ink Free"/>
      <family val="4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A00"/>
      </patternFill>
    </fill>
    <fill>
      <patternFill patternType="solid">
        <fgColor rgb="FFF7FAFB"/>
        <bgColor rgb="FF000000"/>
      </patternFill>
    </fill>
    <fill>
      <patternFill patternType="solid">
        <fgColor rgb="FF7DC991"/>
        <bgColor rgb="FF000000"/>
      </patternFill>
    </fill>
    <fill>
      <patternFill patternType="solid">
        <fgColor rgb="FF82CB96"/>
        <bgColor rgb="FF000000"/>
      </patternFill>
    </fill>
    <fill>
      <patternFill patternType="solid">
        <fgColor rgb="FFA2D8B1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FF4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6" fillId="6" borderId="4">
      <alignment horizontal="center"/>
    </xf>
    <xf numFmtId="0" fontId="3" fillId="0" borderId="0"/>
    <xf numFmtId="0" fontId="13" fillId="7" borderId="4">
      <alignment horizontal="center"/>
    </xf>
    <xf numFmtId="0" fontId="3" fillId="14" borderId="4">
      <alignment horizontal="center"/>
    </xf>
  </cellStyleXfs>
  <cellXfs count="50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16" fillId="6" borderId="4" xfId="2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/>
    <xf numFmtId="0" fontId="0" fillId="0" borderId="13" xfId="0" applyBorder="1"/>
    <xf numFmtId="0" fontId="8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shrinkToFit="1"/>
    </xf>
    <xf numFmtId="0" fontId="12" fillId="0" borderId="0" xfId="0" applyFont="1" applyAlignment="1">
      <alignment horizontal="center" vertical="center"/>
    </xf>
    <xf numFmtId="0" fontId="0" fillId="4" borderId="13" xfId="0" applyFill="1" applyBorder="1"/>
    <xf numFmtId="0" fontId="6" fillId="0" borderId="13" xfId="0" applyFont="1" applyBorder="1" applyAlignment="1">
      <alignment horizontal="center" vertical="center"/>
    </xf>
    <xf numFmtId="0" fontId="13" fillId="7" borderId="4" xfId="4">
      <alignment horizontal="center"/>
    </xf>
    <xf numFmtId="0" fontId="14" fillId="7" borderId="4" xfId="4" applyFont="1">
      <alignment horizontal="center"/>
    </xf>
    <xf numFmtId="0" fontId="0" fillId="4" borderId="13" xfId="0" applyFill="1" applyBorder="1" applyAlignment="1">
      <alignment horizontal="center"/>
    </xf>
    <xf numFmtId="0" fontId="7" fillId="8" borderId="13" xfId="0" applyFont="1" applyFill="1" applyBorder="1"/>
    <xf numFmtId="0" fontId="7" fillId="9" borderId="13" xfId="0" applyFont="1" applyFill="1" applyBorder="1"/>
    <xf numFmtId="0" fontId="7" fillId="10" borderId="13" xfId="0" applyFont="1" applyFill="1" applyBorder="1"/>
    <xf numFmtId="0" fontId="7" fillId="11" borderId="13" xfId="0" applyFont="1" applyFill="1" applyBorder="1"/>
    <xf numFmtId="0" fontId="7" fillId="12" borderId="13" xfId="0" applyFont="1" applyFill="1" applyBorder="1"/>
    <xf numFmtId="0" fontId="7" fillId="13" borderId="13" xfId="0" applyFont="1" applyFill="1" applyBorder="1"/>
    <xf numFmtId="0" fontId="0" fillId="0" borderId="13" xfId="0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164" fontId="13" fillId="0" borderId="13" xfId="0" applyNumberFormat="1" applyFont="1" applyBorder="1" applyAlignment="1">
      <alignment horizontal="center" vertical="center" shrinkToFit="1"/>
    </xf>
    <xf numFmtId="0" fontId="0" fillId="2" borderId="13" xfId="0" applyFill="1" applyBorder="1" applyAlignment="1">
      <alignment horizontal="center"/>
    </xf>
    <xf numFmtId="0" fontId="16" fillId="6" borderId="4" xfId="2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3" fillId="14" borderId="4" xfId="5">
      <alignment horizontal="center"/>
    </xf>
  </cellXfs>
  <cellStyles count="6">
    <cellStyle name="Blank" xfId="2" xr:uid="{110EF9B9-78F0-4D06-A3CB-F137F1F16A72}"/>
    <cellStyle name="Equation" xfId="1" xr:uid="{0CAFDCBF-C94A-3448-97E4-16ED07F69C62}"/>
    <cellStyle name="Formula" xfId="4" xr:uid="{A136BE90-962E-464E-8655-A71F9ABA2E7B}"/>
    <cellStyle name="Hyper" xfId="5" xr:uid="{72EC0D06-064D-A948-8C82-12FC55599C62}"/>
    <cellStyle name="Normal" xfId="0" builtinId="0"/>
    <cellStyle name="Normal 2" xfId="3" xr:uid="{BDD18A8E-2589-8045-90A7-FEA90F469653}"/>
  </cellStyles>
  <dxfs count="11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FA00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2C2-A82C-A041-8D79-FB71BF3FABE2}">
  <dimension ref="A2:AF410"/>
  <sheetViews>
    <sheetView tabSelected="1" zoomScale="125" zoomScaleNormal="71" workbookViewId="0"/>
  </sheetViews>
  <sheetFormatPr defaultColWidth="4.875" defaultRowHeight="24" customHeight="1"/>
  <cols>
    <col min="2" max="2" width="4.875" customWidth="1"/>
    <col min="3" max="3" width="5.5" bestFit="1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2" spans="1:22" s="1" customFormat="1" ht="24" customHeight="1">
      <c r="A2" s="7" t="s">
        <v>0</v>
      </c>
    </row>
    <row r="3" spans="1:22" s="4" customFormat="1" ht="24" customHeight="1">
      <c r="A3" s="26"/>
    </row>
    <row r="4" spans="1:22" s="4" customFormat="1" ht="24" customHeight="1">
      <c r="A4" s="26"/>
    </row>
    <row r="5" spans="1:22" s="4" customFormat="1" ht="24" customHeight="1">
      <c r="A5" s="26"/>
      <c r="G5" s="44">
        <v>0</v>
      </c>
      <c r="H5" s="44">
        <v>1</v>
      </c>
      <c r="I5" s="44">
        <v>0</v>
      </c>
      <c r="J5" s="44">
        <v>0</v>
      </c>
      <c r="K5" s="44">
        <v>1</v>
      </c>
    </row>
    <row r="6" spans="1:22" s="4" customFormat="1" ht="24" customHeight="1">
      <c r="A6" s="26"/>
      <c r="G6" s="44">
        <v>0</v>
      </c>
      <c r="H6" s="44">
        <v>1</v>
      </c>
      <c r="I6" s="44">
        <v>1</v>
      </c>
      <c r="J6" s="44">
        <v>1</v>
      </c>
      <c r="K6" s="44">
        <v>1</v>
      </c>
    </row>
    <row r="7" spans="1:22" s="4" customFormat="1" ht="24" customHeight="1">
      <c r="A7" s="26"/>
      <c r="G7" s="44">
        <v>0</v>
      </c>
      <c r="H7" s="44">
        <v>1</v>
      </c>
      <c r="I7" s="44">
        <v>1</v>
      </c>
      <c r="J7" s="44">
        <v>0</v>
      </c>
      <c r="K7" s="44">
        <v>0</v>
      </c>
    </row>
    <row r="8" spans="1:22" s="4" customFormat="1" ht="24" customHeight="1">
      <c r="A8" s="26"/>
      <c r="G8" s="44">
        <v>0</v>
      </c>
      <c r="H8" s="44">
        <v>1</v>
      </c>
      <c r="I8" s="44">
        <v>0</v>
      </c>
      <c r="J8" s="44">
        <v>0</v>
      </c>
      <c r="K8" s="44">
        <v>0</v>
      </c>
    </row>
    <row r="9" spans="1:22" s="4" customFormat="1" ht="24" customHeight="1">
      <c r="A9" s="26"/>
      <c r="G9" s="44">
        <v>0</v>
      </c>
      <c r="H9" s="44">
        <v>1</v>
      </c>
      <c r="I9" s="44">
        <v>0</v>
      </c>
      <c r="J9" s="44">
        <v>0</v>
      </c>
      <c r="K9" s="44">
        <v>1</v>
      </c>
    </row>
    <row r="10" spans="1:22" s="4" customFormat="1" ht="24" customHeight="1">
      <c r="A10" s="26"/>
    </row>
    <row r="11" spans="1:22" ht="24" customHeight="1" thickBot="1"/>
    <row r="12" spans="1:22" ht="24" customHeight="1" thickTop="1" thickBot="1">
      <c r="C12" t="s">
        <v>1</v>
      </c>
      <c r="G12" s="22" cm="1">
        <f t="array" ref="G12:V15">IM2COL(G5:K9,E13,E14)</f>
        <v>0</v>
      </c>
      <c r="H12" s="6">
        <v>1</v>
      </c>
      <c r="I12" s="22">
        <v>0</v>
      </c>
      <c r="J12" s="22">
        <v>0</v>
      </c>
      <c r="K12" s="6">
        <v>0</v>
      </c>
      <c r="L12" s="22">
        <v>1</v>
      </c>
      <c r="M12" s="22">
        <v>1</v>
      </c>
      <c r="N12" s="22">
        <v>1</v>
      </c>
      <c r="O12" s="22">
        <v>0</v>
      </c>
      <c r="P12" s="22">
        <v>1</v>
      </c>
      <c r="Q12" s="22">
        <v>1</v>
      </c>
      <c r="R12" s="22">
        <v>0</v>
      </c>
      <c r="S12" s="22">
        <v>0</v>
      </c>
      <c r="T12" s="22">
        <v>1</v>
      </c>
      <c r="U12" s="22">
        <v>0</v>
      </c>
      <c r="V12" s="22">
        <v>0</v>
      </c>
    </row>
    <row r="13" spans="1:22" ht="24" customHeight="1" thickTop="1" thickBot="1">
      <c r="C13" t="s">
        <v>2</v>
      </c>
      <c r="E13">
        <v>2</v>
      </c>
      <c r="G13" s="23">
        <v>1</v>
      </c>
      <c r="H13" s="6">
        <v>0</v>
      </c>
      <c r="I13" s="23">
        <v>0</v>
      </c>
      <c r="J13" s="23">
        <v>1</v>
      </c>
      <c r="K13" s="6">
        <v>1</v>
      </c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</row>
    <row r="14" spans="1:22" ht="24" customHeight="1" thickTop="1" thickBot="1">
      <c r="C14" t="s">
        <v>3</v>
      </c>
      <c r="E14">
        <v>1</v>
      </c>
      <c r="G14" s="23">
        <v>0</v>
      </c>
      <c r="H14" s="6">
        <v>1</v>
      </c>
      <c r="I14" s="23">
        <v>1</v>
      </c>
      <c r="J14" s="23">
        <v>1</v>
      </c>
      <c r="K14" s="6">
        <v>0</v>
      </c>
      <c r="L14" s="23">
        <v>1</v>
      </c>
      <c r="M14" s="23">
        <v>1</v>
      </c>
      <c r="N14" s="23">
        <v>0</v>
      </c>
      <c r="O14" s="23">
        <v>0</v>
      </c>
      <c r="P14" s="23">
        <v>1</v>
      </c>
      <c r="Q14" s="23">
        <v>0</v>
      </c>
      <c r="R14" s="23">
        <v>0</v>
      </c>
      <c r="S14" s="23">
        <v>0</v>
      </c>
      <c r="T14" s="23">
        <v>1</v>
      </c>
      <c r="U14" s="23">
        <v>0</v>
      </c>
      <c r="V14" s="23">
        <v>0</v>
      </c>
    </row>
    <row r="15" spans="1:22" ht="24" customHeight="1" thickTop="1" thickBot="1">
      <c r="G15" s="24">
        <v>1</v>
      </c>
      <c r="H15" s="6">
        <v>1</v>
      </c>
      <c r="I15" s="24">
        <v>1</v>
      </c>
      <c r="J15" s="24">
        <v>1</v>
      </c>
      <c r="K15" s="6">
        <v>1</v>
      </c>
      <c r="L15" s="24">
        <v>1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1</v>
      </c>
      <c r="T15" s="24">
        <v>0</v>
      </c>
      <c r="U15" s="24">
        <v>0</v>
      </c>
      <c r="V15" s="24">
        <v>1</v>
      </c>
    </row>
    <row r="16" spans="1:22" ht="24" customHeight="1" thickTop="1"/>
    <row r="17" spans="1:30" s="4" customFormat="1" ht="24" customHeight="1">
      <c r="A17" s="26"/>
    </row>
    <row r="18" spans="1:30" s="1" customFormat="1" ht="24" customHeight="1">
      <c r="A18" s="7" t="s">
        <v>4</v>
      </c>
    </row>
    <row r="20" spans="1:30" ht="24" customHeight="1">
      <c r="F20" s="8"/>
      <c r="AD20" s="8"/>
    </row>
    <row r="21" spans="1:30" ht="24" customHeight="1">
      <c r="B21" t="s">
        <v>5</v>
      </c>
      <c r="F21" s="44">
        <v>0</v>
      </c>
      <c r="G21" s="44">
        <v>0</v>
      </c>
      <c r="H21" s="44">
        <v>0</v>
      </c>
      <c r="I21" s="44">
        <v>0</v>
      </c>
    </row>
    <row r="22" spans="1:30" ht="24" customHeight="1">
      <c r="F22" s="44">
        <v>0</v>
      </c>
      <c r="G22" s="44">
        <v>1</v>
      </c>
      <c r="H22" s="44">
        <v>0</v>
      </c>
      <c r="I22" s="44">
        <v>0</v>
      </c>
    </row>
    <row r="23" spans="1:30" ht="24" customHeight="1">
      <c r="F23" s="44">
        <v>0</v>
      </c>
      <c r="G23" s="44">
        <v>0</v>
      </c>
      <c r="H23" s="44">
        <v>0</v>
      </c>
      <c r="I23" s="44">
        <v>0</v>
      </c>
    </row>
    <row r="24" spans="1:30" ht="24" customHeight="1">
      <c r="F24" s="44">
        <v>0</v>
      </c>
      <c r="G24" s="44">
        <v>0</v>
      </c>
      <c r="H24" s="44">
        <v>0</v>
      </c>
      <c r="I24" s="44">
        <v>1</v>
      </c>
    </row>
    <row r="27" spans="1:30" ht="24" customHeight="1" thickBot="1">
      <c r="F27" s="18"/>
      <c r="G27" s="18"/>
    </row>
    <row r="28" spans="1:30" ht="24" customHeight="1" thickTop="1" thickBot="1">
      <c r="F28" s="44">
        <v>0</v>
      </c>
      <c r="G28" s="44">
        <v>0</v>
      </c>
      <c r="H28" s="44">
        <v>0</v>
      </c>
      <c r="I28" s="44">
        <v>0</v>
      </c>
      <c r="J28" s="6">
        <v>0</v>
      </c>
    </row>
    <row r="29" spans="1:30" ht="24" customHeight="1" thickTop="1" thickBot="1">
      <c r="B29" s="18" t="s">
        <v>6</v>
      </c>
      <c r="F29" s="44">
        <v>0</v>
      </c>
      <c r="G29" s="44">
        <v>1</v>
      </c>
      <c r="H29" s="44">
        <v>0</v>
      </c>
      <c r="I29" s="44">
        <v>0</v>
      </c>
      <c r="J29" s="6">
        <v>0</v>
      </c>
    </row>
    <row r="30" spans="1:30" ht="24" customHeight="1" thickTop="1" thickBot="1">
      <c r="B30" s="18"/>
      <c r="C30" s="18"/>
      <c r="D30" s="18"/>
      <c r="F30" s="44">
        <v>0</v>
      </c>
      <c r="G30" s="44">
        <v>0</v>
      </c>
      <c r="H30" s="44">
        <v>0</v>
      </c>
      <c r="I30" s="44">
        <v>0</v>
      </c>
      <c r="J30" s="6">
        <v>0</v>
      </c>
    </row>
    <row r="31" spans="1:30" ht="24" customHeight="1" thickTop="1" thickBot="1">
      <c r="B31" s="18"/>
      <c r="C31" s="18"/>
      <c r="D31" s="18"/>
      <c r="F31" s="44">
        <v>0</v>
      </c>
      <c r="G31" s="44">
        <v>0</v>
      </c>
      <c r="H31" s="44">
        <v>0</v>
      </c>
      <c r="I31" s="44">
        <v>1</v>
      </c>
      <c r="J31" s="6">
        <v>0</v>
      </c>
    </row>
    <row r="32" spans="1:30" ht="24" customHeight="1" thickTop="1" thickBot="1"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21" ht="24" customHeight="1" thickTop="1"/>
    <row r="34" spans="1:21" ht="24" customHeight="1">
      <c r="B34" t="s">
        <v>1</v>
      </c>
      <c r="F34" s="22" cm="1">
        <f t="array" ref="F34:U37">IM2COL(F28:J32,D35,1)</f>
        <v>0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</v>
      </c>
    </row>
    <row r="35" spans="1:21" ht="24" customHeight="1">
      <c r="B35" t="s">
        <v>2</v>
      </c>
      <c r="D35">
        <v>2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</row>
    <row r="36" spans="1:21" ht="24" customHeight="1">
      <c r="B36" t="s">
        <v>3</v>
      </c>
      <c r="D36">
        <v>1</v>
      </c>
      <c r="F36" s="23">
        <v>0</v>
      </c>
      <c r="G36" s="23">
        <v>1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1</v>
      </c>
      <c r="R36" s="23">
        <v>0</v>
      </c>
      <c r="S36" s="23">
        <v>0</v>
      </c>
      <c r="T36" s="23">
        <v>0</v>
      </c>
      <c r="U36" s="23">
        <v>0</v>
      </c>
    </row>
    <row r="37" spans="1:21" ht="24" customHeight="1"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1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</row>
    <row r="38" spans="1:21" ht="24" customHeight="1" thickBot="1"/>
    <row r="39" spans="1:21" ht="24" customHeight="1" thickTop="1" thickBot="1">
      <c r="B39" t="s">
        <v>7</v>
      </c>
      <c r="F39" s="6" cm="1">
        <f t="array" ref="F39:U39">_xlfn.BYCOL(_xlfn.ANCHORARRAY(F34),_xleta.MAX)</f>
        <v>1</v>
      </c>
      <c r="G39" s="6">
        <v>1</v>
      </c>
      <c r="H39" s="6">
        <v>0</v>
      </c>
      <c r="I39" s="6">
        <v>0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6">
        <v>0</v>
      </c>
      <c r="T39" s="6">
        <v>1</v>
      </c>
      <c r="U39" s="6">
        <v>1</v>
      </c>
    </row>
    <row r="40" spans="1:21" ht="24" customHeight="1" thickTop="1" thickBot="1"/>
    <row r="41" spans="1:21" ht="24" customHeight="1" thickTop="1" thickBot="1">
      <c r="B41" t="s">
        <v>8</v>
      </c>
      <c r="F41" s="6" cm="1">
        <f t="array" ref="F41:I44">_xlfn.WRAPROWS(_xlfn.ANCHORARRAY(F39),4)</f>
        <v>1</v>
      </c>
      <c r="G41" s="6">
        <v>1</v>
      </c>
      <c r="H41" s="6">
        <v>0</v>
      </c>
      <c r="I41" s="6">
        <v>0</v>
      </c>
    </row>
    <row r="42" spans="1:21" ht="24" customHeight="1" thickTop="1" thickBot="1">
      <c r="F42" s="6">
        <v>1</v>
      </c>
      <c r="G42" s="6">
        <v>1</v>
      </c>
      <c r="H42" s="6">
        <v>0</v>
      </c>
      <c r="I42" s="6">
        <v>0</v>
      </c>
    </row>
    <row r="43" spans="1:21" ht="24" customHeight="1" thickTop="1" thickBot="1">
      <c r="F43" s="6">
        <v>0</v>
      </c>
      <c r="G43" s="6">
        <v>0</v>
      </c>
      <c r="H43" s="6">
        <v>1</v>
      </c>
      <c r="I43" s="6">
        <v>1</v>
      </c>
    </row>
    <row r="44" spans="1:21" ht="24" customHeight="1" thickTop="1" thickBot="1">
      <c r="F44" s="6">
        <v>0</v>
      </c>
      <c r="G44" s="6">
        <v>0</v>
      </c>
      <c r="H44" s="6">
        <v>1</v>
      </c>
      <c r="I44" s="6">
        <v>1</v>
      </c>
    </row>
    <row r="45" spans="1:21" ht="24" customHeight="1" thickTop="1">
      <c r="F45" s="2"/>
      <c r="G45" s="2"/>
      <c r="H45" s="2"/>
      <c r="I45" s="2"/>
      <c r="O45" s="2"/>
      <c r="P45" s="2"/>
      <c r="Q45" s="2"/>
      <c r="R45" s="2"/>
      <c r="S45" s="2"/>
    </row>
    <row r="46" spans="1:21" ht="24" customHeight="1"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</row>
    <row r="47" spans="1:21" s="1" customFormat="1" ht="24" customHeight="1">
      <c r="A47" s="7" t="s">
        <v>9</v>
      </c>
    </row>
    <row r="49" spans="2:30" ht="24" customHeight="1">
      <c r="F49" s="8"/>
      <c r="AD49" s="8"/>
    </row>
    <row r="50" spans="2:30" ht="24" customHeight="1">
      <c r="B50" t="s">
        <v>5</v>
      </c>
      <c r="F50" s="44">
        <v>0</v>
      </c>
      <c r="G50" s="44">
        <v>0</v>
      </c>
      <c r="H50" s="44">
        <v>0</v>
      </c>
      <c r="I50" s="44">
        <v>0</v>
      </c>
    </row>
    <row r="51" spans="2:30" ht="24" customHeight="1">
      <c r="F51" s="44">
        <v>1</v>
      </c>
      <c r="G51" s="44">
        <v>1</v>
      </c>
      <c r="H51" s="44">
        <v>1</v>
      </c>
      <c r="I51" s="44">
        <v>0</v>
      </c>
    </row>
    <row r="52" spans="2:30" ht="24" customHeight="1">
      <c r="F52" s="44">
        <v>0</v>
      </c>
      <c r="G52" s="44">
        <v>1</v>
      </c>
      <c r="H52" s="44">
        <v>1</v>
      </c>
      <c r="I52" s="44">
        <v>0</v>
      </c>
    </row>
    <row r="53" spans="2:30" ht="24" customHeight="1">
      <c r="F53" s="44">
        <v>0</v>
      </c>
      <c r="G53" s="44">
        <v>0</v>
      </c>
      <c r="H53" s="44">
        <v>0</v>
      </c>
      <c r="I53" s="44">
        <v>1</v>
      </c>
    </row>
    <row r="56" spans="2:30" ht="24" customHeight="1" thickBot="1">
      <c r="F56" s="18"/>
      <c r="G56" s="18"/>
    </row>
    <row r="57" spans="2:30" ht="24" customHeight="1" thickTop="1" thickBot="1">
      <c r="F57" s="44" cm="1">
        <f t="array" ref="F57:I60">F50:I53</f>
        <v>0</v>
      </c>
      <c r="G57" s="44">
        <v>0</v>
      </c>
      <c r="H57" s="44">
        <v>0</v>
      </c>
      <c r="I57" s="44">
        <v>0</v>
      </c>
      <c r="J57" s="6">
        <v>1</v>
      </c>
    </row>
    <row r="58" spans="2:30" ht="24" customHeight="1" thickTop="1" thickBot="1">
      <c r="B58" s="18" t="s">
        <v>6</v>
      </c>
      <c r="F58" s="44">
        <v>1</v>
      </c>
      <c r="G58" s="44">
        <v>1</v>
      </c>
      <c r="H58" s="44">
        <v>1</v>
      </c>
      <c r="I58" s="44">
        <v>0</v>
      </c>
      <c r="J58" s="6">
        <v>1</v>
      </c>
    </row>
    <row r="59" spans="2:30" ht="24" customHeight="1" thickTop="1" thickBot="1">
      <c r="B59" s="18"/>
      <c r="C59" s="18"/>
      <c r="D59" s="18"/>
      <c r="F59" s="44">
        <v>0</v>
      </c>
      <c r="G59" s="44">
        <v>1</v>
      </c>
      <c r="H59" s="44">
        <v>1</v>
      </c>
      <c r="I59" s="44">
        <v>0</v>
      </c>
      <c r="J59" s="6">
        <v>1</v>
      </c>
    </row>
    <row r="60" spans="2:30" ht="24" customHeight="1" thickTop="1" thickBot="1">
      <c r="B60" s="18"/>
      <c r="C60" s="18"/>
      <c r="D60" s="18"/>
      <c r="F60" s="44">
        <v>0</v>
      </c>
      <c r="G60" s="44">
        <v>0</v>
      </c>
      <c r="H60" s="44">
        <v>0</v>
      </c>
      <c r="I60" s="44">
        <v>1</v>
      </c>
      <c r="J60" s="6">
        <v>1</v>
      </c>
    </row>
    <row r="61" spans="2:30" ht="24" customHeight="1" thickTop="1" thickBot="1">
      <c r="F61" s="6">
        <v>1</v>
      </c>
      <c r="G61" s="6">
        <v>1</v>
      </c>
      <c r="H61" s="6">
        <v>1</v>
      </c>
      <c r="I61" s="6">
        <v>1</v>
      </c>
      <c r="J61" s="6">
        <v>1</v>
      </c>
    </row>
    <row r="62" spans="2:30" ht="24" customHeight="1" thickTop="1"/>
    <row r="64" spans="2:30" ht="24" customHeight="1">
      <c r="B64" t="s">
        <v>1</v>
      </c>
      <c r="F64" s="22" cm="1">
        <f t="array" ref="F64:U67">IM2COL(F57:J61,D65,1)</f>
        <v>0</v>
      </c>
      <c r="G64" s="22">
        <v>0</v>
      </c>
      <c r="H64" s="22">
        <v>0</v>
      </c>
      <c r="I64" s="22">
        <v>0</v>
      </c>
      <c r="J64" s="22">
        <v>1</v>
      </c>
      <c r="K64" s="22">
        <v>1</v>
      </c>
      <c r="L64" s="22">
        <v>1</v>
      </c>
      <c r="M64" s="22">
        <v>0</v>
      </c>
      <c r="N64" s="22">
        <v>0</v>
      </c>
      <c r="O64" s="22">
        <v>1</v>
      </c>
      <c r="P64" s="22">
        <v>1</v>
      </c>
      <c r="Q64" s="22">
        <v>0</v>
      </c>
      <c r="R64" s="22">
        <v>0</v>
      </c>
      <c r="S64" s="22">
        <v>0</v>
      </c>
      <c r="T64" s="22">
        <v>0</v>
      </c>
      <c r="U64" s="22">
        <v>1</v>
      </c>
    </row>
    <row r="65" spans="1:21" ht="24" customHeight="1">
      <c r="B65" t="s">
        <v>2</v>
      </c>
      <c r="D65">
        <v>2</v>
      </c>
      <c r="F65" s="23">
        <v>0</v>
      </c>
      <c r="G65" s="23">
        <v>0</v>
      </c>
      <c r="H65" s="23">
        <v>0</v>
      </c>
      <c r="I65" s="23">
        <v>1</v>
      </c>
      <c r="J65" s="23">
        <v>1</v>
      </c>
      <c r="K65" s="23">
        <v>1</v>
      </c>
      <c r="L65" s="23">
        <v>0</v>
      </c>
      <c r="M65" s="23">
        <v>1</v>
      </c>
      <c r="N65" s="23">
        <v>1</v>
      </c>
      <c r="O65" s="23">
        <v>1</v>
      </c>
      <c r="P65" s="23">
        <v>0</v>
      </c>
      <c r="Q65" s="23">
        <v>1</v>
      </c>
      <c r="R65" s="23">
        <v>0</v>
      </c>
      <c r="S65" s="23">
        <v>0</v>
      </c>
      <c r="T65" s="23">
        <v>1</v>
      </c>
      <c r="U65" s="23">
        <v>1</v>
      </c>
    </row>
    <row r="66" spans="1:21" ht="24" customHeight="1">
      <c r="B66" t="s">
        <v>3</v>
      </c>
      <c r="D66">
        <v>1</v>
      </c>
      <c r="F66" s="23">
        <v>1</v>
      </c>
      <c r="G66" s="23">
        <v>1</v>
      </c>
      <c r="H66" s="23">
        <v>1</v>
      </c>
      <c r="I66" s="23">
        <v>0</v>
      </c>
      <c r="J66" s="23">
        <v>0</v>
      </c>
      <c r="K66" s="23">
        <v>1</v>
      </c>
      <c r="L66" s="23">
        <v>1</v>
      </c>
      <c r="M66" s="23">
        <v>0</v>
      </c>
      <c r="N66" s="23">
        <v>0</v>
      </c>
      <c r="O66" s="23">
        <v>0</v>
      </c>
      <c r="P66" s="23">
        <v>0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</row>
    <row r="67" spans="1:21" ht="24" customHeight="1">
      <c r="F67" s="24">
        <v>1</v>
      </c>
      <c r="G67" s="24">
        <v>1</v>
      </c>
      <c r="H67" s="24">
        <v>0</v>
      </c>
      <c r="I67" s="24">
        <v>1</v>
      </c>
      <c r="J67" s="24">
        <v>1</v>
      </c>
      <c r="K67" s="24">
        <v>1</v>
      </c>
      <c r="L67" s="24">
        <v>0</v>
      </c>
      <c r="M67" s="24">
        <v>1</v>
      </c>
      <c r="N67" s="24">
        <v>0</v>
      </c>
      <c r="O67" s="24">
        <v>0</v>
      </c>
      <c r="P67" s="24">
        <v>1</v>
      </c>
      <c r="Q67" s="24">
        <v>1</v>
      </c>
      <c r="R67" s="24">
        <v>1</v>
      </c>
      <c r="S67" s="24">
        <v>1</v>
      </c>
      <c r="T67" s="24">
        <v>1</v>
      </c>
      <c r="U67" s="24">
        <v>1</v>
      </c>
    </row>
    <row r="68" spans="1:21" ht="24" customHeight="1" thickBot="1"/>
    <row r="69" spans="1:21" ht="24" customHeight="1" thickTop="1" thickBot="1">
      <c r="B69" t="s">
        <v>10</v>
      </c>
      <c r="F69" s="6" cm="1">
        <f t="array" ref="F69:U69">_xlfn.BYCOL(_xlfn.ANCHORARRAY(F64),_xleta.MIN)</f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</row>
    <row r="70" spans="1:21" ht="24" customHeight="1" thickTop="1"/>
    <row r="71" spans="1:21" ht="24" customHeight="1" thickBot="1"/>
    <row r="72" spans="1:21" ht="24" customHeight="1" thickTop="1" thickBot="1">
      <c r="B72" t="s">
        <v>8</v>
      </c>
      <c r="F72" s="6" cm="1">
        <f t="array" ref="F72:I75">_xlfn.WRAPROWS(_xlfn.ANCHORARRAY(F69),4)</f>
        <v>0</v>
      </c>
      <c r="G72" s="6">
        <v>0</v>
      </c>
      <c r="H72" s="6">
        <v>0</v>
      </c>
      <c r="I72" s="6">
        <v>0</v>
      </c>
    </row>
    <row r="73" spans="1:21" ht="24" customHeight="1" thickTop="1" thickBot="1">
      <c r="F73" s="6">
        <v>0</v>
      </c>
      <c r="G73" s="6">
        <v>1</v>
      </c>
      <c r="H73" s="6">
        <v>0</v>
      </c>
      <c r="I73" s="6">
        <v>0</v>
      </c>
    </row>
    <row r="74" spans="1:21" ht="24" customHeight="1" thickTop="1" thickBot="1">
      <c r="F74" s="6">
        <v>0</v>
      </c>
      <c r="G74" s="6">
        <v>0</v>
      </c>
      <c r="H74" s="6">
        <v>0</v>
      </c>
      <c r="I74" s="6">
        <v>0</v>
      </c>
    </row>
    <row r="75" spans="1:21" ht="24" customHeight="1" thickTop="1" thickBot="1">
      <c r="F75" s="6">
        <v>0</v>
      </c>
      <c r="G75" s="6">
        <v>0</v>
      </c>
      <c r="H75" s="6">
        <v>0</v>
      </c>
      <c r="I75" s="6">
        <v>1</v>
      </c>
    </row>
    <row r="76" spans="1:21" ht="24" customHeight="1" thickTop="1">
      <c r="F76" s="2"/>
      <c r="G76" s="2"/>
      <c r="H76" s="2"/>
      <c r="I76" s="2"/>
      <c r="O76" s="2"/>
      <c r="P76" s="2"/>
      <c r="Q76" s="2"/>
      <c r="R76" s="2"/>
      <c r="S76" s="2"/>
    </row>
    <row r="77" spans="1:21" ht="24" customHeight="1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1" s="1" customFormat="1" ht="24" customHeight="1">
      <c r="A78" s="7" t="s">
        <v>11</v>
      </c>
    </row>
    <row r="79" spans="1:21" ht="24" customHeight="1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1" ht="24" customHeight="1">
      <c r="H80" t="s">
        <v>5</v>
      </c>
      <c r="L80" s="43">
        <v>1</v>
      </c>
      <c r="M80" s="43">
        <v>2</v>
      </c>
      <c r="N80" s="43">
        <v>0</v>
      </c>
      <c r="O80" s="43">
        <v>1</v>
      </c>
    </row>
    <row r="81" spans="2:27" ht="24" customHeight="1">
      <c r="L81" s="43">
        <v>3</v>
      </c>
      <c r="M81" s="43">
        <v>4</v>
      </c>
      <c r="N81" s="43">
        <v>0</v>
      </c>
      <c r="O81" s="43">
        <v>1</v>
      </c>
    </row>
    <row r="82" spans="2:27" ht="24" customHeight="1">
      <c r="L82" s="43">
        <v>2</v>
      </c>
      <c r="M82" s="43">
        <v>1</v>
      </c>
      <c r="N82" s="43">
        <v>4</v>
      </c>
      <c r="O82" s="43">
        <v>6</v>
      </c>
    </row>
    <row r="83" spans="2:27" ht="24" customHeight="1">
      <c r="L83" s="43">
        <v>0</v>
      </c>
      <c r="M83" s="43">
        <v>2</v>
      </c>
      <c r="N83" s="43">
        <v>3</v>
      </c>
      <c r="O83" s="43">
        <v>5</v>
      </c>
    </row>
    <row r="84" spans="2:27" ht="24" customHeight="1" thickBot="1"/>
    <row r="85" spans="2:27" ht="24" customHeight="1" thickTop="1" thickBot="1">
      <c r="H85" s="18" t="s">
        <v>6</v>
      </c>
      <c r="L85" s="43" cm="1">
        <f t="array" ref="L85:O88">L80:O83</f>
        <v>1</v>
      </c>
      <c r="M85" s="43">
        <v>2</v>
      </c>
      <c r="N85" s="43">
        <v>0</v>
      </c>
      <c r="O85" s="43">
        <v>1</v>
      </c>
      <c r="P85" s="6">
        <v>1</v>
      </c>
    </row>
    <row r="86" spans="2:27" ht="24" customHeight="1" thickTop="1" thickBot="1">
      <c r="L86" s="43">
        <v>3</v>
      </c>
      <c r="M86" s="43">
        <v>4</v>
      </c>
      <c r="N86" s="43">
        <v>0</v>
      </c>
      <c r="O86" s="43">
        <v>1</v>
      </c>
      <c r="P86" s="6">
        <v>1</v>
      </c>
    </row>
    <row r="87" spans="2:27" ht="24" customHeight="1" thickTop="1" thickBot="1">
      <c r="H87" s="18"/>
      <c r="I87" s="18"/>
      <c r="J87" s="18"/>
      <c r="L87" s="43">
        <v>2</v>
      </c>
      <c r="M87" s="43">
        <v>1</v>
      </c>
      <c r="N87" s="43">
        <v>4</v>
      </c>
      <c r="O87" s="43">
        <v>6</v>
      </c>
      <c r="P87" s="6">
        <v>4</v>
      </c>
    </row>
    <row r="88" spans="2:27" ht="24" customHeight="1" thickTop="1" thickBot="1">
      <c r="H88" s="18"/>
      <c r="I88" s="18"/>
      <c r="J88" s="18"/>
      <c r="L88" s="43">
        <v>0</v>
      </c>
      <c r="M88" s="43">
        <v>2</v>
      </c>
      <c r="N88" s="43">
        <v>3</v>
      </c>
      <c r="O88" s="43">
        <v>5</v>
      </c>
      <c r="P88" s="6">
        <v>5</v>
      </c>
    </row>
    <row r="89" spans="2:27" ht="24" customHeight="1" thickTop="1" thickBot="1">
      <c r="L89" s="6">
        <v>0</v>
      </c>
      <c r="M89" s="6">
        <v>2</v>
      </c>
      <c r="N89" s="6">
        <v>3</v>
      </c>
      <c r="O89" s="6">
        <v>5</v>
      </c>
      <c r="P89" s="6">
        <v>5</v>
      </c>
    </row>
    <row r="90" spans="2:27" ht="24" customHeight="1" thickTop="1"/>
    <row r="91" spans="2:27" ht="24" customHeight="1" thickBot="1"/>
    <row r="92" spans="2:27" ht="24" customHeight="1" thickTop="1" thickBot="1">
      <c r="H92" t="s">
        <v>1</v>
      </c>
      <c r="L92" s="22" cm="1">
        <f t="array" ref="L92:AA95">IM2COL(L85:P89,J93,J94)</f>
        <v>1</v>
      </c>
      <c r="M92" s="6">
        <v>2</v>
      </c>
      <c r="N92" s="22">
        <v>0</v>
      </c>
      <c r="O92" s="6">
        <v>1</v>
      </c>
      <c r="P92" s="22">
        <v>3</v>
      </c>
      <c r="Q92" s="6">
        <v>4</v>
      </c>
      <c r="R92" s="22">
        <v>0</v>
      </c>
      <c r="S92" s="22">
        <v>1</v>
      </c>
      <c r="T92" s="22">
        <v>2</v>
      </c>
      <c r="U92" s="22">
        <v>1</v>
      </c>
      <c r="V92" s="22">
        <v>4</v>
      </c>
      <c r="W92" s="22">
        <v>6</v>
      </c>
      <c r="X92" s="22">
        <v>0</v>
      </c>
      <c r="Y92" s="22">
        <v>2</v>
      </c>
      <c r="Z92" s="22">
        <v>3</v>
      </c>
      <c r="AA92" s="22">
        <v>5</v>
      </c>
    </row>
    <row r="93" spans="2:27" ht="24" customHeight="1" thickTop="1" thickBot="1">
      <c r="H93" t="s">
        <v>2</v>
      </c>
      <c r="J93">
        <v>2</v>
      </c>
      <c r="L93" s="23">
        <v>2</v>
      </c>
      <c r="M93" s="6">
        <v>0</v>
      </c>
      <c r="N93" s="23">
        <v>1</v>
      </c>
      <c r="O93" s="6">
        <v>1</v>
      </c>
      <c r="P93" s="23">
        <v>4</v>
      </c>
      <c r="Q93" s="6">
        <v>0</v>
      </c>
      <c r="R93" s="23">
        <v>1</v>
      </c>
      <c r="S93" s="23">
        <v>1</v>
      </c>
      <c r="T93" s="23">
        <v>1</v>
      </c>
      <c r="U93" s="23">
        <v>4</v>
      </c>
      <c r="V93" s="23">
        <v>6</v>
      </c>
      <c r="W93" s="23">
        <v>4</v>
      </c>
      <c r="X93" s="23">
        <v>2</v>
      </c>
      <c r="Y93" s="23">
        <v>3</v>
      </c>
      <c r="Z93" s="23">
        <v>5</v>
      </c>
      <c r="AA93" s="23">
        <v>5</v>
      </c>
    </row>
    <row r="94" spans="2:27" ht="24" customHeight="1" thickTop="1" thickBot="1">
      <c r="H94" t="s">
        <v>3</v>
      </c>
      <c r="J94">
        <v>1</v>
      </c>
      <c r="L94" s="23">
        <v>3</v>
      </c>
      <c r="M94" s="6">
        <v>4</v>
      </c>
      <c r="N94" s="23">
        <v>0</v>
      </c>
      <c r="O94" s="6">
        <v>1</v>
      </c>
      <c r="P94" s="23">
        <v>2</v>
      </c>
      <c r="Q94" s="6">
        <v>1</v>
      </c>
      <c r="R94" s="23">
        <v>4</v>
      </c>
      <c r="S94" s="23">
        <v>6</v>
      </c>
      <c r="T94" s="23">
        <v>0</v>
      </c>
      <c r="U94" s="23">
        <v>2</v>
      </c>
      <c r="V94" s="23">
        <v>3</v>
      </c>
      <c r="W94" s="23">
        <v>5</v>
      </c>
      <c r="X94" s="23">
        <v>0</v>
      </c>
      <c r="Y94" s="23">
        <v>2</v>
      </c>
      <c r="Z94" s="23">
        <v>3</v>
      </c>
      <c r="AA94" s="23">
        <v>5</v>
      </c>
    </row>
    <row r="95" spans="2:27" ht="24" customHeight="1" thickTop="1" thickBot="1">
      <c r="L95" s="24">
        <v>4</v>
      </c>
      <c r="M95" s="6">
        <v>0</v>
      </c>
      <c r="N95" s="24">
        <v>1</v>
      </c>
      <c r="O95" s="6">
        <v>1</v>
      </c>
      <c r="P95" s="24">
        <v>1</v>
      </c>
      <c r="Q95" s="6">
        <v>4</v>
      </c>
      <c r="R95" s="24">
        <v>6</v>
      </c>
      <c r="S95" s="24">
        <v>4</v>
      </c>
      <c r="T95" s="24">
        <v>2</v>
      </c>
      <c r="U95" s="24">
        <v>3</v>
      </c>
      <c r="V95" s="24">
        <v>5</v>
      </c>
      <c r="W95" s="24">
        <v>5</v>
      </c>
      <c r="X95" s="24">
        <v>2</v>
      </c>
      <c r="Y95" s="24">
        <v>3</v>
      </c>
      <c r="Z95" s="24">
        <v>5</v>
      </c>
      <c r="AA95" s="24">
        <v>5</v>
      </c>
    </row>
    <row r="96" spans="2:27" ht="24" customHeight="1" thickTop="1" thickBot="1">
      <c r="B96" t="s">
        <v>12</v>
      </c>
      <c r="C96" s="36">
        <v>2</v>
      </c>
      <c r="D96" s="36">
        <v>1</v>
      </c>
    </row>
    <row r="97" spans="1:27" ht="24" customHeight="1" thickTop="1" thickBot="1">
      <c r="C97" s="36">
        <v>1</v>
      </c>
      <c r="D97" s="36">
        <v>-1</v>
      </c>
      <c r="F97" s="6" cm="1">
        <f t="array" ref="F97:I97">_xlfn.TOROW(C96:D97)</f>
        <v>2</v>
      </c>
      <c r="G97" s="6">
        <v>1</v>
      </c>
      <c r="H97" s="6">
        <v>1</v>
      </c>
      <c r="I97" s="6">
        <v>-1</v>
      </c>
      <c r="L97" s="46" cm="1">
        <f t="array" ref="L97:AA97">MMULT(_xlfn.ANCHORARRAY(F97),_xlfn.ANCHORARRAY(L92))</f>
        <v>3</v>
      </c>
      <c r="M97" s="6">
        <v>8</v>
      </c>
      <c r="N97" s="46">
        <v>0</v>
      </c>
      <c r="O97" s="6">
        <v>3</v>
      </c>
      <c r="P97" s="46">
        <v>11</v>
      </c>
      <c r="Q97" s="6">
        <v>5</v>
      </c>
      <c r="R97" s="46">
        <v>-1</v>
      </c>
      <c r="S97" s="46">
        <v>5</v>
      </c>
      <c r="T97" s="46">
        <v>3</v>
      </c>
      <c r="U97" s="46">
        <v>5</v>
      </c>
      <c r="V97" s="46">
        <v>12</v>
      </c>
      <c r="W97" s="46">
        <v>16</v>
      </c>
      <c r="X97" s="46">
        <v>0</v>
      </c>
      <c r="Y97" s="46">
        <v>6</v>
      </c>
      <c r="Z97" s="46">
        <v>9</v>
      </c>
      <c r="AA97" s="46">
        <v>15</v>
      </c>
    </row>
    <row r="98" spans="1:27" ht="24" customHeight="1" thickTop="1" thickBot="1"/>
    <row r="99" spans="1:27" ht="24" customHeight="1" thickTop="1" thickBot="1">
      <c r="H99" t="s">
        <v>8</v>
      </c>
      <c r="L99" s="6" cm="1">
        <f t="array" ref="L99:O102">_xlfn.WRAPROWS(_xlfn.ANCHORARRAY(L97),4)</f>
        <v>3</v>
      </c>
      <c r="M99" s="6">
        <v>8</v>
      </c>
      <c r="N99" s="6">
        <v>0</v>
      </c>
      <c r="O99" s="6">
        <v>3</v>
      </c>
    </row>
    <row r="100" spans="1:27" ht="24" customHeight="1" thickTop="1" thickBot="1">
      <c r="L100" s="6">
        <v>11</v>
      </c>
      <c r="M100" s="6">
        <v>5</v>
      </c>
      <c r="N100" s="6">
        <v>-1</v>
      </c>
      <c r="O100" s="6">
        <v>5</v>
      </c>
    </row>
    <row r="101" spans="1:27" ht="24" customHeight="1" thickTop="1" thickBot="1">
      <c r="L101" s="6">
        <v>3</v>
      </c>
      <c r="M101" s="6">
        <v>5</v>
      </c>
      <c r="N101" s="6">
        <v>12</v>
      </c>
      <c r="O101" s="6">
        <v>16</v>
      </c>
    </row>
    <row r="102" spans="1:27" ht="24" customHeight="1" thickTop="1" thickBot="1">
      <c r="L102" s="6">
        <v>0</v>
      </c>
      <c r="M102" s="6">
        <v>6</v>
      </c>
      <c r="N102" s="6">
        <v>9</v>
      </c>
      <c r="O102" s="6">
        <v>15</v>
      </c>
    </row>
    <row r="103" spans="1:27" ht="24" customHeight="1" thickTop="1">
      <c r="F103" s="2"/>
      <c r="G103" s="2"/>
      <c r="H103" s="2"/>
      <c r="I103" s="2"/>
      <c r="O103" s="2"/>
      <c r="P103" s="2"/>
      <c r="Q103" s="2"/>
      <c r="R103" s="2"/>
      <c r="S103" s="2"/>
    </row>
    <row r="104" spans="1:27" s="1" customFormat="1" ht="24" customHeight="1">
      <c r="A104" s="7" t="s">
        <v>13</v>
      </c>
    </row>
    <row r="105" spans="1:27" ht="24" customHeight="1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7" ht="24" customHeight="1">
      <c r="H106" t="s">
        <v>5</v>
      </c>
      <c r="L106" s="43">
        <v>1</v>
      </c>
      <c r="M106" s="43">
        <v>2</v>
      </c>
      <c r="N106" s="43">
        <v>0</v>
      </c>
      <c r="O106" s="43">
        <v>1</v>
      </c>
    </row>
    <row r="107" spans="1:27" ht="24" customHeight="1">
      <c r="L107" s="43">
        <v>3</v>
      </c>
      <c r="M107" s="43">
        <v>4</v>
      </c>
      <c r="N107" s="43">
        <v>0</v>
      </c>
      <c r="O107" s="43">
        <v>1</v>
      </c>
    </row>
    <row r="108" spans="1:27" ht="24" customHeight="1">
      <c r="L108" s="43">
        <v>2</v>
      </c>
      <c r="M108" s="43">
        <v>1</v>
      </c>
      <c r="N108" s="43">
        <v>4</v>
      </c>
      <c r="O108" s="43">
        <v>6</v>
      </c>
    </row>
    <row r="109" spans="1:27" ht="24" customHeight="1">
      <c r="L109" s="43">
        <v>0</v>
      </c>
      <c r="M109" s="43">
        <v>2</v>
      </c>
      <c r="N109" s="43">
        <v>3</v>
      </c>
      <c r="O109" s="43">
        <v>5</v>
      </c>
    </row>
    <row r="110" spans="1:27" ht="24" customHeight="1" thickBot="1"/>
    <row r="111" spans="1:27" ht="24" customHeight="1" thickTop="1" thickBot="1">
      <c r="H111" s="18" t="s">
        <v>6</v>
      </c>
      <c r="L111" s="43" cm="1">
        <f t="array" ref="L111:O114">L106:O109</f>
        <v>1</v>
      </c>
      <c r="M111" s="43">
        <v>2</v>
      </c>
      <c r="N111" s="43">
        <v>0</v>
      </c>
      <c r="O111" s="43">
        <v>1</v>
      </c>
      <c r="P111" s="6">
        <v>1</v>
      </c>
    </row>
    <row r="112" spans="1:27" ht="24" customHeight="1" thickTop="1" thickBot="1">
      <c r="L112" s="43">
        <v>3</v>
      </c>
      <c r="M112" s="43">
        <v>4</v>
      </c>
      <c r="N112" s="43">
        <v>0</v>
      </c>
      <c r="O112" s="43">
        <v>1</v>
      </c>
      <c r="P112" s="6">
        <v>1</v>
      </c>
    </row>
    <row r="113" spans="2:27" ht="24" customHeight="1" thickTop="1" thickBot="1">
      <c r="H113" s="18"/>
      <c r="I113" s="18"/>
      <c r="J113" s="18"/>
      <c r="L113" s="43">
        <v>2</v>
      </c>
      <c r="M113" s="43">
        <v>1</v>
      </c>
      <c r="N113" s="43">
        <v>4</v>
      </c>
      <c r="O113" s="43">
        <v>6</v>
      </c>
      <c r="P113" s="6">
        <v>4</v>
      </c>
    </row>
    <row r="114" spans="2:27" ht="24" customHeight="1" thickTop="1" thickBot="1">
      <c r="H114" s="18"/>
      <c r="I114" s="18"/>
      <c r="J114" s="18"/>
      <c r="L114" s="43">
        <v>0</v>
      </c>
      <c r="M114" s="43">
        <v>2</v>
      </c>
      <c r="N114" s="43">
        <v>3</v>
      </c>
      <c r="O114" s="43">
        <v>5</v>
      </c>
      <c r="P114" s="6">
        <v>5</v>
      </c>
    </row>
    <row r="115" spans="2:27" ht="24" customHeight="1" thickTop="1" thickBot="1">
      <c r="L115" s="6">
        <v>0</v>
      </c>
      <c r="M115" s="6">
        <v>2</v>
      </c>
      <c r="N115" s="6">
        <v>3</v>
      </c>
      <c r="O115" s="6">
        <v>5</v>
      </c>
      <c r="P115" s="6">
        <v>5</v>
      </c>
    </row>
    <row r="116" spans="2:27" ht="24" customHeight="1" thickTop="1"/>
    <row r="117" spans="2:27" ht="24" customHeight="1" thickBot="1"/>
    <row r="118" spans="2:27" ht="24" customHeight="1" thickTop="1" thickBot="1">
      <c r="H118" t="s">
        <v>1</v>
      </c>
      <c r="L118" s="22" cm="1">
        <f t="array" ref="L118:AA121">IM2COL(L111:P115,J119,J120)</f>
        <v>1</v>
      </c>
      <c r="M118" s="6">
        <v>2</v>
      </c>
      <c r="N118" s="22">
        <v>0</v>
      </c>
      <c r="O118" s="6">
        <v>1</v>
      </c>
      <c r="P118" s="22">
        <v>3</v>
      </c>
      <c r="Q118" s="6">
        <v>4</v>
      </c>
      <c r="R118" s="22">
        <v>0</v>
      </c>
      <c r="S118" s="22">
        <v>1</v>
      </c>
      <c r="T118" s="22">
        <v>2</v>
      </c>
      <c r="U118" s="22">
        <v>1</v>
      </c>
      <c r="V118" s="22">
        <v>4</v>
      </c>
      <c r="W118" s="22">
        <v>6</v>
      </c>
      <c r="X118" s="22">
        <v>0</v>
      </c>
      <c r="Y118" s="22">
        <v>2</v>
      </c>
      <c r="Z118" s="22">
        <v>3</v>
      </c>
      <c r="AA118" s="22">
        <v>5</v>
      </c>
    </row>
    <row r="119" spans="2:27" ht="24" customHeight="1" thickTop="1" thickBot="1">
      <c r="H119" t="s">
        <v>2</v>
      </c>
      <c r="J119">
        <v>2</v>
      </c>
      <c r="L119" s="23">
        <v>2</v>
      </c>
      <c r="M119" s="6">
        <v>0</v>
      </c>
      <c r="N119" s="23">
        <v>1</v>
      </c>
      <c r="O119" s="6">
        <v>1</v>
      </c>
      <c r="P119" s="23">
        <v>4</v>
      </c>
      <c r="Q119" s="6">
        <v>0</v>
      </c>
      <c r="R119" s="23">
        <v>1</v>
      </c>
      <c r="S119" s="23">
        <v>1</v>
      </c>
      <c r="T119" s="23">
        <v>1</v>
      </c>
      <c r="U119" s="23">
        <v>4</v>
      </c>
      <c r="V119" s="23">
        <v>6</v>
      </c>
      <c r="W119" s="23">
        <v>4</v>
      </c>
      <c r="X119" s="23">
        <v>2</v>
      </c>
      <c r="Y119" s="23">
        <v>3</v>
      </c>
      <c r="Z119" s="23">
        <v>5</v>
      </c>
      <c r="AA119" s="23">
        <v>5</v>
      </c>
    </row>
    <row r="120" spans="2:27" ht="24" customHeight="1" thickTop="1" thickBot="1">
      <c r="H120" t="s">
        <v>3</v>
      </c>
      <c r="J120">
        <v>1</v>
      </c>
      <c r="L120" s="23">
        <v>3</v>
      </c>
      <c r="M120" s="6">
        <v>4</v>
      </c>
      <c r="N120" s="23">
        <v>0</v>
      </c>
      <c r="O120" s="6">
        <v>1</v>
      </c>
      <c r="P120" s="23">
        <v>2</v>
      </c>
      <c r="Q120" s="6">
        <v>1</v>
      </c>
      <c r="R120" s="23">
        <v>4</v>
      </c>
      <c r="S120" s="23">
        <v>6</v>
      </c>
      <c r="T120" s="23">
        <v>0</v>
      </c>
      <c r="U120" s="23">
        <v>2</v>
      </c>
      <c r="V120" s="23">
        <v>3</v>
      </c>
      <c r="W120" s="23">
        <v>5</v>
      </c>
      <c r="X120" s="23">
        <v>0</v>
      </c>
      <c r="Y120" s="23">
        <v>2</v>
      </c>
      <c r="Z120" s="23">
        <v>3</v>
      </c>
      <c r="AA120" s="23">
        <v>5</v>
      </c>
    </row>
    <row r="121" spans="2:27" ht="24" customHeight="1" thickTop="1" thickBot="1">
      <c r="L121" s="24">
        <v>4</v>
      </c>
      <c r="M121" s="6">
        <v>0</v>
      </c>
      <c r="N121" s="24">
        <v>1</v>
      </c>
      <c r="O121" s="6">
        <v>1</v>
      </c>
      <c r="P121" s="24">
        <v>1</v>
      </c>
      <c r="Q121" s="6">
        <v>4</v>
      </c>
      <c r="R121" s="24">
        <v>6</v>
      </c>
      <c r="S121" s="24">
        <v>4</v>
      </c>
      <c r="T121" s="24">
        <v>2</v>
      </c>
      <c r="U121" s="24">
        <v>3</v>
      </c>
      <c r="V121" s="24">
        <v>5</v>
      </c>
      <c r="W121" s="24">
        <v>5</v>
      </c>
      <c r="X121" s="24">
        <v>2</v>
      </c>
      <c r="Y121" s="24">
        <v>3</v>
      </c>
      <c r="Z121" s="24">
        <v>5</v>
      </c>
      <c r="AA121" s="24">
        <v>5</v>
      </c>
    </row>
    <row r="122" spans="2:27" ht="24" customHeight="1" thickTop="1">
      <c r="B122" t="s">
        <v>12</v>
      </c>
      <c r="C122" s="36">
        <v>2</v>
      </c>
      <c r="D122" s="36">
        <v>1</v>
      </c>
    </row>
    <row r="123" spans="2:27" ht="24" customHeight="1">
      <c r="C123" s="36">
        <v>1</v>
      </c>
      <c r="D123" s="36">
        <v>-1</v>
      </c>
    </row>
    <row r="124" spans="2:27" ht="24" customHeight="1" thickBot="1"/>
    <row r="125" spans="2:27" ht="24" customHeight="1" thickTop="1" thickBot="1">
      <c r="B125" t="s">
        <v>14</v>
      </c>
      <c r="C125" s="6">
        <v>-1</v>
      </c>
      <c r="D125" s="6">
        <v>1</v>
      </c>
    </row>
    <row r="126" spans="2:27" ht="24" customHeight="1" thickTop="1" thickBot="1">
      <c r="C126" s="6">
        <v>1</v>
      </c>
      <c r="D126" s="6">
        <v>2</v>
      </c>
      <c r="F126" s="6" cm="1">
        <f t="array" ref="F126:I126">_xlfn.TOROW(C125:D126)</f>
        <v>-1</v>
      </c>
      <c r="G126" s="6">
        <v>1</v>
      </c>
      <c r="H126" s="6">
        <v>1</v>
      </c>
      <c r="I126" s="6">
        <v>2</v>
      </c>
      <c r="L126" s="46" cm="1">
        <f t="array" ref="L126:AA126">MMULT(_xlfn.ANCHORARRAY(F126),_xlfn.ANCHORARRAY(L118))</f>
        <v>12</v>
      </c>
      <c r="M126" s="6">
        <v>2</v>
      </c>
      <c r="N126" s="46">
        <v>3</v>
      </c>
      <c r="O126" s="6">
        <v>3</v>
      </c>
      <c r="P126" s="46">
        <v>5</v>
      </c>
      <c r="Q126" s="6">
        <v>5</v>
      </c>
      <c r="R126" s="46">
        <v>17</v>
      </c>
      <c r="S126" s="46">
        <v>14</v>
      </c>
      <c r="T126" s="46">
        <v>3</v>
      </c>
      <c r="U126" s="46">
        <v>11</v>
      </c>
      <c r="V126" s="46">
        <v>15</v>
      </c>
      <c r="W126" s="46">
        <v>13</v>
      </c>
      <c r="X126" s="46">
        <v>6</v>
      </c>
      <c r="Y126" s="46">
        <v>9</v>
      </c>
      <c r="Z126" s="46">
        <v>15</v>
      </c>
      <c r="AA126" s="46">
        <v>15</v>
      </c>
    </row>
    <row r="127" spans="2:27" ht="24" customHeight="1" thickTop="1" thickBot="1"/>
    <row r="128" spans="2:27" ht="24" customHeight="1" thickTop="1" thickBot="1">
      <c r="H128" t="s">
        <v>8</v>
      </c>
      <c r="L128" s="6" cm="1">
        <f t="array" ref="L128:O131">_xlfn.WRAPROWS(_xlfn.ANCHORARRAY(L126),4)</f>
        <v>12</v>
      </c>
      <c r="M128" s="6">
        <v>2</v>
      </c>
      <c r="N128" s="6">
        <v>3</v>
      </c>
      <c r="O128" s="6">
        <v>3</v>
      </c>
    </row>
    <row r="129" spans="1:19" ht="24" customHeight="1" thickTop="1" thickBot="1">
      <c r="L129" s="6">
        <v>5</v>
      </c>
      <c r="M129" s="6">
        <v>5</v>
      </c>
      <c r="N129" s="6">
        <v>17</v>
      </c>
      <c r="O129" s="6">
        <v>14</v>
      </c>
    </row>
    <row r="130" spans="1:19" ht="24" customHeight="1" thickTop="1" thickBot="1">
      <c r="L130" s="6">
        <v>3</v>
      </c>
      <c r="M130" s="6">
        <v>11</v>
      </c>
      <c r="N130" s="6">
        <v>15</v>
      </c>
      <c r="O130" s="6">
        <v>13</v>
      </c>
    </row>
    <row r="131" spans="1:19" ht="24" customHeight="1" thickTop="1" thickBot="1">
      <c r="L131" s="6">
        <v>6</v>
      </c>
      <c r="M131" s="6">
        <v>9</v>
      </c>
      <c r="N131" s="6">
        <v>15</v>
      </c>
      <c r="O131" s="6">
        <v>15</v>
      </c>
    </row>
    <row r="132" spans="1:19" ht="24" customHeight="1" thickTop="1">
      <c r="F132" s="2"/>
      <c r="G132" s="2"/>
      <c r="H132" s="2"/>
      <c r="I132" s="2"/>
      <c r="O132" s="2"/>
      <c r="P132" s="2"/>
      <c r="Q132" s="2"/>
      <c r="R132" s="2"/>
      <c r="S132" s="2"/>
    </row>
    <row r="133" spans="1:19" s="1" customFormat="1" ht="24" customHeight="1">
      <c r="A133" s="7" t="s">
        <v>15</v>
      </c>
    </row>
    <row r="134" spans="1:19" ht="24" customHeight="1">
      <c r="F134" s="2"/>
      <c r="G134" s="2"/>
      <c r="H134" s="2"/>
      <c r="I134" s="2"/>
      <c r="O134" s="2"/>
      <c r="P134" s="2"/>
      <c r="Q134" s="2"/>
      <c r="R134" s="2"/>
      <c r="S134" s="2"/>
    </row>
    <row r="135" spans="1:19" ht="24" customHeight="1">
      <c r="H135" t="s">
        <v>5</v>
      </c>
      <c r="L135" s="43">
        <v>4</v>
      </c>
      <c r="M135" s="43">
        <v>5</v>
      </c>
      <c r="N135" s="43">
        <v>0</v>
      </c>
      <c r="O135" s="43">
        <v>1</v>
      </c>
    </row>
    <row r="136" spans="1:19" ht="24" customHeight="1">
      <c r="L136" s="43">
        <v>3</v>
      </c>
      <c r="M136" s="43">
        <v>4</v>
      </c>
      <c r="N136" s="43">
        <v>3</v>
      </c>
      <c r="O136" s="43">
        <v>1</v>
      </c>
    </row>
    <row r="137" spans="1:19" ht="24" customHeight="1">
      <c r="L137" s="43">
        <v>5</v>
      </c>
      <c r="M137" s="43">
        <v>1</v>
      </c>
      <c r="N137" s="43">
        <v>4</v>
      </c>
      <c r="O137" s="43">
        <v>6</v>
      </c>
    </row>
    <row r="138" spans="1:19" ht="24" customHeight="1">
      <c r="L138" s="43">
        <v>0</v>
      </c>
      <c r="M138" s="43">
        <v>2</v>
      </c>
      <c r="N138" s="43">
        <v>3</v>
      </c>
      <c r="O138" s="43">
        <v>5</v>
      </c>
    </row>
    <row r="140" spans="1:19" ht="24" customHeight="1">
      <c r="H140" s="18" t="s">
        <v>6</v>
      </c>
      <c r="L140" s="43" cm="1">
        <f t="array" ref="L140:O143">L135:O138</f>
        <v>4</v>
      </c>
      <c r="M140" s="43">
        <v>5</v>
      </c>
      <c r="N140" s="43">
        <v>0</v>
      </c>
      <c r="O140" s="43">
        <v>1</v>
      </c>
      <c r="P140" s="43" cm="1">
        <f t="array" ref="P140:P144">O140:O144</f>
        <v>1</v>
      </c>
    </row>
    <row r="141" spans="1:19" ht="24" customHeight="1">
      <c r="L141" s="43">
        <v>3</v>
      </c>
      <c r="M141" s="43">
        <v>4</v>
      </c>
      <c r="N141" s="43">
        <v>3</v>
      </c>
      <c r="O141" s="43">
        <v>1</v>
      </c>
      <c r="P141" s="43">
        <v>1</v>
      </c>
    </row>
    <row r="142" spans="1:19" ht="24" customHeight="1">
      <c r="H142" s="18"/>
      <c r="I142" s="18"/>
      <c r="J142" s="18"/>
      <c r="L142" s="43">
        <v>5</v>
      </c>
      <c r="M142" s="43">
        <v>1</v>
      </c>
      <c r="N142" s="43">
        <v>4</v>
      </c>
      <c r="O142" s="43">
        <v>6</v>
      </c>
      <c r="P142" s="43">
        <v>6</v>
      </c>
    </row>
    <row r="143" spans="1:19" ht="24" customHeight="1">
      <c r="H143" s="18"/>
      <c r="I143" s="18"/>
      <c r="J143" s="18"/>
      <c r="L143" s="43">
        <v>0</v>
      </c>
      <c r="M143" s="43">
        <v>2</v>
      </c>
      <c r="N143" s="43">
        <v>3</v>
      </c>
      <c r="O143" s="43">
        <v>5</v>
      </c>
      <c r="P143" s="43">
        <v>5</v>
      </c>
    </row>
    <row r="144" spans="1:19" ht="24" customHeight="1">
      <c r="L144" s="43" cm="1">
        <f t="array" ref="L144:O144">L143:O143</f>
        <v>0</v>
      </c>
      <c r="M144" s="43">
        <v>2</v>
      </c>
      <c r="N144" s="43">
        <v>3</v>
      </c>
      <c r="O144" s="43">
        <v>5</v>
      </c>
      <c r="P144" s="43">
        <v>5</v>
      </c>
    </row>
    <row r="147" spans="2:27" ht="24" customHeight="1">
      <c r="H147" t="s">
        <v>1</v>
      </c>
      <c r="L147" s="22" cm="1">
        <f t="array" ref="L147:AA150">IM2COL(L140:P144,J148,J149)</f>
        <v>4</v>
      </c>
      <c r="M147" s="22">
        <v>5</v>
      </c>
      <c r="N147" s="22">
        <v>0</v>
      </c>
      <c r="O147" s="22">
        <v>1</v>
      </c>
      <c r="P147" s="22">
        <v>3</v>
      </c>
      <c r="Q147" s="22">
        <v>4</v>
      </c>
      <c r="R147" s="22">
        <v>3</v>
      </c>
      <c r="S147" s="22">
        <v>1</v>
      </c>
      <c r="T147" s="22">
        <v>5</v>
      </c>
      <c r="U147" s="22">
        <v>1</v>
      </c>
      <c r="V147" s="22">
        <v>4</v>
      </c>
      <c r="W147" s="22">
        <v>6</v>
      </c>
      <c r="X147" s="22">
        <v>0</v>
      </c>
      <c r="Y147" s="22">
        <v>2</v>
      </c>
      <c r="Z147" s="22">
        <v>3</v>
      </c>
      <c r="AA147" s="22">
        <v>5</v>
      </c>
    </row>
    <row r="148" spans="2:27" ht="24" customHeight="1">
      <c r="H148" t="s">
        <v>2</v>
      </c>
      <c r="J148">
        <v>2</v>
      </c>
      <c r="L148" s="23">
        <v>5</v>
      </c>
      <c r="M148" s="23">
        <v>0</v>
      </c>
      <c r="N148" s="23">
        <v>1</v>
      </c>
      <c r="O148" s="23">
        <v>1</v>
      </c>
      <c r="P148" s="23">
        <v>4</v>
      </c>
      <c r="Q148" s="23">
        <v>3</v>
      </c>
      <c r="R148" s="23">
        <v>1</v>
      </c>
      <c r="S148" s="23">
        <v>1</v>
      </c>
      <c r="T148" s="23">
        <v>1</v>
      </c>
      <c r="U148" s="23">
        <v>4</v>
      </c>
      <c r="V148" s="23">
        <v>6</v>
      </c>
      <c r="W148" s="23">
        <v>6</v>
      </c>
      <c r="X148" s="23">
        <v>2</v>
      </c>
      <c r="Y148" s="23">
        <v>3</v>
      </c>
      <c r="Z148" s="23">
        <v>5</v>
      </c>
      <c r="AA148" s="23">
        <v>5</v>
      </c>
    </row>
    <row r="149" spans="2:27" ht="24" customHeight="1">
      <c r="H149" t="s">
        <v>3</v>
      </c>
      <c r="J149">
        <v>1</v>
      </c>
      <c r="L149" s="23">
        <v>3</v>
      </c>
      <c r="M149" s="23">
        <v>4</v>
      </c>
      <c r="N149" s="23">
        <v>3</v>
      </c>
      <c r="O149" s="23">
        <v>1</v>
      </c>
      <c r="P149" s="23">
        <v>5</v>
      </c>
      <c r="Q149" s="23">
        <v>1</v>
      </c>
      <c r="R149" s="23">
        <v>4</v>
      </c>
      <c r="S149" s="23">
        <v>6</v>
      </c>
      <c r="T149" s="23">
        <v>0</v>
      </c>
      <c r="U149" s="23">
        <v>2</v>
      </c>
      <c r="V149" s="23">
        <v>3</v>
      </c>
      <c r="W149" s="23">
        <v>5</v>
      </c>
      <c r="X149" s="23">
        <v>0</v>
      </c>
      <c r="Y149" s="23">
        <v>2</v>
      </c>
      <c r="Z149" s="23">
        <v>3</v>
      </c>
      <c r="AA149" s="23">
        <v>5</v>
      </c>
    </row>
    <row r="150" spans="2:27" ht="24" customHeight="1">
      <c r="L150" s="24">
        <v>4</v>
      </c>
      <c r="M150" s="24">
        <v>3</v>
      </c>
      <c r="N150" s="24">
        <v>1</v>
      </c>
      <c r="O150" s="24">
        <v>1</v>
      </c>
      <c r="P150" s="24">
        <v>1</v>
      </c>
      <c r="Q150" s="24">
        <v>4</v>
      </c>
      <c r="R150" s="24">
        <v>6</v>
      </c>
      <c r="S150" s="24">
        <v>6</v>
      </c>
      <c r="T150" s="24">
        <v>2</v>
      </c>
      <c r="U150" s="24">
        <v>3</v>
      </c>
      <c r="V150" s="24">
        <v>5</v>
      </c>
      <c r="W150" s="24">
        <v>5</v>
      </c>
      <c r="X150" s="24">
        <v>2</v>
      </c>
      <c r="Y150" s="24">
        <v>3</v>
      </c>
      <c r="Z150" s="24">
        <v>5</v>
      </c>
      <c r="AA150" s="24">
        <v>5</v>
      </c>
    </row>
    <row r="151" spans="2:27" ht="24" customHeight="1" thickBot="1">
      <c r="F151" s="2"/>
      <c r="G151" s="2"/>
      <c r="H151" s="2"/>
      <c r="I151" s="2"/>
      <c r="O151" s="2"/>
      <c r="P151" s="2"/>
      <c r="Q151" s="2"/>
      <c r="R151" s="2"/>
      <c r="S151" s="2"/>
    </row>
    <row r="152" spans="2:27" ht="24" customHeight="1" thickTop="1" thickBot="1">
      <c r="B152" t="s">
        <v>12</v>
      </c>
      <c r="C152" s="47">
        <v>0.25</v>
      </c>
      <c r="D152" s="47">
        <v>0.25</v>
      </c>
      <c r="O152" s="2"/>
      <c r="P152" s="2"/>
      <c r="Q152" s="2"/>
      <c r="R152" s="2"/>
      <c r="S152" s="2"/>
    </row>
    <row r="153" spans="2:27" ht="24" customHeight="1" thickTop="1" thickBot="1">
      <c r="C153" s="47">
        <v>0.25</v>
      </c>
      <c r="D153" s="47">
        <v>0.25</v>
      </c>
      <c r="F153" s="47" cm="1">
        <f t="array" ref="F153:I153">_xlfn.TOROW(C152:D153)</f>
        <v>0.25</v>
      </c>
      <c r="G153" s="47">
        <v>0.25</v>
      </c>
      <c r="H153" s="47">
        <v>0.25</v>
      </c>
      <c r="I153" s="47">
        <v>0.25</v>
      </c>
      <c r="L153" s="48" cm="1">
        <f t="array" ref="L153:AA153">MMULT(_xlfn.ANCHORARRAY(F153),_xlfn.ANCHORARRAY(L147))</f>
        <v>4</v>
      </c>
      <c r="M153" s="47">
        <v>3</v>
      </c>
      <c r="N153" s="48">
        <v>1.25</v>
      </c>
      <c r="O153" s="47">
        <v>1</v>
      </c>
      <c r="P153" s="48">
        <v>3.25</v>
      </c>
      <c r="Q153" s="47">
        <v>3</v>
      </c>
      <c r="R153" s="48">
        <v>3.5</v>
      </c>
      <c r="S153" s="48">
        <v>3.5</v>
      </c>
      <c r="T153" s="48">
        <v>2</v>
      </c>
      <c r="U153" s="48">
        <v>2.5</v>
      </c>
      <c r="V153" s="48">
        <v>4.5</v>
      </c>
      <c r="W153" s="48">
        <v>5.5</v>
      </c>
      <c r="X153" s="48">
        <v>1</v>
      </c>
      <c r="Y153" s="48">
        <v>2.5</v>
      </c>
      <c r="Z153" s="48">
        <v>4</v>
      </c>
      <c r="AA153" s="48">
        <v>5</v>
      </c>
    </row>
    <row r="154" spans="2:27" ht="24" customHeight="1" thickTop="1" thickBot="1"/>
    <row r="155" spans="2:27" ht="24" customHeight="1" thickTop="1" thickBot="1">
      <c r="F155" s="2"/>
      <c r="G155" s="2"/>
      <c r="H155" s="2"/>
      <c r="I155" s="2"/>
      <c r="L155" s="6" cm="1">
        <f t="array" ref="L155:O158">_xlfn.WRAPROWS(_xlfn.ANCHORARRAY(L153),4)</f>
        <v>4</v>
      </c>
      <c r="M155" s="6">
        <v>3</v>
      </c>
      <c r="N155" s="6">
        <v>1.25</v>
      </c>
      <c r="O155" s="6">
        <v>1</v>
      </c>
    </row>
    <row r="156" spans="2:27" ht="24" customHeight="1" thickTop="1" thickBot="1">
      <c r="F156" s="2"/>
      <c r="G156" s="2"/>
      <c r="H156" s="2"/>
      <c r="I156" s="2"/>
      <c r="L156" s="6">
        <v>3.25</v>
      </c>
      <c r="M156" s="6">
        <v>3</v>
      </c>
      <c r="N156" s="6">
        <v>3.5</v>
      </c>
      <c r="O156" s="6">
        <v>3.5</v>
      </c>
    </row>
    <row r="157" spans="2:27" ht="24" customHeight="1" thickTop="1" thickBot="1">
      <c r="F157" s="2"/>
      <c r="G157" s="2"/>
      <c r="H157" s="2"/>
      <c r="I157" s="2"/>
      <c r="L157" s="6">
        <v>2</v>
      </c>
      <c r="M157" s="6">
        <v>2.5</v>
      </c>
      <c r="N157" s="6">
        <v>4.5</v>
      </c>
      <c r="O157" s="6">
        <v>5.5</v>
      </c>
    </row>
    <row r="158" spans="2:27" ht="24" customHeight="1" thickTop="1" thickBot="1">
      <c r="F158" s="2"/>
      <c r="G158" s="2"/>
      <c r="H158" s="2"/>
      <c r="I158" s="2"/>
      <c r="L158" s="6">
        <v>1</v>
      </c>
      <c r="M158" s="6">
        <v>2.5</v>
      </c>
      <c r="N158" s="6">
        <v>4</v>
      </c>
      <c r="O158" s="6">
        <v>5</v>
      </c>
    </row>
    <row r="159" spans="2:27" ht="24" customHeight="1" thickTop="1"/>
    <row r="160" spans="2:27" ht="24" customHeight="1">
      <c r="F160" s="2"/>
      <c r="G160" s="2"/>
      <c r="H160" s="2"/>
      <c r="I160" s="2"/>
      <c r="J160" s="2"/>
      <c r="K160" s="2"/>
      <c r="N160" s="2"/>
      <c r="O160" s="2"/>
      <c r="P160" s="2"/>
      <c r="Q160" s="2"/>
      <c r="R160" s="2"/>
      <c r="S160" s="2"/>
    </row>
    <row r="161" spans="6:32" ht="24" customHeight="1"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</row>
    <row r="162" spans="6:32" ht="24" customHeight="1">
      <c r="F162" s="2"/>
      <c r="G162" s="2"/>
      <c r="H162" s="2"/>
      <c r="I162" s="2"/>
      <c r="J162" s="2"/>
      <c r="K162" s="2"/>
      <c r="N162" s="2"/>
      <c r="O162" s="2"/>
      <c r="P162" s="2"/>
      <c r="Q162" s="2"/>
      <c r="R162" s="2"/>
      <c r="S162" s="2"/>
    </row>
    <row r="163" spans="6:32" ht="24" customHeight="1">
      <c r="F163" s="2"/>
      <c r="G163" s="2"/>
      <c r="H163" s="2"/>
      <c r="I163" s="2"/>
      <c r="J163" s="2"/>
      <c r="K163" s="2"/>
      <c r="N163" s="2"/>
      <c r="O163" s="2"/>
      <c r="P163" s="2"/>
      <c r="Q163" s="2"/>
      <c r="R163" s="2"/>
      <c r="S163" s="2"/>
    </row>
    <row r="164" spans="6:32" ht="24" customHeight="1"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</row>
    <row r="165" spans="6:32" ht="24" customHeight="1">
      <c r="F165" s="2"/>
      <c r="G165" s="2"/>
      <c r="H165" s="2"/>
      <c r="I165" s="2"/>
      <c r="J165" s="2"/>
      <c r="K165" s="2"/>
      <c r="N165" s="2"/>
      <c r="O165" s="2"/>
      <c r="P165" s="2"/>
      <c r="Q165" s="2"/>
      <c r="R165" s="2"/>
      <c r="S165" s="2"/>
    </row>
    <row r="166" spans="6:32" ht="24" customHeight="1">
      <c r="F166" s="2"/>
      <c r="G166" s="2"/>
      <c r="H166" s="2"/>
      <c r="I166" s="2"/>
      <c r="J166" s="2"/>
      <c r="K166" s="2"/>
      <c r="N166" s="2"/>
      <c r="O166" s="2"/>
      <c r="P166" s="2"/>
      <c r="Q166" s="2"/>
      <c r="R166" s="2"/>
      <c r="S166" s="2"/>
    </row>
    <row r="167" spans="6:32" ht="24" customHeight="1">
      <c r="F167" s="2"/>
      <c r="G167" s="2"/>
      <c r="H167" s="2"/>
      <c r="I167" s="2"/>
      <c r="J167" s="2"/>
      <c r="K167" s="2"/>
      <c r="N167" s="2"/>
      <c r="O167" s="2"/>
      <c r="P167" s="2"/>
      <c r="Q167" s="2"/>
      <c r="R167" s="2"/>
      <c r="S167" s="2"/>
    </row>
    <row r="168" spans="6:32" ht="24" customHeight="1">
      <c r="J168" s="8"/>
      <c r="T168" s="8"/>
      <c r="AF168" s="8"/>
    </row>
    <row r="406" spans="3:5" ht="24" customHeight="1">
      <c r="C406" s="20"/>
      <c r="D406" s="20"/>
      <c r="E406" s="21"/>
    </row>
    <row r="407" spans="3:5" ht="24" customHeight="1">
      <c r="C407" s="20"/>
      <c r="D407" s="20"/>
      <c r="E407" s="21"/>
    </row>
    <row r="408" spans="3:5" ht="24" customHeight="1">
      <c r="C408" s="20"/>
      <c r="D408" s="20"/>
      <c r="E408" s="21"/>
    </row>
    <row r="409" spans="3:5" ht="24" customHeight="1">
      <c r="C409" s="20"/>
      <c r="E409" s="21"/>
    </row>
    <row r="410" spans="3:5" ht="24" customHeight="1">
      <c r="D410" s="20"/>
      <c r="E410" s="21"/>
    </row>
  </sheetData>
  <conditionalFormatting sqref="E406:E410">
    <cfRule type="dataBar" priority="2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{FBD72A90-3D94-0544-A6DA-6CBD3044020B}</x14:id>
        </ext>
      </extLst>
    </cfRule>
  </conditionalFormatting>
  <conditionalFormatting sqref="F21:I24">
    <cfRule type="cellIs" dxfId="117" priority="22" stopIfTrue="1" operator="equal">
      <formula>0</formula>
    </cfRule>
    <cfRule type="cellIs" dxfId="116" priority="21" stopIfTrue="1" operator="equal">
      <formula>1</formula>
    </cfRule>
    <cfRule type="colorScale" priority="2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28:I31">
    <cfRule type="cellIs" dxfId="115" priority="24" stopIfTrue="1" operator="equal">
      <formula>1</formula>
    </cfRule>
    <cfRule type="cellIs" dxfId="114" priority="25" stopIfTrue="1" operator="equal">
      <formula>0</formula>
    </cfRule>
    <cfRule type="colorScale" priority="2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0:I53">
    <cfRule type="cellIs" dxfId="113" priority="12" stopIfTrue="1" operator="equal">
      <formula>1</formula>
    </cfRule>
    <cfRule type="cellIs" dxfId="112" priority="13" stopIfTrue="1" operator="equal">
      <formula>0</formula>
    </cfRule>
    <cfRule type="colorScale" priority="1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7:I60">
    <cfRule type="cellIs" dxfId="111" priority="15" stopIfTrue="1" operator="equal">
      <formula>1</formula>
    </cfRule>
    <cfRule type="cellIs" dxfId="110" priority="16" stopIfTrue="1" operator="equal">
      <formula>0</formula>
    </cfRule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76:I76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3:I103 F134:I134 F155:I158 F151:I151">
    <cfRule type="colorScale" priority="1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46:K46 F160:K167 N160:S167 N77:S77 N46:S46 O45:S45 F45:I45 O151:S152 O132:S132 F132:I132">
    <cfRule type="colorScale" priority="245">
      <colorScale>
        <cfvo type="num" val="0"/>
        <cfvo type="num" val="1"/>
        <color theme="2" tint="-0.249977111117893"/>
        <color theme="0"/>
      </colorScale>
    </cfRule>
  </conditionalFormatting>
  <conditionalFormatting sqref="F46:K46 F79:S79 F45:I45">
    <cfRule type="colorScale" priority="2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 N160:S167 F77:S77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">
    <cfRule type="colorScale" priority="234">
      <colorScale>
        <cfvo type="num" val="0"/>
        <cfvo type="num" val="1"/>
        <color theme="2" tint="-0.249977111117893"/>
        <color theme="0"/>
      </colorScale>
    </cfRule>
    <cfRule type="colorScale" priority="23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5:S105">
    <cfRule type="colorScale" priority="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5:K9">
    <cfRule type="cellIs" dxfId="109" priority="109" stopIfTrue="1" operator="equal">
      <formula>1</formula>
    </cfRule>
    <cfRule type="cellIs" dxfId="108" priority="110" stopIfTrue="1" operator="equal">
      <formula>0</formula>
    </cfRule>
  </conditionalFormatting>
  <conditionalFormatting sqref="N46:S46 O45:S45 O151:S152 O132:S132 F132:I132">
    <cfRule type="colorScale" priority="20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79:S79">
    <cfRule type="colorScale" priority="243">
      <colorScale>
        <cfvo type="num" val="0"/>
        <cfvo type="num" val="1"/>
        <color theme="2" tint="-0.249977111117893"/>
        <color theme="0"/>
      </colorScale>
    </cfRule>
  </conditionalFormatting>
  <conditionalFormatting sqref="N105:S105">
    <cfRule type="colorScale" priority="1">
      <colorScale>
        <cfvo type="num" val="0"/>
        <cfvo type="num" val="1"/>
        <color theme="2" tint="-0.249977111117893"/>
        <color theme="0"/>
      </colorScale>
    </cfRule>
  </conditionalFormatting>
  <conditionalFormatting sqref="O76:S76 F76:I76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O76:S76">
    <cfRule type="colorScale" priority="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103:S103 F103:I103 F134:I134 O134:S134 F155:I158 F151:I151">
    <cfRule type="colorScale" priority="11">
      <colorScale>
        <cfvo type="num" val="0"/>
        <cfvo type="num" val="1"/>
        <color theme="2" tint="-0.249977111117893"/>
        <color theme="0"/>
      </colorScale>
    </cfRule>
  </conditionalFormatting>
  <conditionalFormatting sqref="O103:S103 O134:S134">
    <cfRule type="colorScale" priority="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X404:X413">
    <cfRule type="dataBar" priority="2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{881DEC57-4F51-0240-BC39-ACAFC3FA06E7}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72A90-3D94-0544-A6DA-6CBD304402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E406:E410</xm:sqref>
        </x14:conditionalFormatting>
        <x14:conditionalFormatting xmlns:xm="http://schemas.microsoft.com/office/excel/2006/main">
          <x14:cfRule type="dataBar" id="{881DEC57-4F51-0240-BC39-ACAFC3FA06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X404:X413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8DFE-6790-9546-84F1-D1FA2B205ACA}">
  <dimension ref="A3:BX947"/>
  <sheetViews>
    <sheetView topLeftCell="A242" zoomScaleNormal="100" workbookViewId="0">
      <selection activeCell="C530" sqref="C530:E532"/>
    </sheetView>
  </sheetViews>
  <sheetFormatPr defaultColWidth="4.875" defaultRowHeight="24" customHeight="1"/>
  <cols>
    <col min="2" max="2" width="4.875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3" spans="1:35" s="1" customFormat="1" ht="24" customHeight="1">
      <c r="A3" s="7" t="s">
        <v>16</v>
      </c>
    </row>
    <row r="5" spans="1:35" ht="24" customHeight="1">
      <c r="A5" t="s">
        <v>17</v>
      </c>
      <c r="C5" s="8"/>
      <c r="D5" s="8"/>
      <c r="E5" s="8"/>
      <c r="F5" s="8"/>
      <c r="G5" s="8"/>
      <c r="H5" s="8"/>
      <c r="I5" s="8"/>
      <c r="J5" s="8"/>
      <c r="N5" s="8"/>
      <c r="O5" s="8"/>
      <c r="P5" s="8"/>
      <c r="Q5" s="8"/>
      <c r="R5" s="8"/>
      <c r="S5" s="8"/>
      <c r="T5" s="8"/>
      <c r="U5" s="8"/>
      <c r="Y5" s="8"/>
      <c r="Z5" s="8"/>
      <c r="AA5" s="8"/>
      <c r="AB5" s="8"/>
      <c r="AC5" s="8"/>
      <c r="AD5" s="8"/>
      <c r="AH5" s="8"/>
      <c r="AI5" s="8"/>
    </row>
    <row r="6" spans="1:35" ht="24" customHeight="1" thickBot="1">
      <c r="B6" s="2" t="s">
        <v>18</v>
      </c>
      <c r="C6">
        <v>1</v>
      </c>
      <c r="K6">
        <v>2</v>
      </c>
      <c r="S6">
        <v>3</v>
      </c>
      <c r="AA6">
        <v>4</v>
      </c>
      <c r="AB6" s="8"/>
      <c r="AC6" s="8"/>
      <c r="AD6" s="8"/>
      <c r="AH6" s="8"/>
      <c r="AI6" s="8"/>
    </row>
    <row r="7" spans="1:35" ht="24" customHeight="1">
      <c r="C7" s="9">
        <v>11</v>
      </c>
      <c r="D7" s="10">
        <v>159</v>
      </c>
      <c r="E7" s="10">
        <v>157</v>
      </c>
      <c r="F7" s="10">
        <v>158</v>
      </c>
      <c r="G7" s="10">
        <v>158</v>
      </c>
      <c r="H7" s="10">
        <v>199</v>
      </c>
      <c r="I7" s="10">
        <v>0</v>
      </c>
      <c r="J7" s="11">
        <v>12</v>
      </c>
      <c r="K7" s="9">
        <v>9</v>
      </c>
      <c r="L7" s="10">
        <v>1</v>
      </c>
      <c r="M7" s="10">
        <v>15</v>
      </c>
      <c r="N7" s="10">
        <v>94</v>
      </c>
      <c r="O7" s="10">
        <v>95</v>
      </c>
      <c r="P7" s="10">
        <v>1</v>
      </c>
      <c r="Q7" s="10">
        <v>12</v>
      </c>
      <c r="R7" s="11">
        <v>17</v>
      </c>
      <c r="S7" s="9">
        <v>11</v>
      </c>
      <c r="T7" s="10">
        <v>12</v>
      </c>
      <c r="U7" s="10">
        <v>2</v>
      </c>
      <c r="V7" s="10">
        <v>208</v>
      </c>
      <c r="W7" s="10">
        <v>192</v>
      </c>
      <c r="X7" s="10">
        <v>195</v>
      </c>
      <c r="Y7" s="10">
        <v>15</v>
      </c>
      <c r="Z7" s="11">
        <v>7</v>
      </c>
      <c r="AA7" s="9">
        <v>10</v>
      </c>
      <c r="AB7" s="10">
        <v>12</v>
      </c>
      <c r="AC7" s="10">
        <v>3</v>
      </c>
      <c r="AD7" s="10">
        <v>4</v>
      </c>
      <c r="AE7" s="10">
        <v>5</v>
      </c>
      <c r="AF7" s="10">
        <v>2</v>
      </c>
      <c r="AG7" s="10">
        <v>3</v>
      </c>
      <c r="AH7" s="11">
        <v>14</v>
      </c>
    </row>
    <row r="8" spans="1:35" ht="24" customHeight="1">
      <c r="C8" s="12">
        <v>153</v>
      </c>
      <c r="D8" s="13">
        <v>16</v>
      </c>
      <c r="E8" s="13">
        <v>145</v>
      </c>
      <c r="F8" s="13">
        <v>8</v>
      </c>
      <c r="G8" s="13">
        <v>140</v>
      </c>
      <c r="H8" s="13">
        <v>12</v>
      </c>
      <c r="I8" s="13">
        <v>10</v>
      </c>
      <c r="J8" s="14">
        <v>6</v>
      </c>
      <c r="K8" s="12">
        <v>8</v>
      </c>
      <c r="L8" s="13">
        <v>18</v>
      </c>
      <c r="M8" s="13">
        <v>10</v>
      </c>
      <c r="N8" s="13">
        <v>7</v>
      </c>
      <c r="O8" s="13">
        <v>97</v>
      </c>
      <c r="P8" s="13">
        <v>0</v>
      </c>
      <c r="Q8" s="13">
        <v>6</v>
      </c>
      <c r="R8" s="14">
        <v>18</v>
      </c>
      <c r="S8" s="12">
        <v>19</v>
      </c>
      <c r="T8" s="13">
        <v>8</v>
      </c>
      <c r="U8" s="13">
        <v>202</v>
      </c>
      <c r="V8" s="13">
        <v>11</v>
      </c>
      <c r="W8" s="13">
        <v>14</v>
      </c>
      <c r="X8" s="13">
        <v>3</v>
      </c>
      <c r="Y8" s="13">
        <v>153</v>
      </c>
      <c r="Z8" s="14">
        <v>16</v>
      </c>
      <c r="AA8" s="12">
        <v>160</v>
      </c>
      <c r="AB8" s="13">
        <v>150</v>
      </c>
      <c r="AC8" s="13">
        <v>147</v>
      </c>
      <c r="AD8" s="13">
        <v>141</v>
      </c>
      <c r="AE8" s="13">
        <v>158</v>
      </c>
      <c r="AF8" s="13">
        <v>155</v>
      </c>
      <c r="AG8" s="13">
        <v>144</v>
      </c>
      <c r="AH8" s="14">
        <v>147</v>
      </c>
    </row>
    <row r="9" spans="1:35" ht="24" customHeight="1">
      <c r="C9" s="12">
        <v>160</v>
      </c>
      <c r="D9" s="13">
        <v>146</v>
      </c>
      <c r="E9" s="13">
        <v>157</v>
      </c>
      <c r="F9" s="13">
        <v>160</v>
      </c>
      <c r="G9" s="13">
        <v>154</v>
      </c>
      <c r="H9" s="13">
        <v>199</v>
      </c>
      <c r="I9" s="13">
        <v>13</v>
      </c>
      <c r="J9" s="14">
        <v>5</v>
      </c>
      <c r="K9" s="12">
        <v>9</v>
      </c>
      <c r="L9" s="13">
        <v>268</v>
      </c>
      <c r="M9" s="13">
        <v>158</v>
      </c>
      <c r="N9" s="13">
        <v>176</v>
      </c>
      <c r="O9" s="13">
        <v>1</v>
      </c>
      <c r="P9" s="13">
        <v>165</v>
      </c>
      <c r="Q9" s="13">
        <v>161</v>
      </c>
      <c r="R9" s="14">
        <v>6</v>
      </c>
      <c r="S9" s="12">
        <v>10</v>
      </c>
      <c r="T9" s="13">
        <v>16</v>
      </c>
      <c r="U9" s="13">
        <v>220</v>
      </c>
      <c r="V9" s="13">
        <v>9</v>
      </c>
      <c r="W9" s="13">
        <v>7</v>
      </c>
      <c r="X9" s="13">
        <v>18</v>
      </c>
      <c r="Y9" s="13">
        <v>153</v>
      </c>
      <c r="Z9" s="14">
        <v>11</v>
      </c>
      <c r="AA9" s="12">
        <v>0</v>
      </c>
      <c r="AB9" s="13">
        <v>150</v>
      </c>
      <c r="AC9" s="13">
        <v>16</v>
      </c>
      <c r="AD9" s="13">
        <v>18</v>
      </c>
      <c r="AE9" s="13">
        <v>3</v>
      </c>
      <c r="AF9" s="13">
        <v>13</v>
      </c>
      <c r="AG9" s="13">
        <v>150</v>
      </c>
      <c r="AH9" s="14">
        <v>6</v>
      </c>
    </row>
    <row r="10" spans="1:35" ht="24" customHeight="1">
      <c r="C10" s="12">
        <v>5</v>
      </c>
      <c r="D10" s="13">
        <v>11</v>
      </c>
      <c r="E10" s="13">
        <v>233</v>
      </c>
      <c r="F10" s="13">
        <v>235</v>
      </c>
      <c r="G10" s="13">
        <v>151</v>
      </c>
      <c r="H10" s="13">
        <v>0</v>
      </c>
      <c r="I10" s="13">
        <v>12</v>
      </c>
      <c r="J10" s="14">
        <v>17</v>
      </c>
      <c r="K10" s="12">
        <v>163</v>
      </c>
      <c r="L10" s="13">
        <v>261</v>
      </c>
      <c r="M10" s="13">
        <v>267</v>
      </c>
      <c r="N10" s="13">
        <v>171</v>
      </c>
      <c r="O10" s="13">
        <v>167</v>
      </c>
      <c r="P10" s="13">
        <v>177</v>
      </c>
      <c r="Q10" s="13">
        <v>164</v>
      </c>
      <c r="R10" s="14">
        <v>175</v>
      </c>
      <c r="S10" s="12">
        <v>7</v>
      </c>
      <c r="T10" s="13">
        <v>4</v>
      </c>
      <c r="U10" s="13">
        <v>14</v>
      </c>
      <c r="V10" s="13">
        <v>195</v>
      </c>
      <c r="W10" s="13">
        <v>190</v>
      </c>
      <c r="X10" s="13">
        <v>200</v>
      </c>
      <c r="Y10" s="13">
        <v>6</v>
      </c>
      <c r="Z10" s="14">
        <v>13</v>
      </c>
      <c r="AA10" s="12">
        <v>143</v>
      </c>
      <c r="AB10" s="13">
        <v>154</v>
      </c>
      <c r="AC10" s="13">
        <v>3</v>
      </c>
      <c r="AD10" s="13">
        <v>5</v>
      </c>
      <c r="AE10" s="13">
        <v>14</v>
      </c>
      <c r="AF10" s="13">
        <v>17</v>
      </c>
      <c r="AG10" s="13">
        <v>143</v>
      </c>
      <c r="AH10" s="14">
        <v>156</v>
      </c>
    </row>
    <row r="11" spans="1:35" ht="24" customHeight="1">
      <c r="C11" s="12">
        <v>4</v>
      </c>
      <c r="D11" s="13">
        <v>147</v>
      </c>
      <c r="E11" s="13">
        <v>241</v>
      </c>
      <c r="F11" s="13">
        <v>233</v>
      </c>
      <c r="G11" s="13">
        <v>141</v>
      </c>
      <c r="H11" s="13">
        <v>191</v>
      </c>
      <c r="I11" s="13">
        <v>19</v>
      </c>
      <c r="J11" s="14">
        <v>6</v>
      </c>
      <c r="K11" s="12">
        <v>170</v>
      </c>
      <c r="L11" s="13">
        <v>275</v>
      </c>
      <c r="M11" s="13">
        <v>174</v>
      </c>
      <c r="N11" s="13">
        <v>160</v>
      </c>
      <c r="O11" s="13">
        <v>169</v>
      </c>
      <c r="P11" s="13">
        <v>171</v>
      </c>
      <c r="Q11" s="13">
        <v>158</v>
      </c>
      <c r="R11" s="14">
        <v>169</v>
      </c>
      <c r="S11" s="12">
        <v>20</v>
      </c>
      <c r="T11" s="13">
        <v>4</v>
      </c>
      <c r="U11" s="13">
        <v>3</v>
      </c>
      <c r="V11" s="13">
        <v>5</v>
      </c>
      <c r="W11" s="13">
        <v>190</v>
      </c>
      <c r="X11" s="13">
        <v>9</v>
      </c>
      <c r="Y11" s="13">
        <v>5</v>
      </c>
      <c r="Z11" s="14">
        <v>6</v>
      </c>
      <c r="AA11" s="12">
        <v>9</v>
      </c>
      <c r="AB11" s="13">
        <v>150</v>
      </c>
      <c r="AC11" s="13">
        <v>1</v>
      </c>
      <c r="AD11" s="13">
        <v>0</v>
      </c>
      <c r="AE11" s="13">
        <v>6</v>
      </c>
      <c r="AF11" s="13">
        <v>19</v>
      </c>
      <c r="AG11" s="13">
        <v>150</v>
      </c>
      <c r="AH11" s="14">
        <v>10</v>
      </c>
    </row>
    <row r="12" spans="1:35" ht="24" customHeight="1">
      <c r="C12" s="12">
        <v>3</v>
      </c>
      <c r="D12" s="13">
        <v>2</v>
      </c>
      <c r="E12" s="13">
        <v>234</v>
      </c>
      <c r="F12" s="13">
        <v>231</v>
      </c>
      <c r="G12" s="13">
        <v>160</v>
      </c>
      <c r="H12" s="13">
        <v>14</v>
      </c>
      <c r="I12" s="13">
        <v>3</v>
      </c>
      <c r="J12" s="14">
        <v>156</v>
      </c>
      <c r="K12" s="12">
        <v>160</v>
      </c>
      <c r="L12" s="13">
        <v>170</v>
      </c>
      <c r="M12" s="13">
        <v>161</v>
      </c>
      <c r="N12" s="13">
        <v>159</v>
      </c>
      <c r="O12" s="13">
        <v>170</v>
      </c>
      <c r="P12" s="13">
        <v>176</v>
      </c>
      <c r="Q12" s="13">
        <v>167</v>
      </c>
      <c r="R12" s="14">
        <v>174</v>
      </c>
      <c r="S12" s="12">
        <v>12</v>
      </c>
      <c r="T12" s="13">
        <v>6</v>
      </c>
      <c r="U12" s="13">
        <v>9</v>
      </c>
      <c r="V12" s="13">
        <v>19</v>
      </c>
      <c r="W12" s="13">
        <v>204</v>
      </c>
      <c r="X12" s="13">
        <v>144</v>
      </c>
      <c r="Y12" s="13">
        <v>7</v>
      </c>
      <c r="Z12" s="14">
        <v>3</v>
      </c>
      <c r="AA12" s="12">
        <v>206</v>
      </c>
      <c r="AB12" s="13">
        <v>195</v>
      </c>
      <c r="AC12" s="13">
        <v>207</v>
      </c>
      <c r="AD12" s="13">
        <v>198</v>
      </c>
      <c r="AE12" s="13">
        <v>190</v>
      </c>
      <c r="AF12" s="13">
        <v>203</v>
      </c>
      <c r="AG12" s="13">
        <v>199</v>
      </c>
      <c r="AH12" s="14">
        <v>191</v>
      </c>
    </row>
    <row r="13" spans="1:35" ht="24" customHeight="1">
      <c r="C13" s="12">
        <v>2</v>
      </c>
      <c r="D13" s="13">
        <v>6</v>
      </c>
      <c r="E13" s="13">
        <v>228</v>
      </c>
      <c r="F13" s="13">
        <v>232</v>
      </c>
      <c r="G13" s="13">
        <v>146</v>
      </c>
      <c r="H13" s="13">
        <v>143</v>
      </c>
      <c r="I13" s="13">
        <v>155</v>
      </c>
      <c r="J13" s="14">
        <v>6</v>
      </c>
      <c r="K13" s="12">
        <v>12</v>
      </c>
      <c r="L13" s="13">
        <v>170</v>
      </c>
      <c r="M13" s="13">
        <v>177</v>
      </c>
      <c r="N13" s="13">
        <v>175</v>
      </c>
      <c r="O13" s="13">
        <v>167</v>
      </c>
      <c r="P13" s="13">
        <v>11</v>
      </c>
      <c r="Q13" s="13">
        <v>168</v>
      </c>
      <c r="R13" s="14">
        <v>13</v>
      </c>
      <c r="S13" s="12">
        <v>12</v>
      </c>
      <c r="T13" s="13">
        <v>7</v>
      </c>
      <c r="U13" s="13">
        <v>14</v>
      </c>
      <c r="V13" s="13">
        <v>0</v>
      </c>
      <c r="W13" s="13">
        <v>206</v>
      </c>
      <c r="X13" s="13">
        <v>19</v>
      </c>
      <c r="Y13" s="13">
        <v>1</v>
      </c>
      <c r="Z13" s="14">
        <v>19</v>
      </c>
      <c r="AA13" s="12">
        <v>13</v>
      </c>
      <c r="AB13" s="13">
        <v>16</v>
      </c>
      <c r="AC13" s="13">
        <v>3</v>
      </c>
      <c r="AD13" s="13">
        <v>17</v>
      </c>
      <c r="AE13" s="13">
        <v>8</v>
      </c>
      <c r="AF13" s="13">
        <v>16</v>
      </c>
      <c r="AG13" s="13">
        <v>9</v>
      </c>
      <c r="AH13" s="14">
        <v>0</v>
      </c>
    </row>
    <row r="14" spans="1:35" ht="24" customHeight="1" thickBot="1">
      <c r="C14" s="15">
        <v>16</v>
      </c>
      <c r="D14" s="16">
        <v>15</v>
      </c>
      <c r="E14" s="16">
        <v>144</v>
      </c>
      <c r="F14" s="16">
        <v>13</v>
      </c>
      <c r="G14" s="16">
        <v>154</v>
      </c>
      <c r="H14" s="16">
        <v>15</v>
      </c>
      <c r="I14" s="16">
        <v>17</v>
      </c>
      <c r="J14" s="17">
        <v>3</v>
      </c>
      <c r="K14" s="15">
        <v>17</v>
      </c>
      <c r="L14" s="16">
        <v>12</v>
      </c>
      <c r="M14" s="16">
        <v>170</v>
      </c>
      <c r="N14" s="16">
        <v>161</v>
      </c>
      <c r="O14" s="16">
        <v>9</v>
      </c>
      <c r="P14" s="16">
        <v>173</v>
      </c>
      <c r="Q14" s="16">
        <v>19</v>
      </c>
      <c r="R14" s="17">
        <v>1</v>
      </c>
      <c r="S14" s="15">
        <v>6</v>
      </c>
      <c r="T14" s="16">
        <v>19</v>
      </c>
      <c r="U14" s="16">
        <v>6</v>
      </c>
      <c r="V14" s="16">
        <v>6</v>
      </c>
      <c r="W14" s="16">
        <v>191</v>
      </c>
      <c r="X14" s="16">
        <v>159</v>
      </c>
      <c r="Y14" s="16">
        <v>19</v>
      </c>
      <c r="Z14" s="17">
        <v>0</v>
      </c>
      <c r="AA14" s="15">
        <v>9</v>
      </c>
      <c r="AB14" s="16">
        <v>13</v>
      </c>
      <c r="AC14" s="16">
        <v>9</v>
      </c>
      <c r="AD14" s="16">
        <v>6</v>
      </c>
      <c r="AE14" s="16">
        <v>15</v>
      </c>
      <c r="AF14" s="16">
        <v>20</v>
      </c>
      <c r="AG14" s="16">
        <v>16</v>
      </c>
      <c r="AH14" s="17">
        <v>7</v>
      </c>
    </row>
    <row r="15" spans="1:35" ht="24" customHeight="1">
      <c r="C15" s="8"/>
      <c r="D15" s="8"/>
      <c r="E15" s="8"/>
      <c r="F15" s="8"/>
      <c r="G15" s="8"/>
      <c r="H15" s="8"/>
      <c r="I15" s="8"/>
      <c r="J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H15" s="8"/>
      <c r="AI15" s="8"/>
    </row>
    <row r="16" spans="1:35" ht="24" customHeight="1">
      <c r="C16" s="8"/>
      <c r="D16" s="8"/>
      <c r="E16" s="8"/>
      <c r="F16" s="8"/>
      <c r="G16" s="8"/>
      <c r="H16" s="8"/>
      <c r="I16" s="8"/>
      <c r="J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H16" s="8"/>
      <c r="AI16" s="8"/>
    </row>
    <row r="17" spans="1:35" ht="24" customHeight="1">
      <c r="C17" t="s">
        <v>19</v>
      </c>
      <c r="D17" s="4"/>
      <c r="E17" s="8"/>
      <c r="F17" s="8"/>
      <c r="G17" s="8"/>
      <c r="H17" s="8"/>
      <c r="I17" s="8"/>
      <c r="J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H17" s="8"/>
      <c r="AI17" s="8"/>
    </row>
    <row r="18" spans="1:35" ht="24" customHeight="1">
      <c r="C18" s="44">
        <v>0</v>
      </c>
      <c r="D18" s="44">
        <v>1</v>
      </c>
      <c r="E18" s="8"/>
      <c r="F18" s="8"/>
      <c r="G18" s="8"/>
      <c r="R18" s="8"/>
      <c r="S18" s="8"/>
      <c r="T18" s="8"/>
      <c r="U18" s="8"/>
      <c r="Y18" s="8"/>
      <c r="Z18" s="8"/>
      <c r="AA18" s="8"/>
      <c r="AB18" s="8"/>
      <c r="AC18" s="8"/>
      <c r="AD18" s="8"/>
      <c r="AH18" s="8"/>
      <c r="AI18" s="8"/>
    </row>
    <row r="19" spans="1:35" ht="24" customHeight="1">
      <c r="C19" s="25" t="s">
        <v>20</v>
      </c>
      <c r="D19" s="2"/>
      <c r="E19" s="8"/>
      <c r="F19" s="8"/>
      <c r="G19" s="8"/>
      <c r="H19" s="8"/>
      <c r="I19" s="8"/>
      <c r="J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H19" s="8"/>
      <c r="AI19" s="8"/>
    </row>
    <row r="20" spans="1:35" ht="24" customHeight="1">
      <c r="C20" s="33">
        <v>2</v>
      </c>
      <c r="D20" s="33">
        <v>120</v>
      </c>
      <c r="E20" s="33">
        <v>190</v>
      </c>
      <c r="F20" s="33">
        <v>225</v>
      </c>
      <c r="G20" s="33">
        <v>255</v>
      </c>
      <c r="H20" s="8"/>
      <c r="I20" s="8"/>
      <c r="J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H20" s="8"/>
      <c r="AI20" s="8"/>
    </row>
    <row r="21" spans="1:35" ht="24" customHeight="1">
      <c r="C21" t="s">
        <v>21</v>
      </c>
      <c r="I21" s="8"/>
      <c r="J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H21" s="8"/>
      <c r="AI21" s="8"/>
    </row>
    <row r="22" spans="1:35" ht="24" customHeight="1">
      <c r="C22" s="45">
        <v>-12</v>
      </c>
      <c r="D22" s="45">
        <v>-5</v>
      </c>
      <c r="E22" s="45">
        <v>-0.5</v>
      </c>
      <c r="F22" s="45">
        <v>0</v>
      </c>
      <c r="G22" s="45">
        <v>1</v>
      </c>
      <c r="H22" s="45">
        <v>1.5</v>
      </c>
      <c r="I22" s="45">
        <v>2.5</v>
      </c>
      <c r="J22" s="45">
        <v>9.24</v>
      </c>
      <c r="N22" s="8"/>
      <c r="O22" s="8"/>
      <c r="AH22" s="8"/>
      <c r="AI22" s="8"/>
    </row>
    <row r="23" spans="1:35" ht="24" customHeight="1">
      <c r="C23" s="25" t="s">
        <v>22</v>
      </c>
      <c r="D23" s="2"/>
      <c r="E23" s="8"/>
      <c r="F23" s="8"/>
      <c r="G23" s="8"/>
      <c r="H23" s="8"/>
      <c r="I23" s="8"/>
      <c r="J23" s="8"/>
      <c r="N23" s="8"/>
      <c r="O23" s="8"/>
      <c r="AH23" s="8"/>
      <c r="AI23" s="8"/>
    </row>
    <row r="24" spans="1:35" ht="24" customHeight="1">
      <c r="C24" s="37">
        <v>0</v>
      </c>
      <c r="D24" s="38">
        <v>35</v>
      </c>
      <c r="E24" s="39">
        <v>343</v>
      </c>
      <c r="F24" s="40">
        <v>451</v>
      </c>
      <c r="G24" s="41">
        <v>674</v>
      </c>
      <c r="H24" s="42">
        <v>984</v>
      </c>
      <c r="I24" s="8"/>
      <c r="J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H24" s="8"/>
      <c r="AI24" s="8"/>
    </row>
    <row r="26" spans="1:35" s="1" customFormat="1" ht="24" customHeight="1">
      <c r="A26" s="7" t="s">
        <v>0</v>
      </c>
    </row>
    <row r="27" spans="1:35" s="4" customFormat="1" ht="24" customHeight="1">
      <c r="A27" s="26"/>
    </row>
    <row r="28" spans="1:35" s="5" customFormat="1" ht="24" customHeight="1">
      <c r="A28" s="5" t="s">
        <v>23</v>
      </c>
    </row>
    <row r="29" spans="1:35" s="4" customFormat="1" ht="24" customHeight="1">
      <c r="A29" s="26"/>
    </row>
    <row r="30" spans="1:35" s="4" customFormat="1" ht="24" customHeight="1">
      <c r="A30" s="26"/>
      <c r="G30" s="44">
        <v>0</v>
      </c>
      <c r="H30" s="44">
        <v>1</v>
      </c>
      <c r="I30" s="44">
        <v>0</v>
      </c>
      <c r="J30" s="44">
        <v>0</v>
      </c>
      <c r="K30" s="44">
        <v>1</v>
      </c>
    </row>
    <row r="31" spans="1:35" s="4" customFormat="1" ht="24" customHeight="1">
      <c r="A31" s="26"/>
      <c r="G31" s="44">
        <v>0</v>
      </c>
      <c r="H31" s="44">
        <v>1</v>
      </c>
      <c r="I31" s="44">
        <v>1</v>
      </c>
      <c r="J31" s="44">
        <v>1</v>
      </c>
      <c r="K31" s="44">
        <v>1</v>
      </c>
    </row>
    <row r="32" spans="1:35" s="4" customFormat="1" ht="24" customHeight="1">
      <c r="A32" s="26"/>
      <c r="G32" s="44">
        <v>0</v>
      </c>
      <c r="H32" s="44">
        <v>1</v>
      </c>
      <c r="I32" s="44">
        <v>1</v>
      </c>
      <c r="J32" s="44">
        <v>0</v>
      </c>
      <c r="K32" s="44">
        <v>0</v>
      </c>
    </row>
    <row r="33" spans="1:22" s="4" customFormat="1" ht="24" customHeight="1">
      <c r="A33" s="26"/>
      <c r="G33" s="44">
        <v>0</v>
      </c>
      <c r="H33" s="44">
        <v>1</v>
      </c>
      <c r="I33" s="44">
        <v>0</v>
      </c>
      <c r="J33" s="44">
        <v>0</v>
      </c>
      <c r="K33" s="44">
        <v>0</v>
      </c>
    </row>
    <row r="34" spans="1:22" s="4" customFormat="1" ht="24" customHeight="1">
      <c r="A34" s="26"/>
      <c r="G34" s="44">
        <v>0</v>
      </c>
      <c r="H34" s="44">
        <v>1</v>
      </c>
      <c r="I34" s="44">
        <v>0</v>
      </c>
      <c r="J34" s="44">
        <v>0</v>
      </c>
      <c r="K34" s="44">
        <v>1</v>
      </c>
    </row>
    <row r="35" spans="1:22" s="4" customFormat="1" ht="24" customHeight="1">
      <c r="A35" s="26"/>
    </row>
    <row r="36" spans="1:22" s="28" customFormat="1" ht="24" customHeight="1" thickBot="1">
      <c r="A36" s="27"/>
      <c r="M36" s="29"/>
    </row>
    <row r="37" spans="1:22" ht="24" customHeight="1" thickTop="1" thickBot="1"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24" customHeight="1" thickTop="1">
      <c r="C38" t="s">
        <v>1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24" customHeight="1">
      <c r="C39" t="s">
        <v>2</v>
      </c>
      <c r="E39">
        <v>2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24" customHeight="1">
      <c r="C40" t="s">
        <v>3</v>
      </c>
      <c r="E40">
        <v>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2" spans="1:22" ht="24" customHeight="1" thickBot="1"/>
    <row r="43" spans="1:22" ht="24" customHeight="1" thickTop="1" thickBot="1">
      <c r="G43" s="3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24" customHeight="1" thickTop="1"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24" customHeight="1"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24" customHeight="1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9" spans="1:35" s="5" customFormat="1" ht="24" customHeight="1">
      <c r="A49" s="5" t="s">
        <v>24</v>
      </c>
    </row>
    <row r="51" spans="1:35" ht="24" customHeight="1">
      <c r="B51" s="44">
        <v>0</v>
      </c>
      <c r="C51" s="44">
        <v>1</v>
      </c>
      <c r="D51" s="44">
        <v>0</v>
      </c>
      <c r="E51" s="44">
        <v>1</v>
      </c>
      <c r="F51" s="44">
        <v>0</v>
      </c>
      <c r="G51" s="4"/>
      <c r="H51" s="4"/>
      <c r="T51" s="4"/>
      <c r="U51" s="4"/>
    </row>
    <row r="52" spans="1:35" ht="24" customHeight="1">
      <c r="B52" s="44">
        <v>0</v>
      </c>
      <c r="C52" s="44">
        <v>0</v>
      </c>
      <c r="D52" s="44">
        <v>1</v>
      </c>
      <c r="E52" s="44">
        <v>1</v>
      </c>
      <c r="F52" s="44">
        <v>1</v>
      </c>
      <c r="G52" s="4"/>
      <c r="H52" s="4"/>
      <c r="T52" s="4"/>
      <c r="U52" s="4"/>
    </row>
    <row r="53" spans="1:35" ht="24" customHeight="1">
      <c r="B53" s="44">
        <v>0</v>
      </c>
      <c r="C53" s="44">
        <v>1</v>
      </c>
      <c r="D53" s="44">
        <v>1</v>
      </c>
      <c r="E53" s="44">
        <v>0</v>
      </c>
      <c r="F53" s="44">
        <v>0</v>
      </c>
      <c r="G53" s="4"/>
      <c r="H53" s="4"/>
      <c r="T53" s="4"/>
      <c r="U53" s="4"/>
    </row>
    <row r="54" spans="1:35" ht="24" customHeight="1">
      <c r="B54" s="44">
        <v>1</v>
      </c>
      <c r="C54" s="44">
        <v>1</v>
      </c>
      <c r="D54" s="44">
        <v>0</v>
      </c>
      <c r="E54" s="44">
        <v>1</v>
      </c>
      <c r="F54" s="44">
        <v>0</v>
      </c>
      <c r="G54" s="4"/>
      <c r="H54" s="4"/>
      <c r="T54" s="4"/>
      <c r="U54" s="4"/>
    </row>
    <row r="55" spans="1:35" ht="24" customHeight="1">
      <c r="B55" s="44">
        <v>0</v>
      </c>
      <c r="C55" s="44">
        <v>0</v>
      </c>
      <c r="D55" s="44">
        <v>0</v>
      </c>
      <c r="E55" s="44">
        <v>0</v>
      </c>
      <c r="F55" s="44">
        <v>1</v>
      </c>
      <c r="G55" s="4"/>
      <c r="H55" s="4"/>
      <c r="T55" s="4"/>
      <c r="U55" s="4"/>
    </row>
    <row r="56" spans="1:35" ht="24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35" ht="24" customHeight="1" thickBot="1">
      <c r="B57" s="29" t="s">
        <v>25</v>
      </c>
      <c r="C57" s="28"/>
      <c r="D57" s="29">
        <v>3</v>
      </c>
      <c r="E57" s="28"/>
      <c r="F57" s="30" t="s">
        <v>26</v>
      </c>
      <c r="G57" s="29">
        <v>1</v>
      </c>
      <c r="H57" s="29"/>
      <c r="I57" s="28"/>
      <c r="J57" s="28"/>
      <c r="K57" s="28"/>
      <c r="L57" s="28"/>
      <c r="T57" t="s">
        <v>1</v>
      </c>
    </row>
    <row r="58" spans="1:35" ht="24" customHeight="1" thickTop="1" thickBot="1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"/>
      <c r="S58" s="2"/>
      <c r="T58" s="35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ht="24" customHeight="1" thickTop="1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"/>
      <c r="S59" s="2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1:35" ht="24" customHeight="1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"/>
      <c r="S60" s="2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1:35" ht="24" customHeight="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"/>
      <c r="S61" s="2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1:35" ht="24" customHeight="1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"/>
      <c r="S62" s="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1:35" ht="24" customHeight="1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"/>
      <c r="S63" s="2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1:35" ht="24" customHeight="1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"/>
      <c r="S64" s="2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5" ht="24" customHeight="1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"/>
      <c r="S65" s="2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1:35" ht="24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"/>
      <c r="S66" s="2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8" spans="1:35" ht="24" customHeight="1" thickBot="1">
      <c r="B68" s="29" t="s">
        <v>25</v>
      </c>
      <c r="C68" s="28"/>
      <c r="D68" s="29">
        <v>3</v>
      </c>
      <c r="E68" s="28"/>
      <c r="F68" s="30" t="s">
        <v>26</v>
      </c>
      <c r="G68" s="29">
        <v>2</v>
      </c>
      <c r="H68" s="29"/>
      <c r="I68" s="28"/>
      <c r="J68" s="28"/>
      <c r="T68" t="s">
        <v>1</v>
      </c>
    </row>
    <row r="69" spans="1:35" ht="24" customHeight="1" thickTop="1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"/>
      <c r="S69" s="2"/>
      <c r="T69" s="35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ht="24" customHeight="1" thickTop="1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"/>
      <c r="S70" s="2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1:35" ht="24" customHeight="1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"/>
      <c r="S71" s="2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1:35" ht="24" customHeight="1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"/>
      <c r="S72" s="2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1:35" ht="24" customHeight="1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"/>
      <c r="S73" s="2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1:35" ht="24" customHeight="1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"/>
      <c r="S74" s="2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  <row r="75" spans="1:35" ht="24" customHeight="1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"/>
      <c r="S75" s="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</row>
    <row r="76" spans="1:35" ht="24" customHeight="1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"/>
      <c r="S76" s="2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</row>
    <row r="77" spans="1:35" ht="24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"/>
      <c r="S77" s="2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s="4" customFormat="1" ht="24" customHeight="1">
      <c r="A78" s="26"/>
    </row>
    <row r="79" spans="1:35" s="1" customFormat="1" ht="24" customHeight="1">
      <c r="A79" s="7" t="s">
        <v>4</v>
      </c>
    </row>
    <row r="81" spans="2:30" ht="24" customHeight="1">
      <c r="F81" s="8"/>
      <c r="AD81" s="8"/>
    </row>
    <row r="82" spans="2:30" ht="24" customHeight="1">
      <c r="B82" t="s">
        <v>5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</row>
    <row r="83" spans="2:30" ht="24" customHeight="1"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1</v>
      </c>
      <c r="M83" s="44">
        <v>0</v>
      </c>
    </row>
    <row r="84" spans="2:30" ht="24" customHeight="1"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</row>
    <row r="85" spans="2:30" ht="24" customHeight="1">
      <c r="F85" s="44">
        <v>0</v>
      </c>
      <c r="G85" s="44">
        <v>0</v>
      </c>
      <c r="H85" s="44">
        <v>0</v>
      </c>
      <c r="I85" s="44">
        <v>1</v>
      </c>
      <c r="J85" s="44">
        <v>0</v>
      </c>
      <c r="K85" s="44">
        <v>0</v>
      </c>
      <c r="L85" s="44">
        <v>0</v>
      </c>
      <c r="M85" s="44">
        <v>0</v>
      </c>
    </row>
    <row r="86" spans="2:30" ht="24" customHeight="1"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</row>
    <row r="87" spans="2:30" ht="24" customHeight="1"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</row>
    <row r="88" spans="2:30" ht="24" customHeight="1">
      <c r="F88" s="44">
        <v>0</v>
      </c>
      <c r="G88" s="44">
        <v>1</v>
      </c>
      <c r="H88" s="44">
        <v>0</v>
      </c>
      <c r="I88" s="44">
        <v>0</v>
      </c>
      <c r="J88" s="44">
        <v>0</v>
      </c>
      <c r="K88" s="44">
        <v>1</v>
      </c>
      <c r="L88" s="44">
        <v>0</v>
      </c>
      <c r="M88" s="44">
        <v>0</v>
      </c>
    </row>
    <row r="89" spans="2:30" ht="24" customHeight="1"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1</v>
      </c>
    </row>
    <row r="91" spans="2:30" ht="24" customHeight="1" thickBot="1">
      <c r="F91" s="18"/>
      <c r="G91" s="18"/>
      <c r="K91" s="18"/>
      <c r="L91" s="18"/>
      <c r="M91" s="18"/>
      <c r="N91" s="18"/>
      <c r="O91" s="18"/>
    </row>
    <row r="92" spans="2:30" ht="24" customHeight="1" thickTop="1" thickBot="1">
      <c r="F92" s="35"/>
      <c r="G92" s="44"/>
      <c r="H92" s="44"/>
      <c r="I92" s="44"/>
      <c r="J92" s="44"/>
      <c r="K92" s="44"/>
      <c r="L92" s="44"/>
      <c r="M92" s="44"/>
      <c r="N92" s="44"/>
      <c r="O92" s="44"/>
    </row>
    <row r="93" spans="2:30" ht="24" customHeight="1" thickTop="1">
      <c r="B93" s="18" t="s">
        <v>6</v>
      </c>
      <c r="F93" s="44"/>
      <c r="G93" s="44"/>
      <c r="H93" s="44"/>
      <c r="I93" s="44"/>
      <c r="J93" s="44"/>
      <c r="K93" s="44"/>
      <c r="L93" s="44"/>
      <c r="M93" s="44"/>
      <c r="N93" s="44"/>
      <c r="O93" s="44"/>
    </row>
    <row r="94" spans="2:30" ht="24" customHeight="1" thickBot="1">
      <c r="B94" s="18" t="s">
        <v>27</v>
      </c>
      <c r="C94" s="18"/>
      <c r="D94" s="18">
        <v>1</v>
      </c>
      <c r="F94" s="44"/>
      <c r="G94" s="44"/>
      <c r="H94" s="44"/>
      <c r="I94" s="44"/>
      <c r="J94" s="44"/>
      <c r="K94" s="44"/>
      <c r="L94" s="44"/>
      <c r="M94" s="44"/>
      <c r="N94" s="44"/>
      <c r="O94" s="44"/>
    </row>
    <row r="95" spans="2:30" ht="24" customHeight="1" thickTop="1" thickBot="1">
      <c r="B95" s="18" t="s">
        <v>28</v>
      </c>
      <c r="C95" s="18"/>
      <c r="D95" s="49">
        <v>0</v>
      </c>
      <c r="F95" s="44"/>
      <c r="G95" s="44"/>
      <c r="H95" s="44"/>
      <c r="I95" s="44"/>
      <c r="J95" s="44"/>
      <c r="K95" s="44"/>
      <c r="L95" s="44"/>
      <c r="M95" s="44"/>
      <c r="N95" s="44"/>
      <c r="O95" s="44"/>
    </row>
    <row r="96" spans="2:30" ht="24" customHeight="1" thickTop="1">
      <c r="F96" s="44"/>
      <c r="G96" s="44"/>
      <c r="H96" s="44"/>
      <c r="I96" s="44"/>
      <c r="J96" s="44"/>
      <c r="K96" s="44"/>
      <c r="L96" s="44"/>
      <c r="M96" s="44"/>
      <c r="N96" s="44"/>
      <c r="O96" s="44"/>
    </row>
    <row r="97" spans="2:69" ht="24" customHeight="1"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spans="2:69" ht="24" customHeight="1"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2:69" ht="24" customHeight="1">
      <c r="F99" s="44"/>
      <c r="G99" s="44"/>
      <c r="H99" s="44"/>
      <c r="I99" s="44"/>
      <c r="J99" s="44"/>
      <c r="K99" s="44"/>
      <c r="L99" s="44"/>
      <c r="M99" s="44"/>
      <c r="N99" s="44"/>
      <c r="O99" s="44"/>
    </row>
    <row r="100" spans="2:69" ht="24" customHeight="1">
      <c r="F100" s="44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2:69" ht="24" customHeight="1"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3" spans="2:69" ht="24" customHeight="1" thickBot="1"/>
    <row r="104" spans="2:69" ht="24" customHeight="1" thickTop="1" thickBot="1">
      <c r="F104" s="34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</row>
    <row r="105" spans="2:69" ht="24" customHeight="1" thickTop="1">
      <c r="B105" t="s">
        <v>1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</row>
    <row r="106" spans="2:69" ht="24" customHeight="1">
      <c r="B106" t="s">
        <v>2</v>
      </c>
      <c r="D106">
        <v>3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</row>
    <row r="107" spans="2:69" ht="24" customHeight="1">
      <c r="B107" t="s">
        <v>3</v>
      </c>
      <c r="D107">
        <v>1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</row>
    <row r="108" spans="2:69" ht="24" customHeight="1"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</row>
    <row r="109" spans="2:69" ht="24" customHeight="1"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</row>
    <row r="110" spans="2:69" ht="24" customHeight="1"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</row>
    <row r="111" spans="2:69" ht="24" customHeight="1"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</row>
    <row r="112" spans="2:69" ht="24" customHeight="1"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</row>
    <row r="113" spans="1:69" ht="24" customHeight="1" thickBot="1"/>
    <row r="114" spans="1:69" ht="24" customHeight="1" thickTop="1" thickBot="1">
      <c r="B114" t="s">
        <v>7</v>
      </c>
      <c r="F114" s="3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</row>
    <row r="115" spans="1:69" ht="24" customHeight="1" thickTop="1"/>
    <row r="116" spans="1:69" ht="24" customHeight="1" thickBot="1"/>
    <row r="117" spans="1:69" ht="24" customHeight="1" thickTop="1" thickBot="1">
      <c r="B117" t="s">
        <v>8</v>
      </c>
      <c r="F117" s="34"/>
      <c r="G117" s="44"/>
      <c r="H117" s="44"/>
      <c r="I117" s="44"/>
      <c r="J117" s="44"/>
      <c r="K117" s="44"/>
      <c r="L117" s="44"/>
      <c r="M117" s="44"/>
    </row>
    <row r="118" spans="1:69" ht="24" customHeight="1" thickTop="1">
      <c r="F118" s="44"/>
      <c r="G118" s="44"/>
      <c r="H118" s="44"/>
      <c r="I118" s="44"/>
      <c r="J118" s="44"/>
      <c r="K118" s="44"/>
      <c r="L118" s="44"/>
      <c r="M118" s="44"/>
    </row>
    <row r="119" spans="1:69" ht="24" customHeight="1">
      <c r="F119" s="44"/>
      <c r="G119" s="44"/>
      <c r="H119" s="44"/>
      <c r="I119" s="44"/>
      <c r="J119" s="44"/>
      <c r="K119" s="44"/>
      <c r="L119" s="44"/>
      <c r="M119" s="44"/>
    </row>
    <row r="120" spans="1:69" ht="24" customHeight="1">
      <c r="F120" s="44"/>
      <c r="G120" s="44"/>
      <c r="H120" s="44"/>
      <c r="I120" s="44"/>
      <c r="J120" s="44"/>
      <c r="K120" s="44"/>
      <c r="L120" s="44"/>
      <c r="M120" s="44"/>
    </row>
    <row r="121" spans="1:69" ht="24" customHeight="1">
      <c r="F121" s="44"/>
      <c r="G121" s="44"/>
      <c r="H121" s="44"/>
      <c r="I121" s="44"/>
      <c r="J121" s="44"/>
      <c r="K121" s="44"/>
      <c r="L121" s="44"/>
      <c r="M121" s="44"/>
    </row>
    <row r="122" spans="1:69" ht="24" customHeight="1">
      <c r="F122" s="44"/>
      <c r="G122" s="44"/>
      <c r="H122" s="44"/>
      <c r="I122" s="44"/>
      <c r="J122" s="44"/>
      <c r="K122" s="44"/>
      <c r="L122" s="44"/>
      <c r="M122" s="44"/>
    </row>
    <row r="123" spans="1:69" ht="24" customHeight="1">
      <c r="F123" s="44"/>
      <c r="G123" s="44"/>
      <c r="H123" s="44"/>
      <c r="I123" s="44"/>
      <c r="J123" s="44"/>
      <c r="K123" s="44"/>
      <c r="L123" s="44"/>
      <c r="M123" s="44"/>
      <c r="N123" s="2"/>
      <c r="O123" s="2"/>
      <c r="P123" s="2"/>
      <c r="Q123" s="2"/>
      <c r="R123" s="2"/>
      <c r="S123" s="2"/>
    </row>
    <row r="124" spans="1:69" ht="24" customHeight="1">
      <c r="F124" s="44"/>
      <c r="G124" s="44"/>
      <c r="H124" s="44"/>
      <c r="I124" s="44"/>
      <c r="J124" s="44"/>
      <c r="K124" s="44"/>
      <c r="L124" s="44"/>
      <c r="M124" s="44"/>
      <c r="N124" s="2"/>
      <c r="O124" s="2"/>
      <c r="P124" s="2"/>
      <c r="Q124" s="2"/>
      <c r="R124" s="2"/>
      <c r="S124" s="2"/>
    </row>
    <row r="125" spans="1:69" ht="24" customHeight="1">
      <c r="F125" s="2"/>
      <c r="G125" s="2"/>
      <c r="H125" s="2"/>
      <c r="I125" s="2"/>
      <c r="J125" s="2"/>
      <c r="K125" s="2"/>
      <c r="N125" s="2"/>
      <c r="O125" s="2"/>
      <c r="P125" s="2"/>
      <c r="Q125" s="2"/>
      <c r="R125" s="2"/>
      <c r="S125" s="2"/>
    </row>
    <row r="126" spans="1:69" ht="24" customHeight="1">
      <c r="F126" s="2"/>
      <c r="G126" s="2"/>
      <c r="H126" s="2"/>
      <c r="I126" s="2"/>
      <c r="J126" s="2"/>
      <c r="K126" s="2"/>
      <c r="N126" s="2"/>
      <c r="O126" s="2"/>
      <c r="P126" s="2"/>
      <c r="Q126" s="2"/>
      <c r="R126" s="2"/>
      <c r="S126" s="2"/>
    </row>
    <row r="127" spans="1:69" s="1" customFormat="1" ht="24" customHeight="1">
      <c r="A127" s="7" t="s">
        <v>9</v>
      </c>
    </row>
    <row r="129" spans="2:30" ht="24" customHeight="1">
      <c r="F129" s="8"/>
      <c r="AD129" s="8"/>
    </row>
    <row r="130" spans="2:30" ht="24" customHeight="1">
      <c r="B130" t="s">
        <v>5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1</v>
      </c>
      <c r="M130" s="44">
        <v>1</v>
      </c>
    </row>
    <row r="131" spans="2:30" ht="24" customHeight="1"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1</v>
      </c>
      <c r="M131" s="44">
        <v>1</v>
      </c>
    </row>
    <row r="132" spans="2:30" ht="24" customHeight="1">
      <c r="F132" s="44">
        <v>0</v>
      </c>
      <c r="G132" s="44">
        <v>0</v>
      </c>
      <c r="H132" s="44">
        <v>0</v>
      </c>
      <c r="I132" s="44">
        <v>1</v>
      </c>
      <c r="J132" s="44">
        <v>0</v>
      </c>
      <c r="K132" s="44">
        <v>0</v>
      </c>
      <c r="L132" s="44">
        <v>0</v>
      </c>
      <c r="M132" s="44">
        <v>0</v>
      </c>
    </row>
    <row r="133" spans="2:30" ht="24" customHeight="1"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</row>
    <row r="134" spans="2:30" ht="24" customHeight="1">
      <c r="F134" s="44">
        <v>0</v>
      </c>
      <c r="G134" s="44">
        <v>0</v>
      </c>
      <c r="H134" s="44">
        <v>0</v>
      </c>
      <c r="I134" s="44">
        <v>0</v>
      </c>
      <c r="J134" s="44">
        <v>1</v>
      </c>
      <c r="K134" s="44">
        <v>1</v>
      </c>
      <c r="L134" s="44">
        <v>1</v>
      </c>
      <c r="M134" s="44">
        <v>0</v>
      </c>
    </row>
    <row r="135" spans="2:30" ht="24" customHeight="1">
      <c r="F135" s="44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1</v>
      </c>
      <c r="L135" s="44">
        <v>1</v>
      </c>
      <c r="M135" s="44">
        <v>0</v>
      </c>
    </row>
    <row r="136" spans="2:30" ht="24" customHeight="1">
      <c r="F136" s="44">
        <v>0</v>
      </c>
      <c r="G136" s="44">
        <v>1</v>
      </c>
      <c r="H136" s="44">
        <v>0</v>
      </c>
      <c r="I136" s="44">
        <v>0</v>
      </c>
      <c r="J136" s="44">
        <v>1</v>
      </c>
      <c r="K136" s="44">
        <v>1</v>
      </c>
      <c r="L136" s="44">
        <v>1</v>
      </c>
      <c r="M136" s="44">
        <v>0</v>
      </c>
    </row>
    <row r="137" spans="2:30" ht="24" customHeight="1"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</row>
    <row r="139" spans="2:30" ht="24" customHeight="1" thickBot="1">
      <c r="F139" s="18"/>
      <c r="G139" s="18"/>
      <c r="K139" s="18"/>
      <c r="L139" s="18"/>
      <c r="M139" s="18"/>
      <c r="N139" s="18"/>
      <c r="O139" s="18"/>
    </row>
    <row r="140" spans="2:30" ht="24" customHeight="1" thickTop="1" thickBot="1">
      <c r="F140" s="35"/>
      <c r="G140" s="44"/>
      <c r="H140" s="44"/>
      <c r="I140" s="44"/>
      <c r="J140" s="44"/>
      <c r="K140" s="44"/>
      <c r="L140" s="44"/>
      <c r="M140" s="44"/>
      <c r="N140" s="44"/>
      <c r="O140" s="44"/>
    </row>
    <row r="141" spans="2:30" ht="24" customHeight="1" thickTop="1">
      <c r="B141" s="18" t="s">
        <v>6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2:30" ht="24" customHeight="1" thickBot="1">
      <c r="B142" s="18" t="s">
        <v>27</v>
      </c>
      <c r="C142" s="18"/>
      <c r="D142" s="18">
        <v>1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  <row r="143" spans="2:30" ht="24" customHeight="1" thickTop="1" thickBot="1">
      <c r="B143" s="18" t="s">
        <v>28</v>
      </c>
      <c r="C143" s="18"/>
      <c r="D143" s="49"/>
      <c r="F143" s="44"/>
      <c r="G143" s="44"/>
      <c r="H143" s="44"/>
      <c r="I143" s="44"/>
      <c r="J143" s="44"/>
      <c r="K143" s="44"/>
      <c r="L143" s="44"/>
      <c r="M143" s="44"/>
      <c r="N143" s="44"/>
      <c r="O143" s="44"/>
    </row>
    <row r="144" spans="2:30" ht="24" customHeight="1" thickTop="1">
      <c r="F144" s="44"/>
      <c r="G144" s="44"/>
      <c r="H144" s="44"/>
      <c r="I144" s="44"/>
      <c r="J144" s="44"/>
      <c r="K144" s="44"/>
      <c r="L144" s="44"/>
      <c r="M144" s="44"/>
      <c r="N144" s="44"/>
      <c r="O144" s="44"/>
    </row>
    <row r="145" spans="2:69" ht="24" customHeight="1">
      <c r="F145" s="44"/>
      <c r="G145" s="44"/>
      <c r="H145" s="44"/>
      <c r="I145" s="44"/>
      <c r="J145" s="44"/>
      <c r="K145" s="44"/>
      <c r="L145" s="44"/>
      <c r="M145" s="44"/>
      <c r="N145" s="44"/>
      <c r="O145" s="44"/>
    </row>
    <row r="146" spans="2:69" ht="24" customHeight="1">
      <c r="F146" s="44"/>
      <c r="G146" s="44"/>
      <c r="H146" s="44"/>
      <c r="I146" s="44"/>
      <c r="J146" s="44"/>
      <c r="K146" s="44"/>
      <c r="L146" s="44"/>
      <c r="M146" s="44"/>
      <c r="N146" s="44"/>
      <c r="O146" s="44"/>
    </row>
    <row r="147" spans="2:69" ht="24" customHeight="1">
      <c r="F147" s="44"/>
      <c r="G147" s="44"/>
      <c r="H147" s="44"/>
      <c r="I147" s="44"/>
      <c r="J147" s="44"/>
      <c r="K147" s="44"/>
      <c r="L147" s="44"/>
      <c r="M147" s="44"/>
      <c r="N147" s="44"/>
      <c r="O147" s="44"/>
    </row>
    <row r="148" spans="2:69" ht="24" customHeight="1">
      <c r="F148" s="44"/>
      <c r="G148" s="44"/>
      <c r="H148" s="44"/>
      <c r="I148" s="44"/>
      <c r="J148" s="44"/>
      <c r="K148" s="44"/>
      <c r="L148" s="44"/>
      <c r="M148" s="44"/>
      <c r="N148" s="44"/>
      <c r="O148" s="44"/>
    </row>
    <row r="149" spans="2:69" ht="24" customHeight="1">
      <c r="F149" s="44"/>
      <c r="G149" s="44"/>
      <c r="H149" s="44"/>
      <c r="I149" s="44"/>
      <c r="J149" s="44"/>
      <c r="K149" s="44"/>
      <c r="L149" s="44"/>
      <c r="M149" s="44"/>
      <c r="N149" s="44"/>
      <c r="O149" s="44"/>
    </row>
    <row r="151" spans="2:69" ht="24" customHeight="1" thickBot="1"/>
    <row r="152" spans="2:69" ht="24" customHeight="1" thickTop="1" thickBot="1">
      <c r="F152" s="34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</row>
    <row r="153" spans="2:69" ht="24" customHeight="1" thickTop="1">
      <c r="B153" t="s">
        <v>1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</row>
    <row r="154" spans="2:69" ht="24" customHeight="1">
      <c r="B154" t="s">
        <v>2</v>
      </c>
      <c r="D154">
        <v>3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</row>
    <row r="155" spans="2:69" ht="24" customHeight="1">
      <c r="B155" t="s">
        <v>3</v>
      </c>
      <c r="D155">
        <v>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</row>
    <row r="156" spans="2:69" ht="24" customHeight="1"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</row>
    <row r="157" spans="2:69" ht="24" customHeight="1"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</row>
    <row r="158" spans="2:69" ht="24" customHeight="1"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</row>
    <row r="159" spans="2:69" ht="24" customHeight="1"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</row>
    <row r="160" spans="2:69" ht="24" customHeight="1"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</row>
    <row r="161" spans="1:69" ht="24" customHeight="1" thickBot="1"/>
    <row r="162" spans="1:69" ht="24" customHeight="1" thickTop="1" thickBot="1">
      <c r="B162" t="s">
        <v>7</v>
      </c>
      <c r="F162" s="3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</row>
    <row r="163" spans="1:69" ht="24" customHeight="1" thickTop="1"/>
    <row r="164" spans="1:69" ht="24" customHeight="1" thickBot="1"/>
    <row r="165" spans="1:69" ht="24" customHeight="1" thickTop="1" thickBot="1">
      <c r="B165" t="s">
        <v>8</v>
      </c>
      <c r="F165" s="34"/>
      <c r="G165" s="44"/>
      <c r="H165" s="44"/>
      <c r="I165" s="44"/>
      <c r="J165" s="44"/>
      <c r="K165" s="44"/>
      <c r="L165" s="44"/>
      <c r="M165" s="44"/>
    </row>
    <row r="166" spans="1:69" ht="24" customHeight="1" thickTop="1">
      <c r="F166" s="44"/>
      <c r="G166" s="44"/>
      <c r="H166" s="44"/>
      <c r="I166" s="44"/>
      <c r="J166" s="44"/>
      <c r="K166" s="44"/>
      <c r="L166" s="44"/>
      <c r="M166" s="44"/>
    </row>
    <row r="167" spans="1:69" ht="24" customHeight="1">
      <c r="F167" s="44"/>
      <c r="G167" s="44"/>
      <c r="H167" s="44"/>
      <c r="I167" s="44"/>
      <c r="J167" s="44"/>
      <c r="K167" s="44"/>
      <c r="L167" s="44"/>
      <c r="M167" s="44"/>
    </row>
    <row r="168" spans="1:69" ht="24" customHeight="1">
      <c r="F168" s="44"/>
      <c r="G168" s="44"/>
      <c r="H168" s="44"/>
      <c r="I168" s="44"/>
      <c r="J168" s="44"/>
      <c r="K168" s="44"/>
      <c r="L168" s="44"/>
      <c r="M168" s="44"/>
    </row>
    <row r="169" spans="1:69" ht="24" customHeight="1">
      <c r="F169" s="44"/>
      <c r="G169" s="44"/>
      <c r="H169" s="44"/>
      <c r="I169" s="44"/>
      <c r="J169" s="44"/>
      <c r="K169" s="44"/>
      <c r="L169" s="44"/>
      <c r="M169" s="44"/>
    </row>
    <row r="170" spans="1:69" ht="24" customHeight="1">
      <c r="F170" s="44"/>
      <c r="G170" s="44"/>
      <c r="H170" s="44"/>
      <c r="I170" s="44"/>
      <c r="J170" s="44"/>
      <c r="K170" s="44"/>
      <c r="L170" s="44"/>
      <c r="M170" s="44"/>
    </row>
    <row r="171" spans="1:69" ht="24" customHeight="1">
      <c r="F171" s="44"/>
      <c r="G171" s="44"/>
      <c r="H171" s="44"/>
      <c r="I171" s="44"/>
      <c r="J171" s="44"/>
      <c r="K171" s="44"/>
      <c r="L171" s="44"/>
      <c r="M171" s="44"/>
      <c r="N171" s="2"/>
      <c r="O171" s="2"/>
      <c r="P171" s="2"/>
      <c r="Q171" s="2"/>
      <c r="R171" s="2"/>
      <c r="S171" s="2"/>
    </row>
    <row r="172" spans="1:69" ht="24" customHeight="1">
      <c r="F172" s="44"/>
      <c r="G172" s="44"/>
      <c r="H172" s="44"/>
      <c r="I172" s="44"/>
      <c r="J172" s="44"/>
      <c r="K172" s="44"/>
      <c r="L172" s="44"/>
      <c r="M172" s="44"/>
      <c r="N172" s="2"/>
      <c r="O172" s="2"/>
      <c r="P172" s="2"/>
      <c r="Q172" s="2"/>
      <c r="R172" s="2"/>
      <c r="S172" s="2"/>
    </row>
    <row r="173" spans="1:69" ht="24" customHeight="1">
      <c r="F173" s="2"/>
      <c r="G173" s="2"/>
      <c r="H173" s="2"/>
      <c r="I173" s="2"/>
      <c r="J173" s="2"/>
      <c r="K173" s="2"/>
      <c r="N173" s="2"/>
      <c r="O173" s="2"/>
      <c r="P173" s="2"/>
      <c r="Q173" s="2"/>
      <c r="R173" s="2"/>
      <c r="S173" s="2"/>
    </row>
    <row r="174" spans="1:69" ht="24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69" s="1" customFormat="1" ht="24" customHeight="1">
      <c r="A175" s="7" t="s">
        <v>29</v>
      </c>
    </row>
    <row r="176" spans="1:69" ht="24" customHeight="1">
      <c r="F176" s="2"/>
      <c r="G176" s="2"/>
      <c r="H176" s="2"/>
      <c r="I176" s="2"/>
      <c r="J176" s="2"/>
      <c r="K176" s="2"/>
      <c r="N176" s="2"/>
      <c r="O176" s="2"/>
      <c r="P176" s="2"/>
      <c r="Q176" s="2"/>
      <c r="R176" s="2"/>
      <c r="S176" s="2"/>
    </row>
    <row r="177" spans="1:30" ht="24" customHeight="1">
      <c r="F177" s="8"/>
      <c r="AD177" s="8"/>
    </row>
    <row r="178" spans="1:30" ht="24" customHeight="1">
      <c r="B178" t="s">
        <v>5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</row>
    <row r="179" spans="1:30" ht="24" customHeight="1"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</row>
    <row r="180" spans="1:30" ht="24" customHeight="1"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</row>
    <row r="181" spans="1:30" ht="24" customHeight="1">
      <c r="F181" s="44">
        <v>1</v>
      </c>
      <c r="G181" s="44">
        <v>1</v>
      </c>
      <c r="H181" s="44">
        <v>1</v>
      </c>
      <c r="I181" s="44">
        <v>0</v>
      </c>
      <c r="J181" s="44">
        <v>0</v>
      </c>
      <c r="K181" s="44">
        <v>1</v>
      </c>
      <c r="L181" s="44">
        <v>1</v>
      </c>
      <c r="M181" s="44">
        <v>1</v>
      </c>
    </row>
    <row r="182" spans="1:30" ht="24" customHeight="1">
      <c r="F182" s="44">
        <v>1</v>
      </c>
      <c r="G182" s="44">
        <v>1</v>
      </c>
      <c r="H182" s="44">
        <v>1</v>
      </c>
      <c r="I182" s="44">
        <v>1</v>
      </c>
      <c r="J182" s="44">
        <v>1</v>
      </c>
      <c r="K182" s="44">
        <v>1</v>
      </c>
      <c r="L182" s="44">
        <v>1</v>
      </c>
      <c r="M182" s="44">
        <v>1</v>
      </c>
    </row>
    <row r="183" spans="1:30" ht="24" customHeight="1">
      <c r="F183" s="44">
        <v>1</v>
      </c>
      <c r="G183" s="44">
        <v>1</v>
      </c>
      <c r="H183" s="44">
        <v>1</v>
      </c>
      <c r="I183" s="44">
        <v>1</v>
      </c>
      <c r="J183" s="44">
        <v>1</v>
      </c>
      <c r="K183" s="44">
        <v>1</v>
      </c>
      <c r="L183" s="44">
        <v>1</v>
      </c>
      <c r="M183" s="44">
        <v>1</v>
      </c>
    </row>
    <row r="184" spans="1:30" ht="24" customHeight="1">
      <c r="F184" s="44">
        <v>1</v>
      </c>
      <c r="G184" s="44">
        <v>1</v>
      </c>
      <c r="H184" s="44">
        <v>1</v>
      </c>
      <c r="I184" s="44">
        <v>0</v>
      </c>
      <c r="J184" s="44">
        <v>0</v>
      </c>
      <c r="K184" s="44">
        <v>1</v>
      </c>
      <c r="L184" s="44">
        <v>1</v>
      </c>
      <c r="M184" s="44">
        <v>1</v>
      </c>
    </row>
    <row r="185" spans="1:30" ht="24" customHeight="1"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</row>
    <row r="187" spans="1:30" s="5" customFormat="1" ht="24" customHeight="1">
      <c r="A187" s="5" t="s">
        <v>9</v>
      </c>
    </row>
    <row r="188" spans="1:30" ht="24" customHeight="1" thickBot="1">
      <c r="F188" s="18"/>
      <c r="G188" s="18"/>
      <c r="K188" s="18"/>
      <c r="L188" s="18"/>
      <c r="M188" s="18"/>
      <c r="N188" s="18"/>
      <c r="O188" s="18"/>
    </row>
    <row r="189" spans="1:30" ht="24" customHeight="1" thickTop="1" thickBot="1">
      <c r="F189" s="35"/>
      <c r="G189" s="44"/>
      <c r="H189" s="44"/>
      <c r="I189" s="44"/>
      <c r="J189" s="44"/>
      <c r="K189" s="44"/>
      <c r="L189" s="44"/>
      <c r="M189" s="44"/>
      <c r="N189" s="44"/>
      <c r="O189" s="44"/>
    </row>
    <row r="190" spans="1:30" ht="24" customHeight="1" thickTop="1">
      <c r="B190" s="18" t="s">
        <v>6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</row>
    <row r="191" spans="1:30" ht="24" customHeight="1" thickBot="1">
      <c r="B191" s="18" t="s">
        <v>27</v>
      </c>
      <c r="C191" s="18"/>
      <c r="D191" s="18">
        <v>1</v>
      </c>
      <c r="F191" s="44"/>
      <c r="G191" s="44"/>
      <c r="H191" s="44"/>
      <c r="I191" s="44"/>
      <c r="J191" s="44"/>
      <c r="K191" s="44"/>
      <c r="L191" s="44"/>
      <c r="M191" s="44"/>
      <c r="N191" s="44"/>
      <c r="O191" s="44"/>
    </row>
    <row r="192" spans="1:30" ht="24" customHeight="1" thickTop="1" thickBot="1">
      <c r="B192" s="18" t="s">
        <v>28</v>
      </c>
      <c r="C192" s="18"/>
      <c r="D192" s="49"/>
      <c r="F192" s="44"/>
      <c r="G192" s="44"/>
      <c r="H192" s="44"/>
      <c r="I192" s="44"/>
      <c r="J192" s="44"/>
      <c r="K192" s="44"/>
      <c r="L192" s="44"/>
      <c r="M192" s="44"/>
      <c r="N192" s="44"/>
      <c r="O192" s="44"/>
    </row>
    <row r="193" spans="2:69" ht="24" customHeight="1" thickTop="1">
      <c r="F193" s="44"/>
      <c r="G193" s="44"/>
      <c r="H193" s="44"/>
      <c r="I193" s="44"/>
      <c r="J193" s="44"/>
      <c r="K193" s="44"/>
      <c r="L193" s="44"/>
      <c r="M193" s="44"/>
      <c r="N193" s="44"/>
      <c r="O193" s="44"/>
    </row>
    <row r="194" spans="2:69" ht="24" customHeight="1">
      <c r="F194" s="44"/>
      <c r="G194" s="44"/>
      <c r="H194" s="44"/>
      <c r="I194" s="44"/>
      <c r="J194" s="44"/>
      <c r="K194" s="44"/>
      <c r="L194" s="44"/>
      <c r="M194" s="44"/>
      <c r="N194" s="44"/>
      <c r="O194" s="44"/>
    </row>
    <row r="195" spans="2:69" ht="24" customHeight="1">
      <c r="F195" s="44"/>
      <c r="G195" s="44"/>
      <c r="H195" s="44"/>
      <c r="I195" s="44"/>
      <c r="J195" s="44"/>
      <c r="K195" s="44"/>
      <c r="L195" s="44"/>
      <c r="M195" s="44"/>
      <c r="N195" s="44"/>
      <c r="O195" s="44"/>
    </row>
    <row r="196" spans="2:69" ht="24" customHeight="1">
      <c r="F196" s="44"/>
      <c r="G196" s="44"/>
      <c r="H196" s="44"/>
      <c r="I196" s="44"/>
      <c r="J196" s="44"/>
      <c r="K196" s="44"/>
      <c r="L196" s="44"/>
      <c r="M196" s="44"/>
      <c r="N196" s="44"/>
      <c r="O196" s="44"/>
    </row>
    <row r="197" spans="2:69" ht="24" customHeight="1">
      <c r="F197" s="44"/>
      <c r="G197" s="44"/>
      <c r="H197" s="44"/>
      <c r="I197" s="44"/>
      <c r="J197" s="44"/>
      <c r="K197" s="44"/>
      <c r="L197" s="44"/>
      <c r="M197" s="44"/>
      <c r="N197" s="44"/>
      <c r="O197" s="44"/>
    </row>
    <row r="198" spans="2:69" ht="24" customHeight="1">
      <c r="F198" s="44"/>
      <c r="G198" s="44"/>
      <c r="H198" s="44"/>
      <c r="I198" s="44"/>
      <c r="J198" s="44"/>
      <c r="K198" s="44"/>
      <c r="L198" s="44"/>
      <c r="M198" s="44"/>
      <c r="N198" s="44"/>
      <c r="O198" s="44"/>
    </row>
    <row r="200" spans="2:69" ht="24" customHeight="1" thickBot="1"/>
    <row r="201" spans="2:69" ht="24" customHeight="1" thickTop="1" thickBot="1">
      <c r="F201" s="34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</row>
    <row r="202" spans="2:69" ht="24" customHeight="1" thickTop="1">
      <c r="B202" t="s">
        <v>1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</row>
    <row r="203" spans="2:69" ht="24" customHeight="1">
      <c r="B203" t="s">
        <v>2</v>
      </c>
      <c r="D203">
        <v>3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</row>
    <row r="204" spans="2:69" ht="24" customHeight="1">
      <c r="B204" t="s">
        <v>3</v>
      </c>
      <c r="D204">
        <v>1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</row>
    <row r="205" spans="2:69" ht="24" customHeight="1"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</row>
    <row r="206" spans="2:69" ht="24" customHeight="1"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</row>
    <row r="207" spans="2:69" ht="24" customHeight="1"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</row>
    <row r="208" spans="2:69" ht="24" customHeight="1"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</row>
    <row r="209" spans="1:69" ht="24" customHeight="1"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</row>
    <row r="210" spans="1:69" ht="24" customHeight="1" thickBot="1"/>
    <row r="211" spans="1:69" ht="24" customHeight="1" thickTop="1" thickBot="1">
      <c r="B211" t="s">
        <v>10</v>
      </c>
      <c r="F211" s="3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</row>
    <row r="212" spans="1:69" ht="24" customHeight="1" thickTop="1"/>
    <row r="213" spans="1:69" ht="24" customHeight="1" thickBot="1"/>
    <row r="214" spans="1:69" ht="24" customHeight="1" thickTop="1" thickBot="1">
      <c r="B214" t="s">
        <v>8</v>
      </c>
      <c r="F214" s="34"/>
      <c r="G214" s="44"/>
      <c r="H214" s="44"/>
      <c r="I214" s="44"/>
      <c r="J214" s="44"/>
      <c r="K214" s="44"/>
      <c r="L214" s="44"/>
      <c r="M214" s="44"/>
    </row>
    <row r="215" spans="1:69" ht="24" customHeight="1" thickTop="1">
      <c r="F215" s="44"/>
      <c r="G215" s="44"/>
      <c r="H215" s="44"/>
      <c r="I215" s="44"/>
      <c r="J215" s="44"/>
      <c r="K215" s="44"/>
      <c r="L215" s="44"/>
      <c r="M215" s="44"/>
    </row>
    <row r="216" spans="1:69" ht="24" customHeight="1">
      <c r="F216" s="44"/>
      <c r="G216" s="44"/>
      <c r="H216" s="44"/>
      <c r="I216" s="44"/>
      <c r="J216" s="44"/>
      <c r="K216" s="44"/>
      <c r="L216" s="44"/>
      <c r="M216" s="44"/>
    </row>
    <row r="217" spans="1:69" ht="24" customHeight="1">
      <c r="F217" s="44"/>
      <c r="G217" s="44"/>
      <c r="H217" s="44"/>
      <c r="I217" s="44"/>
      <c r="J217" s="44"/>
      <c r="K217" s="44"/>
      <c r="L217" s="44"/>
      <c r="M217" s="44"/>
    </row>
    <row r="218" spans="1:69" ht="24" customHeight="1">
      <c r="F218" s="44"/>
      <c r="G218" s="44"/>
      <c r="H218" s="44"/>
      <c r="I218" s="44"/>
      <c r="J218" s="44"/>
      <c r="K218" s="44"/>
      <c r="L218" s="44"/>
      <c r="M218" s="44"/>
    </row>
    <row r="219" spans="1:69" ht="24" customHeight="1">
      <c r="F219" s="44"/>
      <c r="G219" s="44"/>
      <c r="H219" s="44"/>
      <c r="I219" s="44"/>
      <c r="J219" s="44"/>
      <c r="K219" s="44"/>
      <c r="L219" s="44"/>
      <c r="M219" s="44"/>
    </row>
    <row r="220" spans="1:69" ht="24" customHeight="1">
      <c r="F220" s="44"/>
      <c r="G220" s="44"/>
      <c r="H220" s="44"/>
      <c r="I220" s="44"/>
      <c r="J220" s="44"/>
      <c r="K220" s="44"/>
      <c r="L220" s="44"/>
      <c r="M220" s="44"/>
      <c r="N220" s="2"/>
      <c r="O220" s="2"/>
      <c r="P220" s="2"/>
      <c r="Q220" s="2"/>
      <c r="R220" s="2"/>
      <c r="S220" s="2"/>
    </row>
    <row r="221" spans="1:69" ht="24" customHeight="1">
      <c r="F221" s="44"/>
      <c r="G221" s="44"/>
      <c r="H221" s="44"/>
      <c r="I221" s="44"/>
      <c r="J221" s="44"/>
      <c r="K221" s="44"/>
      <c r="L221" s="44"/>
      <c r="M221" s="44"/>
      <c r="N221" s="2"/>
      <c r="O221" s="2"/>
      <c r="P221" s="2"/>
      <c r="Q221" s="2"/>
      <c r="R221" s="2"/>
      <c r="S221" s="2"/>
    </row>
    <row r="222" spans="1:69" ht="24" customHeight="1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69" s="5" customFormat="1" ht="24" customHeight="1">
      <c r="A223" s="5" t="s">
        <v>4</v>
      </c>
    </row>
    <row r="224" spans="1:69" ht="24" customHeight="1" thickBot="1">
      <c r="F224" s="18"/>
      <c r="G224" s="18"/>
      <c r="K224" s="18"/>
      <c r="L224" s="18"/>
      <c r="M224" s="18"/>
      <c r="N224" s="18"/>
      <c r="O224" s="18"/>
    </row>
    <row r="225" spans="2:69" ht="24" customHeight="1" thickTop="1" thickBot="1">
      <c r="F225" s="35"/>
      <c r="G225" s="44"/>
      <c r="H225" s="44"/>
      <c r="I225" s="44"/>
      <c r="J225" s="44"/>
      <c r="K225" s="44"/>
      <c r="L225" s="44"/>
      <c r="M225" s="44"/>
      <c r="N225" s="44"/>
      <c r="O225" s="44"/>
    </row>
    <row r="226" spans="2:69" ht="24" customHeight="1" thickTop="1">
      <c r="B226" s="18" t="s">
        <v>6</v>
      </c>
      <c r="F226" s="44"/>
      <c r="G226" s="44"/>
      <c r="H226" s="44"/>
      <c r="I226" s="44"/>
      <c r="J226" s="44"/>
      <c r="K226" s="44"/>
      <c r="L226" s="44"/>
      <c r="M226" s="44"/>
      <c r="N226" s="44"/>
      <c r="O226" s="44"/>
    </row>
    <row r="227" spans="2:69" ht="24" customHeight="1" thickBot="1">
      <c r="B227" s="18" t="s">
        <v>27</v>
      </c>
      <c r="C227" s="18"/>
      <c r="D227" s="18">
        <v>1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</row>
    <row r="228" spans="2:69" ht="24" customHeight="1" thickTop="1" thickBot="1">
      <c r="B228" s="18" t="s">
        <v>28</v>
      </c>
      <c r="C228" s="18"/>
      <c r="D228" s="49"/>
      <c r="F228" s="44"/>
      <c r="G228" s="44"/>
      <c r="H228" s="44"/>
      <c r="I228" s="44"/>
      <c r="J228" s="44"/>
      <c r="K228" s="44"/>
      <c r="L228" s="44"/>
      <c r="M228" s="44"/>
      <c r="N228" s="44"/>
      <c r="O228" s="44"/>
    </row>
    <row r="229" spans="2:69" ht="24" customHeight="1" thickTop="1">
      <c r="F229" s="44"/>
      <c r="G229" s="44"/>
      <c r="H229" s="44"/>
      <c r="I229" s="44"/>
      <c r="J229" s="44"/>
      <c r="K229" s="44"/>
      <c r="L229" s="44"/>
      <c r="M229" s="44"/>
      <c r="N229" s="44"/>
      <c r="O229" s="44"/>
    </row>
    <row r="230" spans="2:69" ht="24" customHeight="1">
      <c r="F230" s="44"/>
      <c r="G230" s="44"/>
      <c r="H230" s="44"/>
      <c r="I230" s="44"/>
      <c r="J230" s="44"/>
      <c r="K230" s="44"/>
      <c r="L230" s="44"/>
      <c r="M230" s="44"/>
      <c r="N230" s="44"/>
      <c r="O230" s="44"/>
    </row>
    <row r="231" spans="2:69" ht="24" customHeight="1">
      <c r="F231" s="44"/>
      <c r="G231" s="44"/>
      <c r="H231" s="44"/>
      <c r="I231" s="44"/>
      <c r="J231" s="44"/>
      <c r="K231" s="44"/>
      <c r="L231" s="44"/>
      <c r="M231" s="44"/>
      <c r="N231" s="44"/>
      <c r="O231" s="44"/>
    </row>
    <row r="232" spans="2:69" ht="24" customHeight="1">
      <c r="F232" s="44"/>
      <c r="G232" s="44"/>
      <c r="H232" s="44"/>
      <c r="I232" s="44"/>
      <c r="J232" s="44"/>
      <c r="K232" s="44"/>
      <c r="L232" s="44"/>
      <c r="M232" s="44"/>
      <c r="N232" s="44"/>
      <c r="O232" s="44"/>
    </row>
    <row r="233" spans="2:69" ht="24" customHeight="1">
      <c r="F233" s="44"/>
      <c r="G233" s="44"/>
      <c r="H233" s="44"/>
      <c r="I233" s="44"/>
      <c r="J233" s="44"/>
      <c r="K233" s="44"/>
      <c r="L233" s="44"/>
      <c r="M233" s="44"/>
      <c r="N233" s="44"/>
      <c r="O233" s="44"/>
    </row>
    <row r="234" spans="2:69" ht="24" customHeight="1">
      <c r="F234" s="44"/>
      <c r="G234" s="44"/>
      <c r="H234" s="44"/>
      <c r="I234" s="44"/>
      <c r="J234" s="44"/>
      <c r="K234" s="44"/>
      <c r="L234" s="44"/>
      <c r="M234" s="44"/>
      <c r="N234" s="44"/>
      <c r="O234" s="44"/>
    </row>
    <row r="236" spans="2:69" ht="24" customHeight="1" thickBot="1"/>
    <row r="237" spans="2:69" ht="24" customHeight="1" thickTop="1" thickBot="1">
      <c r="F237" s="34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</row>
    <row r="238" spans="2:69" ht="24" customHeight="1" thickTop="1">
      <c r="B238" t="s">
        <v>1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</row>
    <row r="239" spans="2:69" ht="24" customHeight="1">
      <c r="B239" t="s">
        <v>2</v>
      </c>
      <c r="D239">
        <v>3</v>
      </c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</row>
    <row r="240" spans="2:69" ht="24" customHeight="1">
      <c r="B240" t="s">
        <v>3</v>
      </c>
      <c r="D240">
        <v>1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</row>
    <row r="241" spans="2:69" ht="24" customHeight="1"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</row>
    <row r="242" spans="2:69" ht="24" customHeight="1"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</row>
    <row r="243" spans="2:69" ht="24" customHeight="1"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</row>
    <row r="244" spans="2:69" ht="24" customHeight="1"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</row>
    <row r="245" spans="2:69" ht="24" customHeight="1"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</row>
    <row r="246" spans="2:69" ht="24" customHeight="1" thickBot="1"/>
    <row r="247" spans="2:69" ht="24" customHeight="1" thickTop="1" thickBot="1">
      <c r="B247" t="s">
        <v>7</v>
      </c>
      <c r="F247" s="3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</row>
    <row r="248" spans="2:69" ht="24" customHeight="1" thickTop="1"/>
    <row r="249" spans="2:69" ht="24" customHeight="1" thickBot="1"/>
    <row r="250" spans="2:69" ht="24" customHeight="1" thickTop="1" thickBot="1">
      <c r="B250" t="s">
        <v>8</v>
      </c>
      <c r="F250" s="34"/>
      <c r="G250" s="44"/>
      <c r="H250" s="44"/>
      <c r="I250" s="44"/>
      <c r="J250" s="44"/>
      <c r="K250" s="44"/>
      <c r="L250" s="44"/>
      <c r="M250" s="44"/>
    </row>
    <row r="251" spans="2:69" ht="24" customHeight="1" thickTop="1">
      <c r="F251" s="44"/>
      <c r="G251" s="44"/>
      <c r="H251" s="44"/>
      <c r="I251" s="44"/>
      <c r="J251" s="44"/>
      <c r="K251" s="44"/>
      <c r="L251" s="44"/>
      <c r="M251" s="44"/>
    </row>
    <row r="252" spans="2:69" ht="24" customHeight="1">
      <c r="F252" s="44"/>
      <c r="G252" s="44"/>
      <c r="H252" s="44"/>
      <c r="I252" s="44"/>
      <c r="J252" s="44"/>
      <c r="K252" s="44"/>
      <c r="L252" s="44"/>
      <c r="M252" s="44"/>
    </row>
    <row r="253" spans="2:69" ht="24" customHeight="1">
      <c r="F253" s="44"/>
      <c r="G253" s="44"/>
      <c r="H253" s="44"/>
      <c r="I253" s="44"/>
      <c r="J253" s="44"/>
      <c r="K253" s="44"/>
      <c r="L253" s="44"/>
      <c r="M253" s="44"/>
    </row>
    <row r="254" spans="2:69" ht="24" customHeight="1">
      <c r="F254" s="44"/>
      <c r="G254" s="44"/>
      <c r="H254" s="44"/>
      <c r="I254" s="44"/>
      <c r="J254" s="44"/>
      <c r="K254" s="44"/>
      <c r="L254" s="44"/>
      <c r="M254" s="44"/>
    </row>
    <row r="255" spans="2:69" ht="24" customHeight="1">
      <c r="F255" s="44"/>
      <c r="G255" s="44"/>
      <c r="H255" s="44"/>
      <c r="I255" s="44"/>
      <c r="J255" s="44"/>
      <c r="K255" s="44"/>
      <c r="L255" s="44"/>
      <c r="M255" s="44"/>
    </row>
    <row r="256" spans="2:69" ht="24" customHeight="1">
      <c r="F256" s="44"/>
      <c r="G256" s="44"/>
      <c r="H256" s="44"/>
      <c r="I256" s="44"/>
      <c r="J256" s="44"/>
      <c r="K256" s="44"/>
      <c r="L256" s="44"/>
      <c r="M256" s="44"/>
      <c r="N256" s="2"/>
      <c r="O256" s="2"/>
      <c r="P256" s="2"/>
      <c r="Q256" s="2"/>
      <c r="R256" s="2"/>
      <c r="S256" s="2"/>
    </row>
    <row r="257" spans="1:30" ht="24" customHeight="1">
      <c r="F257" s="44"/>
      <c r="G257" s="44"/>
      <c r="H257" s="44"/>
      <c r="I257" s="44"/>
      <c r="J257" s="44"/>
      <c r="K257" s="44"/>
      <c r="L257" s="44"/>
      <c r="M257" s="44"/>
      <c r="N257" s="2"/>
      <c r="O257" s="2"/>
      <c r="P257" s="2"/>
      <c r="Q257" s="2"/>
      <c r="R257" s="2"/>
      <c r="S257" s="2"/>
    </row>
    <row r="258" spans="1:30" ht="23.1" customHeight="1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30" ht="24" customHeight="1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30" s="1" customFormat="1" ht="24" customHeight="1">
      <c r="A260" s="7" t="s">
        <v>30</v>
      </c>
    </row>
    <row r="261" spans="1:30" ht="24" customHeight="1"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</row>
    <row r="262" spans="1:30" ht="24" customHeight="1">
      <c r="F262" s="2"/>
      <c r="G262" s="2"/>
      <c r="H262" s="2"/>
      <c r="I262" s="2"/>
      <c r="J262" s="2"/>
      <c r="K262" s="2"/>
      <c r="N262" s="2"/>
      <c r="O262" s="2"/>
      <c r="P262" s="2"/>
      <c r="Q262" s="2"/>
      <c r="R262" s="2"/>
      <c r="S262" s="2"/>
    </row>
    <row r="263" spans="1:30" ht="24" customHeight="1">
      <c r="F263" s="8"/>
      <c r="AD263" s="8"/>
    </row>
    <row r="264" spans="1:30" ht="24" customHeight="1">
      <c r="B264" t="s">
        <v>5</v>
      </c>
      <c r="F264" s="44">
        <v>0</v>
      </c>
      <c r="G264" s="44">
        <v>0</v>
      </c>
      <c r="H264" s="44">
        <v>0</v>
      </c>
      <c r="I264" s="44">
        <v>1</v>
      </c>
      <c r="J264" s="44">
        <v>1</v>
      </c>
      <c r="K264" s="44">
        <v>1</v>
      </c>
      <c r="L264" s="44">
        <v>0</v>
      </c>
      <c r="M264" s="44">
        <v>0</v>
      </c>
    </row>
    <row r="265" spans="1:30" ht="24" customHeight="1">
      <c r="F265" s="44">
        <v>0</v>
      </c>
      <c r="G265" s="44">
        <v>0</v>
      </c>
      <c r="H265" s="44">
        <v>0</v>
      </c>
      <c r="I265" s="44">
        <v>1</v>
      </c>
      <c r="J265" s="44">
        <v>1</v>
      </c>
      <c r="K265" s="44">
        <v>1</v>
      </c>
      <c r="L265" s="44">
        <v>0</v>
      </c>
      <c r="M265" s="44">
        <v>0</v>
      </c>
    </row>
    <row r="266" spans="1:30" ht="24" customHeight="1">
      <c r="F266" s="44">
        <v>1</v>
      </c>
      <c r="G266" s="44">
        <v>0</v>
      </c>
      <c r="H266" s="44">
        <v>1</v>
      </c>
      <c r="I266" s="44">
        <v>0</v>
      </c>
      <c r="J266" s="44">
        <v>0</v>
      </c>
      <c r="K266" s="44">
        <v>1</v>
      </c>
      <c r="L266" s="44">
        <v>0</v>
      </c>
      <c r="M266" s="44">
        <v>0</v>
      </c>
    </row>
    <row r="267" spans="1:30" ht="24" customHeight="1"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</v>
      </c>
      <c r="M267" s="44">
        <v>0</v>
      </c>
    </row>
    <row r="268" spans="1:30" ht="24" customHeight="1"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</row>
    <row r="269" spans="1:30" ht="24" customHeight="1">
      <c r="F269" s="44">
        <v>0</v>
      </c>
      <c r="G269" s="44">
        <v>0</v>
      </c>
      <c r="H269" s="44">
        <v>0</v>
      </c>
      <c r="I269" s="44">
        <v>0</v>
      </c>
      <c r="J269" s="44">
        <v>0</v>
      </c>
      <c r="K269" s="44">
        <v>1</v>
      </c>
      <c r="L269" s="44">
        <v>0</v>
      </c>
      <c r="M269" s="44">
        <v>0</v>
      </c>
    </row>
    <row r="270" spans="1:30" ht="24" customHeight="1">
      <c r="F270" s="44">
        <v>1</v>
      </c>
      <c r="G270" s="44">
        <v>1</v>
      </c>
      <c r="H270" s="44">
        <v>0</v>
      </c>
      <c r="I270" s="44">
        <v>1</v>
      </c>
      <c r="J270" s="44">
        <v>1</v>
      </c>
      <c r="K270" s="44">
        <v>1</v>
      </c>
      <c r="L270" s="44">
        <v>0</v>
      </c>
      <c r="M270" s="44">
        <v>0</v>
      </c>
    </row>
    <row r="271" spans="1:30" ht="24" customHeight="1">
      <c r="F271" s="44">
        <v>1</v>
      </c>
      <c r="G271" s="44">
        <v>0</v>
      </c>
      <c r="H271" s="44">
        <v>0</v>
      </c>
      <c r="I271" s="44">
        <v>0</v>
      </c>
      <c r="J271" s="44">
        <v>0</v>
      </c>
      <c r="K271" s="44">
        <v>1</v>
      </c>
      <c r="L271" s="44">
        <v>0</v>
      </c>
      <c r="M271" s="44">
        <v>0</v>
      </c>
    </row>
    <row r="273" spans="1:69" s="5" customFormat="1" ht="24" customHeight="1">
      <c r="A273" s="5" t="s">
        <v>4</v>
      </c>
    </row>
    <row r="274" spans="1:69" ht="24" customHeight="1" thickBot="1">
      <c r="F274" s="18"/>
      <c r="G274" s="18"/>
      <c r="K274" s="18"/>
      <c r="L274" s="18"/>
      <c r="M274" s="18"/>
      <c r="N274" s="18"/>
      <c r="O274" s="18"/>
    </row>
    <row r="275" spans="1:69" ht="24" customHeight="1" thickTop="1" thickBot="1">
      <c r="F275" s="35"/>
      <c r="G275" s="44"/>
      <c r="H275" s="44"/>
      <c r="I275" s="44"/>
      <c r="J275" s="44"/>
      <c r="K275" s="44"/>
      <c r="L275" s="44"/>
      <c r="M275" s="44"/>
      <c r="N275" s="44"/>
      <c r="O275" s="44"/>
    </row>
    <row r="276" spans="1:69" ht="24" customHeight="1" thickTop="1">
      <c r="B276" s="18" t="s">
        <v>6</v>
      </c>
      <c r="F276" s="44"/>
      <c r="G276" s="44"/>
      <c r="H276" s="44"/>
      <c r="I276" s="44"/>
      <c r="J276" s="44"/>
      <c r="K276" s="44"/>
      <c r="L276" s="44"/>
      <c r="M276" s="44"/>
      <c r="N276" s="44"/>
      <c r="O276" s="44"/>
    </row>
    <row r="277" spans="1:69" ht="24" customHeight="1" thickBot="1">
      <c r="B277" s="18" t="s">
        <v>27</v>
      </c>
      <c r="C277" s="18"/>
      <c r="D277" s="18">
        <v>1</v>
      </c>
      <c r="F277" s="44"/>
      <c r="G277" s="44"/>
      <c r="H277" s="44"/>
      <c r="I277" s="44"/>
      <c r="J277" s="44"/>
      <c r="K277" s="44"/>
      <c r="L277" s="44"/>
      <c r="M277" s="44"/>
      <c r="N277" s="44"/>
      <c r="O277" s="44"/>
    </row>
    <row r="278" spans="1:69" ht="24" customHeight="1" thickTop="1" thickBot="1">
      <c r="B278" s="18" t="s">
        <v>28</v>
      </c>
      <c r="C278" s="18"/>
      <c r="D278" s="49"/>
      <c r="F278" s="44"/>
      <c r="G278" s="44"/>
      <c r="H278" s="44"/>
      <c r="I278" s="44"/>
      <c r="J278" s="44"/>
      <c r="K278" s="44"/>
      <c r="L278" s="44"/>
      <c r="M278" s="44"/>
      <c r="N278" s="44"/>
      <c r="O278" s="44"/>
    </row>
    <row r="279" spans="1:69" ht="24" customHeight="1" thickTop="1">
      <c r="F279" s="44"/>
      <c r="G279" s="44"/>
      <c r="H279" s="44"/>
      <c r="I279" s="44"/>
      <c r="J279" s="44"/>
      <c r="K279" s="44"/>
      <c r="L279" s="44"/>
      <c r="M279" s="44"/>
      <c r="N279" s="44"/>
      <c r="O279" s="44"/>
    </row>
    <row r="280" spans="1:69" ht="24" customHeight="1">
      <c r="F280" s="44"/>
      <c r="G280" s="44"/>
      <c r="H280" s="44"/>
      <c r="I280" s="44"/>
      <c r="J280" s="44"/>
      <c r="K280" s="44"/>
      <c r="L280" s="44"/>
      <c r="M280" s="44"/>
      <c r="N280" s="44"/>
      <c r="O280" s="44"/>
    </row>
    <row r="281" spans="1:69" ht="24" customHeight="1">
      <c r="F281" s="44"/>
      <c r="G281" s="44"/>
      <c r="H281" s="44"/>
      <c r="I281" s="44"/>
      <c r="J281" s="44"/>
      <c r="K281" s="44"/>
      <c r="L281" s="44"/>
      <c r="M281" s="44"/>
      <c r="N281" s="44"/>
      <c r="O281" s="44"/>
    </row>
    <row r="282" spans="1:69" ht="24" customHeight="1">
      <c r="F282" s="44"/>
      <c r="G282" s="44"/>
      <c r="H282" s="44"/>
      <c r="I282" s="44"/>
      <c r="J282" s="44"/>
      <c r="K282" s="44"/>
      <c r="L282" s="44"/>
      <c r="M282" s="44"/>
      <c r="N282" s="44"/>
      <c r="O282" s="44"/>
    </row>
    <row r="283" spans="1:69" ht="24" customHeight="1">
      <c r="F283" s="44"/>
      <c r="G283" s="44"/>
      <c r="H283" s="44"/>
      <c r="I283" s="44"/>
      <c r="J283" s="44"/>
      <c r="K283" s="44"/>
      <c r="L283" s="44"/>
      <c r="M283" s="44"/>
      <c r="N283" s="44"/>
      <c r="O283" s="44"/>
    </row>
    <row r="284" spans="1:69" ht="24" customHeight="1">
      <c r="F284" s="44"/>
      <c r="G284" s="44"/>
      <c r="H284" s="44"/>
      <c r="I284" s="44"/>
      <c r="J284" s="44"/>
      <c r="K284" s="44"/>
      <c r="L284" s="44"/>
      <c r="M284" s="44"/>
      <c r="N284" s="44"/>
      <c r="O284" s="44"/>
    </row>
    <row r="286" spans="1:69" ht="24" customHeight="1" thickBot="1"/>
    <row r="287" spans="1:69" ht="24" customHeight="1" thickTop="1" thickBot="1">
      <c r="F287" s="34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</row>
    <row r="288" spans="1:69" ht="24" customHeight="1" thickTop="1">
      <c r="B288" t="s">
        <v>1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</row>
    <row r="289" spans="2:69" ht="24" customHeight="1">
      <c r="B289" t="s">
        <v>2</v>
      </c>
      <c r="D289">
        <v>3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</row>
    <row r="290" spans="2:69" ht="24" customHeight="1">
      <c r="B290" t="s">
        <v>3</v>
      </c>
      <c r="D290">
        <v>1</v>
      </c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</row>
    <row r="291" spans="2:69" ht="24" customHeight="1"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</row>
    <row r="292" spans="2:69" ht="24" customHeight="1"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</row>
    <row r="293" spans="2:69" ht="24" customHeight="1"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</row>
    <row r="294" spans="2:69" ht="24" customHeight="1"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</row>
    <row r="295" spans="2:69" ht="24" customHeight="1"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</row>
    <row r="296" spans="2:69" ht="24" customHeight="1" thickBot="1"/>
    <row r="297" spans="2:69" ht="24" customHeight="1" thickTop="1" thickBot="1">
      <c r="B297" t="s">
        <v>7</v>
      </c>
      <c r="F297" s="3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</row>
    <row r="298" spans="2:69" ht="24" customHeight="1" thickTop="1"/>
    <row r="299" spans="2:69" ht="24" customHeight="1" thickBot="1"/>
    <row r="300" spans="2:69" ht="24" customHeight="1" thickTop="1" thickBot="1">
      <c r="B300" t="s">
        <v>8</v>
      </c>
      <c r="F300" s="34"/>
      <c r="G300" s="44"/>
      <c r="H300" s="44"/>
      <c r="I300" s="44"/>
      <c r="J300" s="44"/>
      <c r="K300" s="44"/>
      <c r="L300" s="44"/>
      <c r="M300" s="44"/>
    </row>
    <row r="301" spans="2:69" ht="24" customHeight="1" thickTop="1">
      <c r="F301" s="44"/>
      <c r="G301" s="44"/>
      <c r="H301" s="44"/>
      <c r="I301" s="44"/>
      <c r="J301" s="44"/>
      <c r="K301" s="44"/>
      <c r="L301" s="44"/>
      <c r="M301" s="44"/>
    </row>
    <row r="302" spans="2:69" ht="24" customHeight="1">
      <c r="F302" s="44"/>
      <c r="G302" s="44"/>
      <c r="H302" s="44"/>
      <c r="I302" s="44"/>
      <c r="J302" s="44"/>
      <c r="K302" s="44"/>
      <c r="L302" s="44"/>
      <c r="M302" s="44"/>
    </row>
    <row r="303" spans="2:69" ht="24" customHeight="1">
      <c r="F303" s="44"/>
      <c r="G303" s="44"/>
      <c r="H303" s="44"/>
      <c r="I303" s="44"/>
      <c r="J303" s="44"/>
      <c r="K303" s="44"/>
      <c r="L303" s="44"/>
      <c r="M303" s="44"/>
    </row>
    <row r="304" spans="2:69" ht="24" customHeight="1">
      <c r="F304" s="44"/>
      <c r="G304" s="44"/>
      <c r="H304" s="44"/>
      <c r="I304" s="44"/>
      <c r="J304" s="44"/>
      <c r="K304" s="44"/>
      <c r="L304" s="44"/>
      <c r="M304" s="44"/>
    </row>
    <row r="305" spans="1:19" ht="24" customHeight="1">
      <c r="F305" s="44"/>
      <c r="G305" s="44"/>
      <c r="H305" s="44"/>
      <c r="I305" s="44"/>
      <c r="J305" s="44"/>
      <c r="K305" s="44"/>
      <c r="L305" s="44"/>
      <c r="M305" s="44"/>
    </row>
    <row r="306" spans="1:19" ht="24" customHeight="1">
      <c r="F306" s="44"/>
      <c r="G306" s="44"/>
      <c r="H306" s="44"/>
      <c r="I306" s="44"/>
      <c r="J306" s="44"/>
      <c r="K306" s="44"/>
      <c r="L306" s="44"/>
      <c r="M306" s="44"/>
      <c r="N306" s="2"/>
      <c r="O306" s="2"/>
      <c r="P306" s="2"/>
      <c r="Q306" s="2"/>
      <c r="R306" s="2"/>
      <c r="S306" s="2"/>
    </row>
    <row r="307" spans="1:19" ht="24" customHeight="1">
      <c r="F307" s="44"/>
      <c r="G307" s="44"/>
      <c r="H307" s="44"/>
      <c r="I307" s="44"/>
      <c r="J307" s="44"/>
      <c r="K307" s="44"/>
      <c r="L307" s="44"/>
      <c r="M307" s="44"/>
      <c r="N307" s="2"/>
      <c r="O307" s="2"/>
      <c r="P307" s="2"/>
      <c r="Q307" s="2"/>
      <c r="R307" s="2"/>
      <c r="S307" s="2"/>
    </row>
    <row r="308" spans="1:19" ht="24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s="5" customFormat="1" ht="24" customHeight="1">
      <c r="A309" s="5" t="s">
        <v>9</v>
      </c>
    </row>
    <row r="310" spans="1:19" ht="24" customHeight="1" thickBot="1">
      <c r="F310" s="18"/>
      <c r="G310" s="18"/>
      <c r="K310" s="18"/>
      <c r="L310" s="18"/>
      <c r="M310" s="18"/>
      <c r="N310" s="18"/>
      <c r="O310" s="18"/>
    </row>
    <row r="311" spans="1:19" ht="24" customHeight="1" thickTop="1" thickBot="1">
      <c r="F311" s="35"/>
      <c r="G311" s="44"/>
      <c r="H311" s="44"/>
      <c r="I311" s="44"/>
      <c r="J311" s="44"/>
      <c r="K311" s="44"/>
      <c r="L311" s="44"/>
      <c r="M311" s="44"/>
      <c r="N311" s="44"/>
      <c r="O311" s="44"/>
    </row>
    <row r="312" spans="1:19" ht="24" customHeight="1" thickTop="1">
      <c r="B312" s="18" t="s">
        <v>6</v>
      </c>
      <c r="F312" s="44"/>
      <c r="G312" s="44"/>
      <c r="H312" s="44"/>
      <c r="I312" s="44"/>
      <c r="J312" s="44"/>
      <c r="K312" s="44"/>
      <c r="L312" s="44"/>
      <c r="M312" s="44"/>
      <c r="N312" s="44"/>
      <c r="O312" s="44"/>
    </row>
    <row r="313" spans="1:19" ht="24" customHeight="1" thickBot="1">
      <c r="B313" s="18" t="s">
        <v>27</v>
      </c>
      <c r="C313" s="18"/>
      <c r="D313" s="18">
        <v>1</v>
      </c>
      <c r="F313" s="44"/>
      <c r="G313" s="44"/>
      <c r="H313" s="44"/>
      <c r="I313" s="44"/>
      <c r="J313" s="44"/>
      <c r="K313" s="44"/>
      <c r="L313" s="44"/>
      <c r="M313" s="44"/>
      <c r="N313" s="44"/>
      <c r="O313" s="44"/>
    </row>
    <row r="314" spans="1:19" ht="24" customHeight="1" thickTop="1" thickBot="1">
      <c r="B314" s="18" t="s">
        <v>28</v>
      </c>
      <c r="C314" s="18"/>
      <c r="D314" s="49"/>
      <c r="F314" s="44"/>
      <c r="G314" s="44"/>
      <c r="H314" s="44"/>
      <c r="I314" s="44"/>
      <c r="J314" s="44"/>
      <c r="K314" s="44"/>
      <c r="L314" s="44"/>
      <c r="M314" s="44"/>
      <c r="N314" s="44"/>
      <c r="O314" s="44"/>
    </row>
    <row r="315" spans="1:19" ht="24" customHeight="1" thickTop="1">
      <c r="F315" s="44"/>
      <c r="G315" s="44"/>
      <c r="H315" s="44"/>
      <c r="I315" s="44"/>
      <c r="J315" s="44"/>
      <c r="K315" s="44"/>
      <c r="L315" s="44"/>
      <c r="M315" s="44"/>
      <c r="N315" s="44"/>
      <c r="O315" s="44"/>
    </row>
    <row r="316" spans="1:19" ht="24" customHeight="1">
      <c r="F316" s="44"/>
      <c r="G316" s="44"/>
      <c r="H316" s="44"/>
      <c r="I316" s="44"/>
      <c r="J316" s="44"/>
      <c r="K316" s="44"/>
      <c r="L316" s="44"/>
      <c r="M316" s="44"/>
      <c r="N316" s="44"/>
      <c r="O316" s="44"/>
    </row>
    <row r="317" spans="1:19" ht="24" customHeight="1">
      <c r="F317" s="44"/>
      <c r="G317" s="44"/>
      <c r="H317" s="44"/>
      <c r="I317" s="44"/>
      <c r="J317" s="44"/>
      <c r="K317" s="44"/>
      <c r="L317" s="44"/>
      <c r="M317" s="44"/>
      <c r="N317" s="44"/>
      <c r="O317" s="44"/>
    </row>
    <row r="318" spans="1:19" ht="24" customHeight="1">
      <c r="F318" s="44"/>
      <c r="G318" s="44"/>
      <c r="H318" s="44"/>
      <c r="I318" s="44"/>
      <c r="J318" s="44"/>
      <c r="K318" s="44"/>
      <c r="L318" s="44"/>
      <c r="M318" s="44"/>
      <c r="N318" s="44"/>
      <c r="O318" s="44"/>
    </row>
    <row r="319" spans="1:19" ht="24" customHeight="1">
      <c r="F319" s="44"/>
      <c r="G319" s="44"/>
      <c r="H319" s="44"/>
      <c r="I319" s="44"/>
      <c r="J319" s="44"/>
      <c r="K319" s="44"/>
      <c r="L319" s="44"/>
      <c r="M319" s="44"/>
      <c r="N319" s="44"/>
      <c r="O319" s="44"/>
    </row>
    <row r="320" spans="1:19" ht="24" customHeight="1">
      <c r="F320" s="44"/>
      <c r="G320" s="44"/>
      <c r="H320" s="44"/>
      <c r="I320" s="44"/>
      <c r="J320" s="44"/>
      <c r="K320" s="44"/>
      <c r="L320" s="44"/>
      <c r="M320" s="44"/>
      <c r="N320" s="44"/>
      <c r="O320" s="44"/>
    </row>
    <row r="322" spans="2:69" ht="24" customHeight="1" thickBot="1"/>
    <row r="323" spans="2:69" ht="24" customHeight="1" thickTop="1" thickBot="1">
      <c r="F323" s="34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</row>
    <row r="324" spans="2:69" ht="24" customHeight="1" thickTop="1">
      <c r="B324" t="s">
        <v>1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</row>
    <row r="325" spans="2:69" ht="24" customHeight="1">
      <c r="B325" t="s">
        <v>2</v>
      </c>
      <c r="D325">
        <v>3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</row>
    <row r="326" spans="2:69" ht="24" customHeight="1">
      <c r="B326" t="s">
        <v>3</v>
      </c>
      <c r="D326">
        <v>1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</row>
    <row r="327" spans="2:69" ht="24" customHeight="1"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</row>
    <row r="328" spans="2:69" ht="24" customHeight="1"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</row>
    <row r="329" spans="2:69" ht="24" customHeight="1"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</row>
    <row r="330" spans="2:69" ht="24" customHeight="1"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</row>
    <row r="331" spans="2:69" ht="24" customHeight="1"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</row>
    <row r="332" spans="2:69" ht="24" customHeight="1" thickBot="1"/>
    <row r="333" spans="2:69" ht="24" customHeight="1" thickTop="1" thickBot="1">
      <c r="B333" t="s">
        <v>10</v>
      </c>
      <c r="F333" s="3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</row>
    <row r="334" spans="2:69" ht="24" customHeight="1" thickTop="1"/>
    <row r="335" spans="2:69" ht="24" customHeight="1" thickBot="1"/>
    <row r="336" spans="2:69" ht="24" customHeight="1" thickTop="1" thickBot="1">
      <c r="B336" t="s">
        <v>8</v>
      </c>
      <c r="F336" s="34"/>
      <c r="G336" s="44"/>
      <c r="H336" s="44"/>
      <c r="I336" s="44"/>
      <c r="J336" s="44"/>
      <c r="K336" s="44"/>
      <c r="L336" s="44"/>
      <c r="M336" s="44"/>
    </row>
    <row r="337" spans="1:22" ht="24" customHeight="1" thickTop="1">
      <c r="F337" s="44"/>
      <c r="G337" s="44"/>
      <c r="H337" s="44"/>
      <c r="I337" s="44"/>
      <c r="J337" s="44"/>
      <c r="K337" s="44"/>
      <c r="L337" s="44"/>
      <c r="M337" s="44"/>
    </row>
    <row r="338" spans="1:22" ht="24" customHeight="1">
      <c r="F338" s="44"/>
      <c r="G338" s="44"/>
      <c r="H338" s="44"/>
      <c r="I338" s="44"/>
      <c r="J338" s="44"/>
      <c r="K338" s="44"/>
      <c r="L338" s="44"/>
      <c r="M338" s="44"/>
    </row>
    <row r="339" spans="1:22" ht="24" customHeight="1">
      <c r="F339" s="44"/>
      <c r="G339" s="44"/>
      <c r="H339" s="44"/>
      <c r="I339" s="44"/>
      <c r="J339" s="44"/>
      <c r="K339" s="44"/>
      <c r="L339" s="44"/>
      <c r="M339" s="44"/>
    </row>
    <row r="340" spans="1:22" ht="24" customHeight="1">
      <c r="F340" s="44"/>
      <c r="G340" s="44"/>
      <c r="H340" s="44"/>
      <c r="I340" s="44"/>
      <c r="J340" s="44"/>
      <c r="K340" s="44"/>
      <c r="L340" s="44"/>
      <c r="M340" s="44"/>
    </row>
    <row r="341" spans="1:22" ht="24" customHeight="1">
      <c r="F341" s="44"/>
      <c r="G341" s="44"/>
      <c r="H341" s="44"/>
      <c r="I341" s="44"/>
      <c r="J341" s="44"/>
      <c r="K341" s="44"/>
      <c r="L341" s="44"/>
      <c r="M341" s="44"/>
    </row>
    <row r="342" spans="1:22" ht="24" customHeight="1">
      <c r="F342" s="44"/>
      <c r="G342" s="44"/>
      <c r="H342" s="44"/>
      <c r="I342" s="44"/>
      <c r="J342" s="44"/>
      <c r="K342" s="44"/>
      <c r="L342" s="44"/>
      <c r="M342" s="44"/>
      <c r="N342" s="2"/>
      <c r="O342" s="2"/>
      <c r="P342" s="2"/>
      <c r="Q342" s="2"/>
      <c r="R342" s="2"/>
      <c r="S342" s="2"/>
    </row>
    <row r="343" spans="1:22" ht="24" customHeight="1">
      <c r="F343" s="44"/>
      <c r="G343" s="44"/>
      <c r="H343" s="44"/>
      <c r="I343" s="44"/>
      <c r="J343" s="44"/>
      <c r="K343" s="44"/>
      <c r="L343" s="44"/>
      <c r="M343" s="44"/>
      <c r="N343" s="2"/>
      <c r="O343" s="2"/>
      <c r="P343" s="2"/>
      <c r="Q343" s="2"/>
      <c r="R343" s="2"/>
      <c r="S343" s="2"/>
    </row>
    <row r="344" spans="1:22" ht="23.1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2" ht="24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22" s="1" customFormat="1" ht="24" customHeight="1">
      <c r="A346" s="7" t="s">
        <v>31</v>
      </c>
    </row>
    <row r="347" spans="1:22" ht="24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22" ht="24" customHeight="1">
      <c r="I348" t="s">
        <v>32</v>
      </c>
      <c r="M348" s="31" cm="1">
        <f t="array" aca="1" ref="M348:T355" ca="1">GRAYSCALEIMAGE(J349)</f>
        <v>9</v>
      </c>
      <c r="N348" s="31">
        <f ca="1"/>
        <v>1</v>
      </c>
      <c r="O348" s="31">
        <f ca="1"/>
        <v>15</v>
      </c>
      <c r="P348" s="31">
        <f ca="1"/>
        <v>94</v>
      </c>
      <c r="Q348" s="31">
        <f ca="1"/>
        <v>95</v>
      </c>
      <c r="R348" s="31">
        <f ca="1"/>
        <v>1</v>
      </c>
      <c r="S348" s="31">
        <f ca="1"/>
        <v>12</v>
      </c>
      <c r="T348" s="31">
        <f ca="1"/>
        <v>17</v>
      </c>
      <c r="U348" s="2"/>
      <c r="V348" s="2"/>
    </row>
    <row r="349" spans="1:22" ht="24" customHeight="1">
      <c r="I349" t="s">
        <v>33</v>
      </c>
      <c r="J349">
        <v>2</v>
      </c>
      <c r="M349" s="31">
        <f ca="1"/>
        <v>8</v>
      </c>
      <c r="N349" s="31">
        <f ca="1"/>
        <v>18</v>
      </c>
      <c r="O349" s="31">
        <f ca="1"/>
        <v>10</v>
      </c>
      <c r="P349" s="31">
        <f ca="1"/>
        <v>7</v>
      </c>
      <c r="Q349" s="31">
        <f ca="1"/>
        <v>97</v>
      </c>
      <c r="R349" s="31">
        <f ca="1"/>
        <v>0</v>
      </c>
      <c r="S349" s="31">
        <f ca="1"/>
        <v>6</v>
      </c>
      <c r="T349" s="31">
        <f ca="1"/>
        <v>18</v>
      </c>
      <c r="U349" s="2"/>
      <c r="V349" s="2"/>
    </row>
    <row r="350" spans="1:22" ht="24" customHeight="1">
      <c r="M350" s="31">
        <f ca="1"/>
        <v>9</v>
      </c>
      <c r="N350" s="31">
        <f ca="1"/>
        <v>268</v>
      </c>
      <c r="O350" s="31">
        <f ca="1"/>
        <v>158</v>
      </c>
      <c r="P350" s="31">
        <f ca="1"/>
        <v>176</v>
      </c>
      <c r="Q350" s="31">
        <f ca="1"/>
        <v>1</v>
      </c>
      <c r="R350" s="31">
        <f ca="1"/>
        <v>165</v>
      </c>
      <c r="S350" s="31">
        <f ca="1"/>
        <v>161</v>
      </c>
      <c r="T350" s="31">
        <f ca="1"/>
        <v>6</v>
      </c>
      <c r="U350" s="2"/>
      <c r="V350" s="2"/>
    </row>
    <row r="351" spans="1:22" ht="24" customHeight="1">
      <c r="M351" s="31">
        <f ca="1"/>
        <v>163</v>
      </c>
      <c r="N351" s="31">
        <f ca="1"/>
        <v>261</v>
      </c>
      <c r="O351" s="31">
        <f ca="1"/>
        <v>267</v>
      </c>
      <c r="P351" s="31">
        <f ca="1"/>
        <v>171</v>
      </c>
      <c r="Q351" s="31">
        <f ca="1"/>
        <v>167</v>
      </c>
      <c r="R351" s="31">
        <f ca="1"/>
        <v>177</v>
      </c>
      <c r="S351" s="31">
        <f ca="1"/>
        <v>164</v>
      </c>
      <c r="T351" s="31">
        <f ca="1"/>
        <v>175</v>
      </c>
      <c r="U351" s="2"/>
      <c r="V351" s="2"/>
    </row>
    <row r="352" spans="1:22" ht="24" customHeight="1">
      <c r="M352" s="31">
        <f ca="1"/>
        <v>170</v>
      </c>
      <c r="N352" s="31">
        <f ca="1"/>
        <v>275</v>
      </c>
      <c r="O352" s="31">
        <f ca="1"/>
        <v>174</v>
      </c>
      <c r="P352" s="31">
        <f ca="1"/>
        <v>160</v>
      </c>
      <c r="Q352" s="31">
        <f ca="1"/>
        <v>169</v>
      </c>
      <c r="R352" s="31">
        <f ca="1"/>
        <v>171</v>
      </c>
      <c r="S352" s="31">
        <f ca="1"/>
        <v>158</v>
      </c>
      <c r="T352" s="31">
        <f ca="1"/>
        <v>169</v>
      </c>
      <c r="U352" s="2"/>
      <c r="V352" s="2"/>
    </row>
    <row r="353" spans="9:26" ht="24" customHeight="1">
      <c r="M353" s="31">
        <f ca="1"/>
        <v>160</v>
      </c>
      <c r="N353" s="31">
        <f ca="1"/>
        <v>170</v>
      </c>
      <c r="O353" s="31">
        <f ca="1"/>
        <v>161</v>
      </c>
      <c r="P353" s="31">
        <f ca="1"/>
        <v>159</v>
      </c>
      <c r="Q353" s="31">
        <f ca="1"/>
        <v>170</v>
      </c>
      <c r="R353" s="31">
        <f ca="1"/>
        <v>176</v>
      </c>
      <c r="S353" s="31">
        <f ca="1"/>
        <v>167</v>
      </c>
      <c r="T353" s="31">
        <f ca="1"/>
        <v>174</v>
      </c>
      <c r="U353" s="2"/>
      <c r="V353" s="2"/>
    </row>
    <row r="354" spans="9:26" ht="24" customHeight="1">
      <c r="M354" s="31">
        <f ca="1"/>
        <v>12</v>
      </c>
      <c r="N354" s="31">
        <f ca="1"/>
        <v>170</v>
      </c>
      <c r="O354" s="31">
        <f ca="1"/>
        <v>177</v>
      </c>
      <c r="P354" s="31">
        <f ca="1"/>
        <v>175</v>
      </c>
      <c r="Q354" s="31">
        <f ca="1"/>
        <v>167</v>
      </c>
      <c r="R354" s="31">
        <f ca="1"/>
        <v>11</v>
      </c>
      <c r="S354" s="31">
        <f ca="1"/>
        <v>168</v>
      </c>
      <c r="T354" s="31">
        <f ca="1"/>
        <v>13</v>
      </c>
      <c r="U354" s="2"/>
      <c r="V354" s="2"/>
    </row>
    <row r="355" spans="9:26" ht="24" customHeight="1">
      <c r="M355" s="31">
        <f ca="1"/>
        <v>17</v>
      </c>
      <c r="N355" s="31">
        <f ca="1"/>
        <v>12</v>
      </c>
      <c r="O355" s="31">
        <f ca="1"/>
        <v>170</v>
      </c>
      <c r="P355" s="31">
        <f ca="1"/>
        <v>161</v>
      </c>
      <c r="Q355" s="31">
        <f ca="1"/>
        <v>9</v>
      </c>
      <c r="R355" s="31">
        <f ca="1"/>
        <v>173</v>
      </c>
      <c r="S355" s="31">
        <f ca="1"/>
        <v>19</v>
      </c>
      <c r="T355" s="31">
        <f ca="1"/>
        <v>1</v>
      </c>
      <c r="U355" s="2"/>
      <c r="V355" s="2"/>
    </row>
    <row r="356" spans="9:26" ht="24" customHeight="1"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9:26" ht="24" customHeight="1" thickBot="1"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9:26" ht="24" customHeight="1" thickTop="1" thickBot="1">
      <c r="M358" s="34"/>
      <c r="N358" s="31"/>
      <c r="O358" s="31"/>
      <c r="P358" s="31"/>
      <c r="Q358" s="31"/>
      <c r="R358" s="31"/>
      <c r="S358" s="31"/>
      <c r="T358" s="31"/>
      <c r="U358" s="31"/>
      <c r="V358" s="31"/>
      <c r="W358" s="2"/>
      <c r="X358" s="2"/>
      <c r="Y358" s="2"/>
      <c r="Z358" s="2"/>
    </row>
    <row r="359" spans="9:26" ht="24" customHeight="1" thickTop="1">
      <c r="I359" s="18" t="s">
        <v>6</v>
      </c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2"/>
      <c r="X359" s="2"/>
      <c r="Y359" s="2"/>
      <c r="Z359" s="2"/>
    </row>
    <row r="360" spans="9:26" ht="24" customHeight="1">
      <c r="I360" s="18" t="s">
        <v>27</v>
      </c>
      <c r="J360" s="18"/>
      <c r="K360" s="18">
        <v>1</v>
      </c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2"/>
      <c r="X360" s="2"/>
      <c r="Y360" s="2"/>
      <c r="Z360" s="2"/>
    </row>
    <row r="361" spans="9:26" ht="24" customHeight="1">
      <c r="I361" s="18" t="s">
        <v>28</v>
      </c>
      <c r="J361" s="18"/>
      <c r="K361" s="18">
        <v>1</v>
      </c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2"/>
      <c r="X361" s="2"/>
      <c r="Y361" s="2"/>
      <c r="Z361" s="2"/>
    </row>
    <row r="362" spans="9:26" ht="24" customHeight="1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2"/>
      <c r="X362" s="2"/>
      <c r="Y362" s="2"/>
      <c r="Z362" s="2"/>
    </row>
    <row r="363" spans="9:26" ht="24" customHeight="1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2"/>
      <c r="X363" s="2"/>
      <c r="Y363" s="2"/>
      <c r="Z363" s="2"/>
    </row>
    <row r="364" spans="9:26" ht="24" customHeight="1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2"/>
      <c r="X364" s="2"/>
      <c r="Y364" s="2"/>
      <c r="Z364" s="2"/>
    </row>
    <row r="365" spans="9:26" ht="24" customHeight="1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2"/>
      <c r="X365" s="2"/>
      <c r="Y365" s="2"/>
      <c r="Z365" s="2"/>
    </row>
    <row r="366" spans="9:26" ht="24" customHeight="1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2"/>
      <c r="X366" s="2"/>
      <c r="Y366" s="2"/>
      <c r="Z366" s="2"/>
    </row>
    <row r="367" spans="9:26" ht="24" customHeight="1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2"/>
      <c r="X367" s="2"/>
      <c r="Y367" s="2"/>
      <c r="Z367" s="2"/>
    </row>
    <row r="368" spans="9:26" ht="24" customHeight="1">
      <c r="R368" s="2"/>
      <c r="S368" s="2"/>
      <c r="T368" s="2"/>
      <c r="U368" s="2"/>
      <c r="V368" s="2"/>
      <c r="W368" s="2"/>
      <c r="X368" s="2"/>
      <c r="Y368" s="2"/>
      <c r="Z368" s="2"/>
    </row>
    <row r="369" spans="1:76" ht="24" customHeight="1" thickBot="1">
      <c r="R369" s="2"/>
      <c r="S369" s="2"/>
      <c r="T369" s="2"/>
      <c r="U369" s="2"/>
      <c r="V369" s="2"/>
      <c r="W369" s="2"/>
      <c r="X369" s="2"/>
      <c r="Y369" s="2"/>
      <c r="Z369" s="2"/>
    </row>
    <row r="370" spans="1:76" ht="24" customHeight="1" thickTop="1" thickBot="1">
      <c r="H370" s="18"/>
      <c r="M370" s="34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</row>
    <row r="371" spans="1:76" ht="24" customHeight="1" thickTop="1">
      <c r="H371" s="18"/>
      <c r="I371" s="18" t="s">
        <v>1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</row>
    <row r="372" spans="1:76" ht="24" customHeight="1">
      <c r="I372" s="18" t="s">
        <v>2</v>
      </c>
      <c r="J372" s="18"/>
      <c r="K372" s="18">
        <v>3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</row>
    <row r="373" spans="1:76" ht="24" customHeight="1">
      <c r="I373" t="s">
        <v>3</v>
      </c>
      <c r="J373" s="18"/>
      <c r="K373" s="18">
        <v>1</v>
      </c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</row>
    <row r="374" spans="1:76" ht="24" customHeight="1"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</row>
    <row r="375" spans="1:76" ht="24" customHeight="1"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</row>
    <row r="376" spans="1:76" ht="24" customHeight="1"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</row>
    <row r="377" spans="1:76" ht="24" customHeight="1"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</row>
    <row r="378" spans="1:76" ht="24" customHeight="1"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</row>
    <row r="380" spans="1:76" s="5" customFormat="1" ht="24" customHeight="1">
      <c r="A380" s="5" t="s">
        <v>15</v>
      </c>
    </row>
    <row r="381" spans="1:76" ht="24" customHeight="1">
      <c r="F381" s="2"/>
      <c r="G381" t="s">
        <v>34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76" ht="24" customHeight="1">
      <c r="C382" s="19">
        <v>1</v>
      </c>
      <c r="D382" s="19">
        <v>1</v>
      </c>
      <c r="E382" s="19">
        <v>1</v>
      </c>
      <c r="F382" s="2"/>
      <c r="G382" s="32"/>
      <c r="H382" s="32"/>
      <c r="I382" s="3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76" ht="24" customHeight="1">
      <c r="C383" s="19">
        <v>1</v>
      </c>
      <c r="D383" s="19">
        <v>1</v>
      </c>
      <c r="E383" s="19">
        <v>1</v>
      </c>
      <c r="F383" s="2"/>
      <c r="G383" s="32"/>
      <c r="H383" s="32"/>
      <c r="I383" s="3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76" ht="24" customHeight="1">
      <c r="C384" s="19">
        <v>1</v>
      </c>
      <c r="D384" s="19">
        <v>1</v>
      </c>
      <c r="E384" s="19">
        <v>1</v>
      </c>
      <c r="F384" s="2"/>
      <c r="G384" s="32"/>
      <c r="H384" s="32"/>
      <c r="I384" s="3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76" ht="24" customHeight="1" thickBot="1"/>
    <row r="386" spans="1:76" ht="24" customHeight="1" thickTop="1" thickBot="1">
      <c r="C386" s="32"/>
      <c r="D386" s="32"/>
      <c r="E386" s="32"/>
      <c r="F386" s="32"/>
      <c r="G386" s="32"/>
      <c r="H386" s="32"/>
      <c r="I386" s="32"/>
      <c r="J386" s="32"/>
      <c r="K386" s="32"/>
      <c r="M386" s="34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</row>
    <row r="387" spans="1:76" ht="24" customHeight="1" thickTop="1" thickBot="1"/>
    <row r="388" spans="1:76" ht="24" customHeight="1" thickTop="1" thickBot="1">
      <c r="J388" t="s">
        <v>8</v>
      </c>
      <c r="M388" s="34"/>
      <c r="N388" s="31"/>
      <c r="O388" s="31"/>
      <c r="P388" s="31"/>
      <c r="Q388" s="31"/>
      <c r="R388" s="31"/>
      <c r="S388" s="31"/>
      <c r="T388" s="31"/>
    </row>
    <row r="389" spans="1:76" ht="24" customHeight="1" thickTop="1">
      <c r="M389" s="31"/>
      <c r="N389" s="31"/>
      <c r="O389" s="31"/>
      <c r="P389" s="31"/>
      <c r="Q389" s="31"/>
      <c r="R389" s="31"/>
      <c r="S389" s="31"/>
      <c r="T389" s="31"/>
    </row>
    <row r="390" spans="1:76" ht="24" customHeight="1">
      <c r="M390" s="31"/>
      <c r="N390" s="31"/>
      <c r="O390" s="31"/>
      <c r="P390" s="31"/>
      <c r="Q390" s="31"/>
      <c r="R390" s="31"/>
      <c r="S390" s="31"/>
      <c r="T390" s="31"/>
    </row>
    <row r="391" spans="1:76" ht="24" customHeight="1">
      <c r="M391" s="31"/>
      <c r="N391" s="31"/>
      <c r="O391" s="31"/>
      <c r="P391" s="31"/>
      <c r="Q391" s="31"/>
      <c r="R391" s="31"/>
      <c r="S391" s="31"/>
      <c r="T391" s="31"/>
    </row>
    <row r="392" spans="1:76" ht="24" customHeight="1">
      <c r="M392" s="31"/>
      <c r="N392" s="31"/>
      <c r="O392" s="31"/>
      <c r="P392" s="31"/>
      <c r="Q392" s="31"/>
      <c r="R392" s="31"/>
      <c r="S392" s="31"/>
      <c r="T392" s="31"/>
    </row>
    <row r="393" spans="1:76" ht="24" customHeight="1">
      <c r="M393" s="31"/>
      <c r="N393" s="31"/>
      <c r="O393" s="31"/>
      <c r="P393" s="31"/>
      <c r="Q393" s="31"/>
      <c r="R393" s="31"/>
      <c r="S393" s="31"/>
      <c r="T393" s="31"/>
    </row>
    <row r="394" spans="1:76" ht="24" customHeight="1">
      <c r="M394" s="31"/>
      <c r="N394" s="31"/>
      <c r="O394" s="31"/>
      <c r="P394" s="31"/>
      <c r="Q394" s="31"/>
      <c r="R394" s="31"/>
      <c r="S394" s="31"/>
      <c r="T394" s="31"/>
    </row>
    <row r="395" spans="1:76" ht="24" customHeight="1">
      <c r="M395" s="31"/>
      <c r="N395" s="31"/>
      <c r="O395" s="31"/>
      <c r="P395" s="31"/>
      <c r="Q395" s="31"/>
      <c r="R395" s="31"/>
      <c r="S395" s="31"/>
      <c r="T395" s="31"/>
    </row>
    <row r="398" spans="1:76" s="5" customFormat="1" ht="24" customHeight="1">
      <c r="A398" s="5" t="s">
        <v>35</v>
      </c>
    </row>
    <row r="399" spans="1:76" ht="24" customHeight="1">
      <c r="G399" t="s">
        <v>36</v>
      </c>
      <c r="M399" s="2"/>
      <c r="N399" s="2"/>
      <c r="P399" s="2"/>
      <c r="Q399" s="2"/>
      <c r="R399" s="2"/>
    </row>
    <row r="400" spans="1:76" ht="24" customHeight="1">
      <c r="C400" s="19"/>
      <c r="D400" s="19"/>
      <c r="E400" s="19"/>
      <c r="G400" s="32"/>
      <c r="H400" s="32"/>
      <c r="I400" s="32"/>
      <c r="M400" s="2"/>
      <c r="N400" s="2"/>
      <c r="P400" s="2"/>
      <c r="Q400" s="2"/>
      <c r="R400" s="2"/>
    </row>
    <row r="401" spans="1:76" ht="24" customHeight="1">
      <c r="C401" s="19"/>
      <c r="D401" s="19"/>
      <c r="E401" s="19"/>
      <c r="G401" s="32"/>
      <c r="H401" s="32"/>
      <c r="I401" s="32"/>
      <c r="M401" s="2"/>
      <c r="N401" s="2"/>
      <c r="P401" s="2"/>
      <c r="Q401" s="2"/>
      <c r="R401" s="2"/>
    </row>
    <row r="402" spans="1:76" ht="24" customHeight="1">
      <c r="C402" s="19"/>
      <c r="D402" s="19"/>
      <c r="E402" s="19"/>
      <c r="G402" s="32"/>
      <c r="H402" s="32"/>
      <c r="I402" s="32"/>
      <c r="M402" s="2"/>
      <c r="N402" s="2"/>
      <c r="P402" s="2"/>
      <c r="Q402" s="2"/>
      <c r="R402" s="2"/>
    </row>
    <row r="403" spans="1:76" ht="24" customHeight="1" thickBot="1">
      <c r="M403" s="2"/>
      <c r="N403" s="2"/>
      <c r="P403" s="2"/>
      <c r="Q403" s="2"/>
      <c r="R403" s="2"/>
    </row>
    <row r="404" spans="1:76" ht="24" customHeight="1" thickTop="1" thickBot="1">
      <c r="C404" s="32"/>
      <c r="D404" s="32"/>
      <c r="E404" s="32"/>
      <c r="F404" s="32"/>
      <c r="G404" s="32"/>
      <c r="H404" s="32"/>
      <c r="I404" s="32"/>
      <c r="J404" s="32"/>
      <c r="K404" s="32"/>
      <c r="M404" s="34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</row>
    <row r="405" spans="1:76" ht="24" customHeight="1" thickTop="1" thickBot="1"/>
    <row r="406" spans="1:76" ht="24" customHeight="1" thickTop="1" thickBot="1">
      <c r="J406" t="s">
        <v>8</v>
      </c>
      <c r="K406" s="2"/>
      <c r="L406" s="2"/>
      <c r="M406" s="34"/>
      <c r="N406" s="31"/>
      <c r="O406" s="31"/>
      <c r="P406" s="31"/>
      <c r="Q406" s="31"/>
      <c r="R406" s="31"/>
      <c r="S406" s="31"/>
      <c r="T406" s="31"/>
    </row>
    <row r="407" spans="1:76" ht="24" customHeight="1" thickTop="1">
      <c r="J407" s="2"/>
      <c r="K407" s="2"/>
      <c r="L407" s="2"/>
      <c r="M407" s="31"/>
      <c r="N407" s="31"/>
      <c r="O407" s="31"/>
      <c r="P407" s="31"/>
      <c r="Q407" s="31"/>
      <c r="R407" s="31"/>
      <c r="S407" s="31"/>
      <c r="T407" s="31"/>
    </row>
    <row r="408" spans="1:76" ht="24" customHeight="1">
      <c r="J408" s="2"/>
      <c r="K408" s="2"/>
      <c r="L408" s="2"/>
      <c r="M408" s="31"/>
      <c r="N408" s="31"/>
      <c r="O408" s="31"/>
      <c r="P408" s="31"/>
      <c r="Q408" s="31"/>
      <c r="R408" s="31"/>
      <c r="S408" s="31"/>
      <c r="T408" s="31"/>
    </row>
    <row r="409" spans="1:76" ht="24" customHeight="1">
      <c r="J409" s="2"/>
      <c r="K409" s="2"/>
      <c r="L409" s="2"/>
      <c r="M409" s="31"/>
      <c r="N409" s="31"/>
      <c r="O409" s="31"/>
      <c r="P409" s="31"/>
      <c r="Q409" s="31"/>
      <c r="R409" s="31"/>
      <c r="S409" s="31"/>
      <c r="T409" s="31"/>
    </row>
    <row r="410" spans="1:76" ht="24" customHeight="1">
      <c r="F410" s="2"/>
      <c r="G410" s="2"/>
      <c r="H410" s="2"/>
      <c r="I410" s="2"/>
      <c r="J410" s="2"/>
      <c r="K410" s="2"/>
      <c r="L410" s="2"/>
      <c r="M410" s="31"/>
      <c r="N410" s="31"/>
      <c r="O410" s="31"/>
      <c r="P410" s="31"/>
      <c r="Q410" s="31"/>
      <c r="R410" s="31"/>
      <c r="S410" s="31"/>
      <c r="T410" s="31"/>
    </row>
    <row r="411" spans="1:76" ht="24" customHeight="1">
      <c r="F411" s="2"/>
      <c r="G411" s="2"/>
      <c r="H411" s="2"/>
      <c r="I411" s="2"/>
      <c r="J411" s="2"/>
      <c r="K411" s="2"/>
      <c r="L411" s="2"/>
      <c r="M411" s="31"/>
      <c r="N411" s="31"/>
      <c r="O411" s="31"/>
      <c r="P411" s="31"/>
      <c r="Q411" s="31"/>
      <c r="R411" s="31"/>
      <c r="S411" s="31"/>
      <c r="T411" s="31"/>
    </row>
    <row r="412" spans="1:76" ht="24" customHeight="1">
      <c r="F412" s="2"/>
      <c r="G412" s="2"/>
      <c r="H412" s="2"/>
      <c r="I412" s="2"/>
      <c r="J412" s="2"/>
      <c r="K412" s="2"/>
      <c r="L412" s="2"/>
      <c r="M412" s="31"/>
      <c r="N412" s="31"/>
      <c r="O412" s="31"/>
      <c r="P412" s="31"/>
      <c r="Q412" s="31"/>
      <c r="R412" s="31"/>
      <c r="S412" s="31"/>
      <c r="T412" s="31"/>
    </row>
    <row r="413" spans="1:76" ht="24" customHeight="1">
      <c r="F413" s="2"/>
      <c r="G413" s="2"/>
      <c r="H413" s="2"/>
      <c r="I413" s="2"/>
      <c r="J413" s="2"/>
      <c r="K413" s="2"/>
      <c r="L413" s="2"/>
      <c r="M413" s="31"/>
      <c r="N413" s="31"/>
      <c r="O413" s="31"/>
      <c r="P413" s="31"/>
      <c r="Q413" s="31"/>
      <c r="R413" s="31"/>
      <c r="S413" s="31"/>
      <c r="T413" s="31"/>
    </row>
    <row r="414" spans="1:76" ht="24" customHeight="1">
      <c r="F414" s="2"/>
      <c r="G414" s="2"/>
      <c r="H414" s="2"/>
      <c r="I414" s="2"/>
      <c r="J414" s="2"/>
      <c r="K414" s="2"/>
      <c r="L414" s="2"/>
    </row>
    <row r="415" spans="1:76" ht="24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76" s="1" customFormat="1" ht="24" customHeight="1">
      <c r="A416" s="7" t="s">
        <v>37</v>
      </c>
    </row>
    <row r="417" spans="9:32" ht="24" customHeight="1">
      <c r="N417" s="8"/>
      <c r="O417" s="8"/>
      <c r="P417" s="8"/>
      <c r="Q417" s="8"/>
      <c r="R417" s="8"/>
      <c r="S417" s="8"/>
      <c r="T417" s="8"/>
    </row>
    <row r="418" spans="9:32" ht="24" customHeight="1">
      <c r="I418" t="s">
        <v>32</v>
      </c>
      <c r="M418" s="13" cm="1">
        <f t="array" aca="1" ref="M418:T425" ca="1">GRAYSCALEIMAGE(J419)</f>
        <v>9</v>
      </c>
      <c r="N418" s="13">
        <f ca="1"/>
        <v>1</v>
      </c>
      <c r="O418" s="13">
        <f ca="1"/>
        <v>15</v>
      </c>
      <c r="P418" s="13">
        <f ca="1"/>
        <v>94</v>
      </c>
      <c r="Q418" s="13">
        <f ca="1"/>
        <v>95</v>
      </c>
      <c r="R418" s="13">
        <f ca="1"/>
        <v>1</v>
      </c>
      <c r="S418" s="13">
        <f ca="1"/>
        <v>12</v>
      </c>
      <c r="T418" s="13">
        <f ca="1"/>
        <v>17</v>
      </c>
      <c r="U418" s="2"/>
      <c r="V418" s="2"/>
    </row>
    <row r="419" spans="9:32" ht="24" customHeight="1">
      <c r="I419" t="s">
        <v>33</v>
      </c>
      <c r="J419">
        <v>2</v>
      </c>
      <c r="M419" s="13">
        <f ca="1"/>
        <v>8</v>
      </c>
      <c r="N419" s="13">
        <f ca="1"/>
        <v>18</v>
      </c>
      <c r="O419" s="13">
        <f ca="1"/>
        <v>10</v>
      </c>
      <c r="P419" s="13">
        <f ca="1"/>
        <v>7</v>
      </c>
      <c r="Q419" s="13">
        <f ca="1"/>
        <v>97</v>
      </c>
      <c r="R419" s="13">
        <f ca="1"/>
        <v>0</v>
      </c>
      <c r="S419" s="13">
        <f ca="1"/>
        <v>6</v>
      </c>
      <c r="T419" s="13">
        <f ca="1"/>
        <v>18</v>
      </c>
      <c r="U419" s="2"/>
      <c r="V419" s="2"/>
    </row>
    <row r="420" spans="9:32" ht="24" customHeight="1">
      <c r="M420" s="13">
        <f ca="1"/>
        <v>9</v>
      </c>
      <c r="N420" s="13">
        <f ca="1"/>
        <v>268</v>
      </c>
      <c r="O420" s="13">
        <f ca="1"/>
        <v>158</v>
      </c>
      <c r="P420" s="13">
        <f ca="1"/>
        <v>176</v>
      </c>
      <c r="Q420" s="13">
        <f ca="1"/>
        <v>1</v>
      </c>
      <c r="R420" s="13">
        <f ca="1"/>
        <v>165</v>
      </c>
      <c r="S420" s="13">
        <f ca="1"/>
        <v>161</v>
      </c>
      <c r="T420" s="13">
        <f ca="1"/>
        <v>6</v>
      </c>
      <c r="U420" s="2"/>
      <c r="V420" s="2"/>
    </row>
    <row r="421" spans="9:32" ht="24" customHeight="1">
      <c r="M421" s="13">
        <f ca="1"/>
        <v>163</v>
      </c>
      <c r="N421" s="13">
        <f ca="1"/>
        <v>261</v>
      </c>
      <c r="O421" s="13">
        <f ca="1"/>
        <v>267</v>
      </c>
      <c r="P421" s="13">
        <f ca="1"/>
        <v>171</v>
      </c>
      <c r="Q421" s="13">
        <f ca="1"/>
        <v>167</v>
      </c>
      <c r="R421" s="13">
        <f ca="1"/>
        <v>177</v>
      </c>
      <c r="S421" s="13">
        <f ca="1"/>
        <v>164</v>
      </c>
      <c r="T421" s="13">
        <f ca="1"/>
        <v>175</v>
      </c>
      <c r="U421" s="2"/>
      <c r="V421" s="2"/>
    </row>
    <row r="422" spans="9:32" ht="24" customHeight="1">
      <c r="M422" s="13">
        <f ca="1"/>
        <v>170</v>
      </c>
      <c r="N422" s="13">
        <f ca="1"/>
        <v>275</v>
      </c>
      <c r="O422" s="13">
        <f ca="1"/>
        <v>174</v>
      </c>
      <c r="P422" s="13">
        <f ca="1"/>
        <v>160</v>
      </c>
      <c r="Q422" s="13">
        <f ca="1"/>
        <v>169</v>
      </c>
      <c r="R422" s="13">
        <f ca="1"/>
        <v>171</v>
      </c>
      <c r="S422" s="13">
        <f ca="1"/>
        <v>158</v>
      </c>
      <c r="T422" s="13">
        <f ca="1"/>
        <v>169</v>
      </c>
      <c r="U422" s="2"/>
      <c r="V422" s="2"/>
    </row>
    <row r="423" spans="9:32" ht="24" customHeight="1">
      <c r="M423" s="13">
        <f ca="1"/>
        <v>160</v>
      </c>
      <c r="N423" s="13">
        <f ca="1"/>
        <v>170</v>
      </c>
      <c r="O423" s="13">
        <f ca="1"/>
        <v>161</v>
      </c>
      <c r="P423" s="13">
        <f ca="1"/>
        <v>159</v>
      </c>
      <c r="Q423" s="13">
        <f ca="1"/>
        <v>170</v>
      </c>
      <c r="R423" s="13">
        <f ca="1"/>
        <v>176</v>
      </c>
      <c r="S423" s="13">
        <f ca="1"/>
        <v>167</v>
      </c>
      <c r="T423" s="13">
        <f ca="1"/>
        <v>174</v>
      </c>
      <c r="U423" s="2"/>
      <c r="V423" s="2"/>
    </row>
    <row r="424" spans="9:32" ht="24" customHeight="1">
      <c r="M424" s="13">
        <f ca="1"/>
        <v>12</v>
      </c>
      <c r="N424" s="13">
        <f ca="1"/>
        <v>170</v>
      </c>
      <c r="O424" s="13">
        <f ca="1"/>
        <v>177</v>
      </c>
      <c r="P424" s="13">
        <f ca="1"/>
        <v>175</v>
      </c>
      <c r="Q424" s="13">
        <f ca="1"/>
        <v>167</v>
      </c>
      <c r="R424" s="13">
        <f ca="1"/>
        <v>11</v>
      </c>
      <c r="S424" s="13">
        <f ca="1"/>
        <v>168</v>
      </c>
      <c r="T424" s="13">
        <f ca="1"/>
        <v>13</v>
      </c>
      <c r="U424" s="2"/>
      <c r="V424" s="2"/>
    </row>
    <row r="425" spans="9:32" ht="24" customHeight="1">
      <c r="M425" s="13">
        <f ca="1"/>
        <v>17</v>
      </c>
      <c r="N425" s="13">
        <f ca="1"/>
        <v>12</v>
      </c>
      <c r="O425" s="13">
        <f ca="1"/>
        <v>170</v>
      </c>
      <c r="P425" s="13">
        <f ca="1"/>
        <v>161</v>
      </c>
      <c r="Q425" s="13">
        <f ca="1"/>
        <v>9</v>
      </c>
      <c r="R425" s="13">
        <f ca="1"/>
        <v>173</v>
      </c>
      <c r="S425" s="13">
        <f ca="1"/>
        <v>19</v>
      </c>
      <c r="T425" s="13">
        <f ca="1"/>
        <v>1</v>
      </c>
      <c r="U425" s="2"/>
      <c r="V425" s="2"/>
    </row>
    <row r="426" spans="9:32" ht="24" customHeight="1"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9:32" ht="24" customHeight="1" thickBot="1"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9:32" ht="24" customHeight="1" thickTop="1" thickBot="1">
      <c r="M428" s="34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9:32" ht="24" customHeight="1" thickTop="1">
      <c r="I429" s="18" t="s">
        <v>6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9:32" ht="24" customHeight="1">
      <c r="I430" s="18" t="s">
        <v>27</v>
      </c>
      <c r="J430" s="18"/>
      <c r="K430" s="18">
        <v>1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9:32" ht="24" customHeight="1">
      <c r="I431" s="18" t="s">
        <v>28</v>
      </c>
      <c r="J431" s="18"/>
      <c r="K431" s="18">
        <v>1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9:32" ht="24" customHeight="1"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9:76" ht="24" customHeight="1"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9:76" ht="24" customHeight="1"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9:76" ht="24" customHeight="1"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9:76" ht="24" customHeight="1"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9:76" ht="24" customHeight="1"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9:76" ht="24" customHeight="1"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9:76" ht="24" customHeight="1">
      <c r="N439" s="18"/>
      <c r="R439" s="2"/>
      <c r="S439" s="2"/>
      <c r="T439" s="2"/>
      <c r="U439" s="2"/>
      <c r="V439" s="2"/>
      <c r="W439" s="2"/>
      <c r="X439" s="2"/>
      <c r="Y439" s="2"/>
      <c r="Z439" s="2"/>
    </row>
    <row r="440" spans="9:76" ht="24" customHeight="1" thickBot="1">
      <c r="N440" s="18"/>
      <c r="R440" s="2"/>
      <c r="S440" s="2"/>
      <c r="T440" s="2"/>
      <c r="U440" s="2"/>
      <c r="V440" s="2"/>
      <c r="W440" s="2"/>
      <c r="X440" s="2"/>
      <c r="Y440" s="2"/>
      <c r="Z440" s="2"/>
    </row>
    <row r="441" spans="9:76" ht="24" customHeight="1" thickTop="1" thickBot="1">
      <c r="M441" s="34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</row>
    <row r="442" spans="9:76" ht="24" customHeight="1" thickTop="1">
      <c r="I442" s="18" t="s">
        <v>1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</row>
    <row r="443" spans="9:76" ht="24" customHeight="1">
      <c r="I443" s="18" t="s">
        <v>2</v>
      </c>
      <c r="J443" s="18"/>
      <c r="K443" s="18">
        <v>3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</row>
    <row r="444" spans="9:76" ht="24" customHeight="1">
      <c r="I444" t="s">
        <v>3</v>
      </c>
      <c r="J444" s="18"/>
      <c r="K444" s="18">
        <v>1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</row>
    <row r="445" spans="9:76" ht="24" customHeight="1"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</row>
    <row r="446" spans="9:76" ht="24" customHeight="1"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</row>
    <row r="447" spans="9:76" ht="24" customHeight="1"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</row>
    <row r="448" spans="9:76" ht="24" customHeight="1"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</row>
    <row r="449" spans="3:76" ht="24" customHeight="1"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</row>
    <row r="450" spans="3:76" ht="24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3:76" ht="24" customHeight="1">
      <c r="C451" s="36"/>
      <c r="D451" s="36"/>
      <c r="E451" s="3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3:76" ht="24" customHeight="1">
      <c r="C452" s="36"/>
      <c r="D452" s="36"/>
      <c r="E452" s="3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3:76" ht="24" customHeight="1">
      <c r="C453" s="36"/>
      <c r="D453" s="36"/>
      <c r="E453" s="3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3:76" ht="24" customHeight="1" thickBot="1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3:76" ht="24" customHeight="1" thickTop="1" thickBot="1">
      <c r="C455" s="34"/>
      <c r="D455" s="36"/>
      <c r="E455" s="36"/>
      <c r="F455" s="36"/>
      <c r="G455" s="36"/>
      <c r="H455" s="36"/>
      <c r="I455" s="36"/>
      <c r="J455" s="36"/>
      <c r="K455" s="36"/>
      <c r="M455" s="34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</row>
    <row r="456" spans="3:76" ht="24" customHeight="1" thickTop="1">
      <c r="M456" s="2"/>
      <c r="N456" s="2"/>
      <c r="P456" s="2"/>
      <c r="Q456" s="2"/>
      <c r="R456" s="2"/>
    </row>
    <row r="457" spans="3:76" ht="24" customHeight="1" thickBot="1"/>
    <row r="458" spans="3:76" ht="24" customHeight="1" thickTop="1" thickBot="1">
      <c r="I458" t="s">
        <v>8</v>
      </c>
      <c r="M458" s="34"/>
      <c r="N458" s="45"/>
      <c r="O458" s="45"/>
      <c r="P458" s="45"/>
      <c r="Q458" s="45"/>
      <c r="R458" s="45"/>
      <c r="S458" s="45"/>
      <c r="T458" s="45"/>
    </row>
    <row r="459" spans="3:76" ht="24" customHeight="1" thickTop="1">
      <c r="M459" s="45"/>
      <c r="N459" s="45"/>
      <c r="O459" s="45"/>
      <c r="P459" s="45"/>
      <c r="Q459" s="45"/>
      <c r="R459" s="45"/>
      <c r="S459" s="45"/>
      <c r="T459" s="45"/>
    </row>
    <row r="460" spans="3:76" ht="24" customHeight="1">
      <c r="M460" s="45"/>
      <c r="N460" s="45"/>
      <c r="O460" s="45"/>
      <c r="P460" s="45"/>
      <c r="Q460" s="45"/>
      <c r="R460" s="45"/>
      <c r="S460" s="45"/>
      <c r="T460" s="45"/>
    </row>
    <row r="461" spans="3:76" ht="24" customHeight="1">
      <c r="M461" s="45"/>
      <c r="N461" s="45"/>
      <c r="O461" s="45"/>
      <c r="P461" s="45"/>
      <c r="Q461" s="45"/>
      <c r="R461" s="45"/>
      <c r="S461" s="45"/>
      <c r="T461" s="45"/>
    </row>
    <row r="462" spans="3:76" ht="24" customHeight="1">
      <c r="F462" s="2"/>
      <c r="G462" s="2"/>
      <c r="H462" s="2"/>
      <c r="I462" s="2"/>
      <c r="J462" s="2"/>
      <c r="K462" s="2"/>
      <c r="L462" s="2"/>
      <c r="M462" s="45"/>
      <c r="N462" s="45"/>
      <c r="O462" s="45"/>
      <c r="P462" s="45"/>
      <c r="Q462" s="45"/>
      <c r="R462" s="45"/>
      <c r="S462" s="45"/>
      <c r="T462" s="45"/>
    </row>
    <row r="463" spans="3:76" ht="24" customHeight="1">
      <c r="F463" s="2"/>
      <c r="G463" s="2"/>
      <c r="H463" s="2"/>
      <c r="I463" s="2"/>
      <c r="J463" s="2"/>
      <c r="K463" s="2"/>
      <c r="L463" s="2"/>
      <c r="M463" s="45"/>
      <c r="N463" s="45"/>
      <c r="O463" s="45"/>
      <c r="P463" s="45"/>
      <c r="Q463" s="45"/>
      <c r="R463" s="45"/>
      <c r="S463" s="45"/>
      <c r="T463" s="45"/>
    </row>
    <row r="464" spans="3:76" ht="24" customHeight="1">
      <c r="F464" s="2"/>
      <c r="G464" s="2"/>
      <c r="H464" s="2"/>
      <c r="I464" s="2"/>
      <c r="J464" s="2"/>
      <c r="K464" s="2"/>
      <c r="L464" s="2"/>
      <c r="M464" s="45"/>
      <c r="N464" s="45"/>
      <c r="O464" s="45"/>
      <c r="P464" s="45"/>
      <c r="Q464" s="45"/>
      <c r="R464" s="45"/>
      <c r="S464" s="45"/>
      <c r="T464" s="45"/>
    </row>
    <row r="465" spans="1:22" ht="24" customHeight="1">
      <c r="F465" s="2"/>
      <c r="G465" s="2"/>
      <c r="H465" s="2"/>
      <c r="I465" s="2"/>
      <c r="J465" s="2"/>
      <c r="K465" s="2"/>
      <c r="L465" s="2"/>
      <c r="M465" s="45"/>
      <c r="N465" s="45"/>
      <c r="O465" s="45"/>
      <c r="P465" s="45"/>
      <c r="Q465" s="45"/>
      <c r="R465" s="45"/>
      <c r="S465" s="45"/>
      <c r="T465" s="45"/>
    </row>
    <row r="466" spans="1:22" ht="24" customHeight="1">
      <c r="F466" s="2"/>
      <c r="G466" s="2"/>
      <c r="H466" s="2"/>
    </row>
    <row r="467" spans="1:22" ht="24" customHeight="1" thickBot="1">
      <c r="F467" s="25" t="s">
        <v>38</v>
      </c>
      <c r="G467" s="2"/>
      <c r="H467" s="2"/>
      <c r="L467" s="2"/>
      <c r="M467" s="2"/>
      <c r="N467" s="2"/>
      <c r="O467" s="2"/>
      <c r="P467" s="2"/>
      <c r="Q467" s="2"/>
      <c r="R467" s="2"/>
      <c r="S467" s="2"/>
    </row>
    <row r="468" spans="1:22" ht="24" customHeight="1" thickTop="1" thickBot="1">
      <c r="F468" s="2"/>
      <c r="G468" s="2"/>
      <c r="H468" s="2"/>
      <c r="J468" s="2"/>
      <c r="L468" s="2"/>
      <c r="M468" s="34"/>
      <c r="N468" s="44"/>
      <c r="O468" s="44"/>
      <c r="P468" s="44"/>
      <c r="Q468" s="44"/>
      <c r="R468" s="44"/>
      <c r="S468" s="44"/>
      <c r="T468" s="44"/>
    </row>
    <row r="469" spans="1:22" ht="24" customHeight="1" thickTop="1">
      <c r="F469" s="2"/>
      <c r="G469" s="2"/>
      <c r="H469" s="2"/>
      <c r="I469" s="25" t="s">
        <v>39</v>
      </c>
      <c r="L469" s="2"/>
      <c r="M469" s="44"/>
      <c r="N469" s="44"/>
      <c r="O469" s="44"/>
      <c r="P469" s="44"/>
      <c r="Q469" s="44"/>
      <c r="R469" s="44"/>
      <c r="S469" s="44"/>
      <c r="T469" s="44"/>
    </row>
    <row r="470" spans="1:22" ht="24" customHeight="1">
      <c r="F470" s="2"/>
      <c r="G470" s="2"/>
      <c r="H470" s="2"/>
      <c r="I470" s="2"/>
      <c r="J470" s="2" t="s">
        <v>40</v>
      </c>
      <c r="K470">
        <v>200</v>
      </c>
      <c r="L470" s="2"/>
      <c r="M470" s="44"/>
      <c r="N470" s="44"/>
      <c r="O470" s="44"/>
      <c r="P470" s="44"/>
      <c r="Q470" s="44"/>
      <c r="R470" s="44"/>
      <c r="S470" s="44"/>
      <c r="T470" s="44"/>
    </row>
    <row r="471" spans="1:22" ht="24" customHeight="1">
      <c r="F471" s="2"/>
      <c r="G471" s="2"/>
      <c r="H471" s="2"/>
      <c r="I471" s="2"/>
      <c r="J471" s="2"/>
      <c r="K471" s="2"/>
      <c r="L471" s="2"/>
      <c r="M471" s="44"/>
      <c r="N471" s="44"/>
      <c r="O471" s="44"/>
      <c r="P471" s="44"/>
      <c r="Q471" s="44"/>
      <c r="R471" s="44"/>
      <c r="S471" s="44"/>
      <c r="T471" s="44"/>
    </row>
    <row r="472" spans="1:22" ht="24" customHeight="1">
      <c r="F472" s="2"/>
      <c r="G472" s="2"/>
      <c r="H472" s="2"/>
      <c r="I472" s="2"/>
      <c r="J472" s="2"/>
      <c r="K472" s="2"/>
      <c r="L472" s="2"/>
      <c r="M472" s="44"/>
      <c r="N472" s="44"/>
      <c r="O472" s="44"/>
      <c r="P472" s="44"/>
      <c r="Q472" s="44"/>
      <c r="R472" s="44"/>
      <c r="S472" s="44"/>
      <c r="T472" s="44"/>
    </row>
    <row r="473" spans="1:22" ht="24" customHeight="1">
      <c r="F473" s="2"/>
      <c r="G473" s="2"/>
      <c r="H473" s="2"/>
      <c r="I473" s="2"/>
      <c r="J473" s="2"/>
      <c r="K473" s="2"/>
      <c r="L473" s="2"/>
      <c r="M473" s="44"/>
      <c r="N473" s="44"/>
      <c r="O473" s="44"/>
      <c r="P473" s="44"/>
      <c r="Q473" s="44"/>
      <c r="R473" s="44"/>
      <c r="S473" s="44"/>
      <c r="T473" s="44"/>
    </row>
    <row r="474" spans="1:22" ht="24" customHeight="1">
      <c r="F474" s="2"/>
      <c r="G474" s="2"/>
      <c r="H474" s="2"/>
      <c r="I474" s="2"/>
      <c r="J474" s="2"/>
      <c r="K474" s="2"/>
      <c r="L474" s="2"/>
      <c r="M474" s="44"/>
      <c r="N474" s="44"/>
      <c r="O474" s="44"/>
      <c r="P474" s="44"/>
      <c r="Q474" s="44"/>
      <c r="R474" s="44"/>
      <c r="S474" s="44"/>
      <c r="T474" s="44"/>
    </row>
    <row r="475" spans="1:22" ht="24" customHeight="1">
      <c r="F475" s="2"/>
      <c r="G475" s="2"/>
      <c r="H475" s="2"/>
      <c r="I475" s="2"/>
      <c r="J475" s="2"/>
      <c r="K475" s="2"/>
      <c r="L475" s="2"/>
      <c r="M475" s="44"/>
      <c r="N475" s="44"/>
      <c r="O475" s="44"/>
      <c r="P475" s="44"/>
      <c r="Q475" s="44"/>
      <c r="R475" s="44"/>
      <c r="S475" s="44"/>
      <c r="T475" s="44"/>
    </row>
    <row r="476" spans="1:22" ht="24" customHeight="1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22" ht="24" customHeight="1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22" s="1" customFormat="1" ht="24" customHeight="1">
      <c r="A478" s="7" t="s">
        <v>41</v>
      </c>
    </row>
    <row r="479" spans="1:22" s="4" customFormat="1" ht="24" customHeight="1">
      <c r="A479" s="26"/>
    </row>
    <row r="480" spans="1:22" ht="24" customHeight="1">
      <c r="I480" t="s">
        <v>32</v>
      </c>
      <c r="M480" s="13" cm="1">
        <f t="array" aca="1" ref="M480:T487" ca="1">GRAYSCALEIMAGE(J481)</f>
        <v>9</v>
      </c>
      <c r="N480" s="13">
        <f ca="1"/>
        <v>1</v>
      </c>
      <c r="O480" s="13">
        <f ca="1"/>
        <v>15</v>
      </c>
      <c r="P480" s="13">
        <f ca="1"/>
        <v>94</v>
      </c>
      <c r="Q480" s="13">
        <f ca="1"/>
        <v>95</v>
      </c>
      <c r="R480" s="13">
        <f ca="1"/>
        <v>1</v>
      </c>
      <c r="S480" s="13">
        <f ca="1"/>
        <v>12</v>
      </c>
      <c r="T480" s="13">
        <f ca="1"/>
        <v>17</v>
      </c>
      <c r="U480" s="2"/>
      <c r="V480" s="2"/>
    </row>
    <row r="481" spans="9:32" ht="24" customHeight="1">
      <c r="I481" t="s">
        <v>33</v>
      </c>
      <c r="J481">
        <v>2</v>
      </c>
      <c r="M481" s="13">
        <f ca="1"/>
        <v>8</v>
      </c>
      <c r="N481" s="13">
        <f ca="1"/>
        <v>18</v>
      </c>
      <c r="O481" s="13">
        <f ca="1"/>
        <v>10</v>
      </c>
      <c r="P481" s="13">
        <f ca="1"/>
        <v>7</v>
      </c>
      <c r="Q481" s="13">
        <f ca="1"/>
        <v>97</v>
      </c>
      <c r="R481" s="13">
        <f ca="1"/>
        <v>0</v>
      </c>
      <c r="S481" s="13">
        <f ca="1"/>
        <v>6</v>
      </c>
      <c r="T481" s="13">
        <f ca="1"/>
        <v>18</v>
      </c>
      <c r="U481" s="2"/>
      <c r="V481" s="2"/>
    </row>
    <row r="482" spans="9:32" ht="24" customHeight="1">
      <c r="M482" s="13">
        <f ca="1"/>
        <v>9</v>
      </c>
      <c r="N482" s="13">
        <f ca="1"/>
        <v>268</v>
      </c>
      <c r="O482" s="13">
        <f ca="1"/>
        <v>158</v>
      </c>
      <c r="P482" s="13">
        <f ca="1"/>
        <v>176</v>
      </c>
      <c r="Q482" s="13">
        <f ca="1"/>
        <v>1</v>
      </c>
      <c r="R482" s="13">
        <f ca="1"/>
        <v>165</v>
      </c>
      <c r="S482" s="13">
        <f ca="1"/>
        <v>161</v>
      </c>
      <c r="T482" s="13">
        <f ca="1"/>
        <v>6</v>
      </c>
      <c r="U482" s="2"/>
      <c r="V482" s="2"/>
    </row>
    <row r="483" spans="9:32" ht="24" customHeight="1">
      <c r="M483" s="13">
        <f ca="1"/>
        <v>163</v>
      </c>
      <c r="N483" s="13">
        <f ca="1"/>
        <v>261</v>
      </c>
      <c r="O483" s="13">
        <f ca="1"/>
        <v>267</v>
      </c>
      <c r="P483" s="13">
        <f ca="1"/>
        <v>171</v>
      </c>
      <c r="Q483" s="13">
        <f ca="1"/>
        <v>167</v>
      </c>
      <c r="R483" s="13">
        <f ca="1"/>
        <v>177</v>
      </c>
      <c r="S483" s="13">
        <f ca="1"/>
        <v>164</v>
      </c>
      <c r="T483" s="13">
        <f ca="1"/>
        <v>175</v>
      </c>
      <c r="U483" s="2"/>
      <c r="V483" s="2"/>
    </row>
    <row r="484" spans="9:32" ht="24" customHeight="1">
      <c r="M484" s="13">
        <f ca="1"/>
        <v>170</v>
      </c>
      <c r="N484" s="13">
        <f ca="1"/>
        <v>275</v>
      </c>
      <c r="O484" s="13">
        <f ca="1"/>
        <v>174</v>
      </c>
      <c r="P484" s="13">
        <f ca="1"/>
        <v>160</v>
      </c>
      <c r="Q484" s="13">
        <f ca="1"/>
        <v>169</v>
      </c>
      <c r="R484" s="13">
        <f ca="1"/>
        <v>171</v>
      </c>
      <c r="S484" s="13">
        <f ca="1"/>
        <v>158</v>
      </c>
      <c r="T484" s="13">
        <f ca="1"/>
        <v>169</v>
      </c>
      <c r="U484" s="2"/>
      <c r="V484" s="2"/>
    </row>
    <row r="485" spans="9:32" ht="24" customHeight="1">
      <c r="M485" s="13">
        <f ca="1"/>
        <v>160</v>
      </c>
      <c r="N485" s="13">
        <f ca="1"/>
        <v>170</v>
      </c>
      <c r="O485" s="13">
        <f ca="1"/>
        <v>161</v>
      </c>
      <c r="P485" s="13">
        <f ca="1"/>
        <v>159</v>
      </c>
      <c r="Q485" s="13">
        <f ca="1"/>
        <v>170</v>
      </c>
      <c r="R485" s="13">
        <f ca="1"/>
        <v>176</v>
      </c>
      <c r="S485" s="13">
        <f ca="1"/>
        <v>167</v>
      </c>
      <c r="T485" s="13">
        <f ca="1"/>
        <v>174</v>
      </c>
      <c r="U485" s="2"/>
      <c r="V485" s="2"/>
    </row>
    <row r="486" spans="9:32" ht="24" customHeight="1">
      <c r="M486" s="13">
        <f ca="1"/>
        <v>12</v>
      </c>
      <c r="N486" s="13">
        <f ca="1"/>
        <v>170</v>
      </c>
      <c r="O486" s="13">
        <f ca="1"/>
        <v>177</v>
      </c>
      <c r="P486" s="13">
        <f ca="1"/>
        <v>175</v>
      </c>
      <c r="Q486" s="13">
        <f ca="1"/>
        <v>167</v>
      </c>
      <c r="R486" s="13">
        <f ca="1"/>
        <v>11</v>
      </c>
      <c r="S486" s="13">
        <f ca="1"/>
        <v>168</v>
      </c>
      <c r="T486" s="13">
        <f ca="1"/>
        <v>13</v>
      </c>
      <c r="U486" s="2"/>
      <c r="V486" s="2"/>
    </row>
    <row r="487" spans="9:32" ht="24" customHeight="1">
      <c r="M487" s="13">
        <f ca="1"/>
        <v>17</v>
      </c>
      <c r="N487" s="13">
        <f ca="1"/>
        <v>12</v>
      </c>
      <c r="O487" s="13">
        <f ca="1"/>
        <v>170</v>
      </c>
      <c r="P487" s="13">
        <f ca="1"/>
        <v>161</v>
      </c>
      <c r="Q487" s="13">
        <f ca="1"/>
        <v>9</v>
      </c>
      <c r="R487" s="13">
        <f ca="1"/>
        <v>173</v>
      </c>
      <c r="S487" s="13">
        <f ca="1"/>
        <v>19</v>
      </c>
      <c r="T487" s="13">
        <f ca="1"/>
        <v>1</v>
      </c>
      <c r="U487" s="2"/>
      <c r="V487" s="2"/>
    </row>
    <row r="488" spans="9:32" ht="24" customHeight="1"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9:32" ht="24" customHeight="1" thickBot="1"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9:32" ht="24" customHeight="1" thickTop="1" thickBot="1">
      <c r="M490" s="34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9:32" ht="24" customHeight="1" thickTop="1">
      <c r="I491" s="18" t="s">
        <v>6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9:32" ht="24" customHeight="1">
      <c r="I492" s="18" t="s">
        <v>27</v>
      </c>
      <c r="J492" s="18"/>
      <c r="K492" s="18">
        <v>1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spans="9:32" ht="24" customHeight="1">
      <c r="I493" s="18" t="s">
        <v>28</v>
      </c>
      <c r="J493" s="18"/>
      <c r="K493" s="18">
        <v>1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9:32" ht="24" customHeight="1"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spans="9:32" ht="24" customHeight="1"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9:32" ht="24" customHeight="1"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spans="3:76" ht="24" customHeight="1"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3:76" ht="24" customHeight="1"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3:76" ht="24" customHeight="1"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3:76" ht="24" customHeight="1"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3:76" ht="24" customHeight="1">
      <c r="N501" s="18"/>
      <c r="R501" s="2"/>
      <c r="S501" s="2"/>
      <c r="T501" s="2"/>
      <c r="U501" s="2"/>
      <c r="V501" s="2"/>
      <c r="W501" s="2"/>
      <c r="X501" s="2"/>
      <c r="Y501" s="2"/>
      <c r="Z501" s="2"/>
    </row>
    <row r="502" spans="3:76" ht="24" customHeight="1" thickBot="1">
      <c r="N502" s="18"/>
      <c r="R502" s="2"/>
      <c r="S502" s="2"/>
      <c r="T502" s="2"/>
      <c r="U502" s="2"/>
      <c r="V502" s="2"/>
      <c r="W502" s="2"/>
      <c r="X502" s="2"/>
      <c r="Y502" s="2"/>
      <c r="Z502" s="2"/>
    </row>
    <row r="503" spans="3:76" ht="24" customHeight="1" thickTop="1" thickBot="1">
      <c r="M503" s="34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</row>
    <row r="504" spans="3:76" ht="24" customHeight="1" thickTop="1">
      <c r="I504" s="18" t="s">
        <v>1</v>
      </c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</row>
    <row r="505" spans="3:76" ht="24" customHeight="1">
      <c r="I505" s="18" t="s">
        <v>2</v>
      </c>
      <c r="J505" s="18"/>
      <c r="K505" s="18">
        <v>3</v>
      </c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</row>
    <row r="506" spans="3:76" ht="24" customHeight="1">
      <c r="I506" t="s">
        <v>3</v>
      </c>
      <c r="J506" s="18"/>
      <c r="K506" s="18">
        <v>1</v>
      </c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</row>
    <row r="507" spans="3:76" ht="24" customHeight="1"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</row>
    <row r="508" spans="3:76" ht="24" customHeight="1"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</row>
    <row r="509" spans="3:76" ht="24" customHeight="1"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</row>
    <row r="510" spans="3:76" ht="24" customHeight="1"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</row>
    <row r="511" spans="3:76" ht="24" customHeight="1"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</row>
    <row r="512" spans="3:76" ht="24" customHeight="1">
      <c r="C512" t="s">
        <v>42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3:76" ht="24" customHeight="1">
      <c r="C513" s="36"/>
      <c r="D513" s="36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3:76" ht="24" customHeight="1">
      <c r="C514" s="36"/>
      <c r="D514" s="36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3:76" ht="24" customHeight="1">
      <c r="C515" s="36"/>
      <c r="D515" s="36"/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3:76" ht="24" customHeight="1" thickBot="1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3:76" ht="24" customHeight="1" thickTop="1" thickBot="1">
      <c r="C517" s="34"/>
      <c r="D517" s="36"/>
      <c r="E517" s="36"/>
      <c r="F517" s="36"/>
      <c r="G517" s="36"/>
      <c r="H517" s="36"/>
      <c r="I517" s="36"/>
      <c r="J517" s="36"/>
      <c r="K517" s="36"/>
      <c r="M517" s="34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</row>
    <row r="518" spans="3:76" ht="24" customHeight="1" thickTop="1">
      <c r="M518" s="2"/>
      <c r="N518" s="2"/>
      <c r="P518" s="2"/>
      <c r="Q518" s="2"/>
      <c r="R518" s="2"/>
    </row>
    <row r="519" spans="3:76" ht="24" customHeight="1" thickBot="1"/>
    <row r="520" spans="3:76" ht="24" customHeight="1" thickTop="1" thickBot="1">
      <c r="I520" t="s">
        <v>8</v>
      </c>
      <c r="M520" s="34"/>
      <c r="N520" s="45"/>
      <c r="O520" s="45"/>
      <c r="P520" s="45"/>
      <c r="Q520" s="45"/>
      <c r="R520" s="45"/>
      <c r="S520" s="45"/>
      <c r="T520" s="45"/>
    </row>
    <row r="521" spans="3:76" ht="24" customHeight="1" thickTop="1">
      <c r="M521" s="45"/>
      <c r="N521" s="45"/>
      <c r="O521" s="45"/>
      <c r="P521" s="45"/>
      <c r="Q521" s="45"/>
      <c r="R521" s="45"/>
      <c r="S521" s="45"/>
      <c r="T521" s="45"/>
    </row>
    <row r="522" spans="3:76" ht="24" customHeight="1">
      <c r="M522" s="45"/>
      <c r="N522" s="45"/>
      <c r="O522" s="45"/>
      <c r="P522" s="45"/>
      <c r="Q522" s="45"/>
      <c r="R522" s="45"/>
      <c r="S522" s="45"/>
      <c r="T522" s="45"/>
    </row>
    <row r="523" spans="3:76" ht="24" customHeight="1">
      <c r="M523" s="45"/>
      <c r="N523" s="45"/>
      <c r="O523" s="45"/>
      <c r="P523" s="45"/>
      <c r="Q523" s="45"/>
      <c r="R523" s="45"/>
      <c r="S523" s="45"/>
      <c r="T523" s="45"/>
    </row>
    <row r="524" spans="3:76" ht="24" customHeight="1">
      <c r="F524" s="2"/>
      <c r="G524" s="2"/>
      <c r="H524" s="2"/>
      <c r="I524" s="2"/>
      <c r="J524" s="2"/>
      <c r="K524" s="2"/>
      <c r="L524" s="2"/>
      <c r="M524" s="45"/>
      <c r="N524" s="45"/>
      <c r="O524" s="45"/>
      <c r="P524" s="45"/>
      <c r="Q524" s="45"/>
      <c r="R524" s="45"/>
      <c r="S524" s="45"/>
      <c r="T524" s="45"/>
    </row>
    <row r="525" spans="3:76" ht="24" customHeight="1">
      <c r="F525" s="2"/>
      <c r="G525" s="2"/>
      <c r="H525" s="2"/>
      <c r="I525" s="2"/>
      <c r="J525" s="2"/>
      <c r="K525" s="2"/>
      <c r="L525" s="2"/>
      <c r="M525" s="45"/>
      <c r="N525" s="45"/>
      <c r="O525" s="45"/>
      <c r="P525" s="45"/>
      <c r="Q525" s="45"/>
      <c r="R525" s="45"/>
      <c r="S525" s="45"/>
      <c r="T525" s="45"/>
    </row>
    <row r="526" spans="3:76" ht="24" customHeight="1">
      <c r="F526" s="2"/>
      <c r="G526" s="2"/>
      <c r="H526" s="2"/>
      <c r="I526" s="2"/>
      <c r="J526" s="2"/>
      <c r="K526" s="2"/>
      <c r="L526" s="2"/>
      <c r="M526" s="45"/>
      <c r="N526" s="45"/>
      <c r="O526" s="45"/>
      <c r="P526" s="45"/>
      <c r="Q526" s="45"/>
      <c r="R526" s="45"/>
      <c r="S526" s="45"/>
      <c r="T526" s="45"/>
    </row>
    <row r="527" spans="3:76" ht="24" customHeight="1">
      <c r="F527" s="2"/>
      <c r="G527" s="2"/>
      <c r="H527" s="2"/>
      <c r="I527" s="2"/>
      <c r="J527" s="2"/>
      <c r="K527" s="2"/>
      <c r="L527" s="2"/>
      <c r="M527" s="45"/>
      <c r="N527" s="45"/>
      <c r="O527" s="45"/>
      <c r="P527" s="45"/>
      <c r="Q527" s="45"/>
      <c r="R527" s="45"/>
      <c r="S527" s="45"/>
      <c r="T527" s="45"/>
    </row>
    <row r="528" spans="3:76" ht="24" customHeight="1">
      <c r="F528" s="2"/>
      <c r="G528" s="2"/>
      <c r="H528" s="2"/>
    </row>
    <row r="529" spans="3:76" ht="24" customHeight="1">
      <c r="C529" t="s">
        <v>42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3:76" ht="24" customHeight="1">
      <c r="C530" s="36"/>
      <c r="D530" s="36"/>
      <c r="E530" s="3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3:76" ht="24" customHeight="1">
      <c r="C531" s="36"/>
      <c r="D531" s="36"/>
      <c r="E531" s="3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3:76" ht="24" customHeight="1">
      <c r="C532" s="36"/>
      <c r="D532" s="36"/>
      <c r="E532" s="3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3:76" ht="24" customHeight="1" thickBot="1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3:76" ht="24" customHeight="1" thickTop="1" thickBot="1">
      <c r="C534" s="34"/>
      <c r="D534" s="36"/>
      <c r="E534" s="36"/>
      <c r="F534" s="36"/>
      <c r="G534" s="36"/>
      <c r="H534" s="36"/>
      <c r="I534" s="36"/>
      <c r="J534" s="36"/>
      <c r="K534" s="36"/>
      <c r="M534" s="34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</row>
    <row r="535" spans="3:76" ht="24" customHeight="1" thickTop="1">
      <c r="M535" s="2"/>
      <c r="N535" s="2"/>
      <c r="P535" s="2"/>
      <c r="Q535" s="2"/>
      <c r="R535" s="2"/>
    </row>
    <row r="536" spans="3:76" ht="24" customHeight="1" thickBot="1"/>
    <row r="537" spans="3:76" ht="24" customHeight="1" thickTop="1" thickBot="1">
      <c r="I537" t="s">
        <v>8</v>
      </c>
      <c r="M537" s="34"/>
      <c r="N537" s="45"/>
      <c r="O537" s="45"/>
      <c r="P537" s="45"/>
      <c r="Q537" s="45"/>
      <c r="R537" s="45"/>
      <c r="S537" s="45"/>
      <c r="T537" s="45"/>
    </row>
    <row r="538" spans="3:76" ht="24" customHeight="1" thickTop="1">
      <c r="M538" s="45"/>
      <c r="N538" s="45"/>
      <c r="O538" s="45"/>
      <c r="P538" s="45"/>
      <c r="Q538" s="45"/>
      <c r="R538" s="45"/>
      <c r="S538" s="45"/>
      <c r="T538" s="45"/>
    </row>
    <row r="539" spans="3:76" ht="24" customHeight="1">
      <c r="M539" s="45"/>
      <c r="N539" s="45"/>
      <c r="O539" s="45"/>
      <c r="P539" s="45"/>
      <c r="Q539" s="45"/>
      <c r="R539" s="45"/>
      <c r="S539" s="45"/>
      <c r="T539" s="45"/>
    </row>
    <row r="540" spans="3:76" ht="24" customHeight="1">
      <c r="M540" s="45"/>
      <c r="N540" s="45"/>
      <c r="O540" s="45"/>
      <c r="P540" s="45"/>
      <c r="Q540" s="45"/>
      <c r="R540" s="45"/>
      <c r="S540" s="45"/>
      <c r="T540" s="45"/>
    </row>
    <row r="541" spans="3:76" ht="24" customHeight="1">
      <c r="F541" s="2"/>
      <c r="G541" s="2"/>
      <c r="H541" s="2"/>
      <c r="I541" s="2"/>
      <c r="J541" s="2"/>
      <c r="K541" s="2"/>
      <c r="L541" s="2"/>
      <c r="M541" s="45"/>
      <c r="N541" s="45"/>
      <c r="O541" s="45"/>
      <c r="P541" s="45"/>
      <c r="Q541" s="45"/>
      <c r="R541" s="45"/>
      <c r="S541" s="45"/>
      <c r="T541" s="45"/>
    </row>
    <row r="542" spans="3:76" ht="24" customHeight="1">
      <c r="F542" s="2"/>
      <c r="G542" s="2"/>
      <c r="H542" s="2"/>
      <c r="I542" s="2"/>
      <c r="J542" s="2"/>
      <c r="K542" s="2"/>
      <c r="L542" s="2"/>
      <c r="M542" s="45"/>
      <c r="N542" s="45"/>
      <c r="O542" s="45"/>
      <c r="P542" s="45"/>
      <c r="Q542" s="45"/>
      <c r="R542" s="45"/>
      <c r="S542" s="45"/>
      <c r="T542" s="45"/>
    </row>
    <row r="543" spans="3:76" ht="24" customHeight="1">
      <c r="F543" s="2"/>
      <c r="G543" s="2"/>
      <c r="H543" s="2"/>
      <c r="I543" s="2"/>
      <c r="J543" s="2"/>
      <c r="K543" s="2"/>
      <c r="L543" s="2"/>
      <c r="M543" s="45"/>
      <c r="N543" s="45"/>
      <c r="O543" s="45"/>
      <c r="P543" s="45"/>
      <c r="Q543" s="45"/>
      <c r="R543" s="45"/>
      <c r="S543" s="45"/>
      <c r="T543" s="45"/>
    </row>
    <row r="544" spans="3:76" ht="24" customHeight="1">
      <c r="F544" s="2"/>
      <c r="G544" s="2"/>
      <c r="H544" s="2"/>
      <c r="I544" s="2"/>
      <c r="J544" s="2"/>
      <c r="K544" s="2"/>
      <c r="L544" s="2"/>
      <c r="M544" s="45"/>
      <c r="N544" s="45"/>
      <c r="O544" s="45"/>
      <c r="P544" s="45"/>
      <c r="Q544" s="45"/>
      <c r="R544" s="45"/>
      <c r="S544" s="45"/>
      <c r="T544" s="45"/>
    </row>
    <row r="545" spans="6:20" ht="24" customHeight="1" thickBot="1">
      <c r="F545" s="2"/>
      <c r="G545" s="2"/>
      <c r="H545" s="2"/>
      <c r="I545" s="2"/>
      <c r="J545" s="2"/>
      <c r="K545" s="2"/>
      <c r="L545" s="2"/>
      <c r="M545" s="13"/>
      <c r="N545" s="13"/>
      <c r="O545" s="13"/>
      <c r="P545" s="13"/>
      <c r="Q545" s="13"/>
      <c r="R545" s="13"/>
      <c r="S545" s="13"/>
      <c r="T545" s="13"/>
    </row>
    <row r="546" spans="6:20" ht="24" customHeight="1" thickTop="1" thickBot="1">
      <c r="F546" s="2"/>
      <c r="G546" s="2"/>
      <c r="H546" s="2"/>
      <c r="I546" t="s">
        <v>43</v>
      </c>
      <c r="M546" s="34"/>
      <c r="N546" s="19"/>
      <c r="O546" s="19"/>
      <c r="P546" s="19"/>
      <c r="Q546" s="19"/>
      <c r="R546" s="19"/>
      <c r="S546" s="19"/>
      <c r="T546" s="19"/>
    </row>
    <row r="547" spans="6:20" ht="24" customHeight="1" thickTop="1">
      <c r="F547" s="2"/>
      <c r="G547" s="2"/>
      <c r="H547" s="2"/>
      <c r="M547" s="19"/>
      <c r="N547" s="19"/>
      <c r="O547" s="19"/>
      <c r="P547" s="19"/>
      <c r="Q547" s="19"/>
      <c r="R547" s="19"/>
      <c r="S547" s="19"/>
      <c r="T547" s="19"/>
    </row>
    <row r="548" spans="6:20" ht="24" customHeight="1">
      <c r="F548" s="2"/>
      <c r="G548" s="2"/>
      <c r="H548" s="2"/>
      <c r="M548" s="19"/>
      <c r="N548" s="19"/>
      <c r="O548" s="19"/>
      <c r="P548" s="19"/>
      <c r="Q548" s="19"/>
      <c r="R548" s="19"/>
      <c r="S548" s="19"/>
      <c r="T548" s="19"/>
    </row>
    <row r="549" spans="6:20" ht="24" customHeight="1">
      <c r="F549" s="2"/>
      <c r="G549" s="2"/>
      <c r="H549" s="2"/>
      <c r="M549" s="19"/>
      <c r="N549" s="19"/>
      <c r="O549" s="19"/>
      <c r="P549" s="19"/>
      <c r="Q549" s="19"/>
      <c r="R549" s="19"/>
      <c r="S549" s="19"/>
      <c r="T549" s="19"/>
    </row>
    <row r="550" spans="6:20" ht="24" customHeight="1">
      <c r="F550" s="2"/>
      <c r="G550" s="2"/>
      <c r="H550" s="2"/>
      <c r="M550" s="19"/>
      <c r="N550" s="19"/>
      <c r="O550" s="19"/>
      <c r="P550" s="19"/>
      <c r="Q550" s="19"/>
      <c r="R550" s="19"/>
      <c r="S550" s="19"/>
      <c r="T550" s="19"/>
    </row>
    <row r="551" spans="6:20" ht="24" customHeight="1">
      <c r="F551" s="2"/>
      <c r="G551" s="2"/>
      <c r="H551" s="2"/>
      <c r="M551" s="19"/>
      <c r="N551" s="19"/>
      <c r="O551" s="19"/>
      <c r="P551" s="19"/>
      <c r="Q551" s="19"/>
      <c r="R551" s="19"/>
      <c r="S551" s="19"/>
      <c r="T551" s="19"/>
    </row>
    <row r="552" spans="6:20" ht="24" customHeight="1">
      <c r="F552" s="2"/>
      <c r="G552" s="2"/>
      <c r="H552" s="2"/>
      <c r="M552" s="19"/>
      <c r="N552" s="19"/>
      <c r="O552" s="19"/>
      <c r="P552" s="19"/>
      <c r="Q552" s="19"/>
      <c r="R552" s="19"/>
      <c r="S552" s="19"/>
      <c r="T552" s="19"/>
    </row>
    <row r="553" spans="6:20" ht="24" customHeight="1">
      <c r="F553" s="2"/>
      <c r="G553" s="2"/>
      <c r="H553" s="2"/>
      <c r="M553" s="19"/>
      <c r="N553" s="19"/>
      <c r="O553" s="19"/>
      <c r="P553" s="19"/>
      <c r="Q553" s="19"/>
      <c r="R553" s="19"/>
      <c r="S553" s="19"/>
      <c r="T553" s="19"/>
    </row>
    <row r="554" spans="6:20" ht="24" customHeight="1">
      <c r="F554" s="2"/>
      <c r="G554" s="2"/>
      <c r="H554" s="2"/>
    </row>
    <row r="555" spans="6:20" ht="24" customHeight="1" thickBot="1">
      <c r="F555" s="25" t="s">
        <v>38</v>
      </c>
      <c r="G555" s="2"/>
      <c r="H555" s="2"/>
      <c r="L555" s="2"/>
      <c r="M555" s="2"/>
      <c r="N555" s="2"/>
      <c r="O555" s="2"/>
      <c r="P555" s="2"/>
      <c r="Q555" s="2"/>
      <c r="R555" s="2"/>
      <c r="S555" s="2"/>
    </row>
    <row r="556" spans="6:20" ht="24" customHeight="1" thickTop="1" thickBot="1">
      <c r="F556" s="2"/>
      <c r="G556" s="2"/>
      <c r="H556" s="2"/>
      <c r="J556" s="2"/>
      <c r="L556" s="2"/>
      <c r="M556" s="34"/>
      <c r="N556" s="44"/>
      <c r="O556" s="44"/>
      <c r="P556" s="44"/>
      <c r="Q556" s="44"/>
      <c r="R556" s="44"/>
      <c r="S556" s="44"/>
      <c r="T556" s="44"/>
    </row>
    <row r="557" spans="6:20" ht="24" customHeight="1" thickTop="1">
      <c r="F557" s="2"/>
      <c r="G557" s="2"/>
      <c r="H557" s="2"/>
      <c r="I557" s="25" t="s">
        <v>39</v>
      </c>
      <c r="L557" s="2"/>
      <c r="M557" s="44"/>
      <c r="N557" s="44"/>
      <c r="O557" s="44"/>
      <c r="P557" s="44"/>
      <c r="Q557" s="44"/>
      <c r="R557" s="44"/>
      <c r="S557" s="44"/>
      <c r="T557" s="44"/>
    </row>
    <row r="558" spans="6:20" ht="24" customHeight="1">
      <c r="F558" s="2"/>
      <c r="G558" s="2"/>
      <c r="H558" s="2"/>
      <c r="I558" s="2"/>
      <c r="J558" s="2" t="s">
        <v>40</v>
      </c>
      <c r="K558">
        <v>500</v>
      </c>
      <c r="L558" s="2"/>
      <c r="M558" s="44"/>
      <c r="N558" s="44"/>
      <c r="O558" s="44"/>
      <c r="P558" s="44"/>
      <c r="Q558" s="44"/>
      <c r="R558" s="44"/>
      <c r="S558" s="44"/>
      <c r="T558" s="44"/>
    </row>
    <row r="559" spans="6:20" ht="24" customHeight="1">
      <c r="F559" s="2"/>
      <c r="G559" s="2"/>
      <c r="H559" s="2"/>
      <c r="I559" s="2"/>
      <c r="J559" s="2"/>
      <c r="K559" s="2"/>
      <c r="L559" s="2"/>
      <c r="M559" s="44"/>
      <c r="N559" s="44"/>
      <c r="O559" s="44"/>
      <c r="P559" s="44"/>
      <c r="Q559" s="44"/>
      <c r="R559" s="44"/>
      <c r="S559" s="44"/>
      <c r="T559" s="44"/>
    </row>
    <row r="560" spans="6:20" ht="24" customHeight="1">
      <c r="F560" s="2"/>
      <c r="G560" s="2"/>
      <c r="H560" s="2"/>
      <c r="I560" s="2"/>
      <c r="J560" s="2"/>
      <c r="K560" s="2"/>
      <c r="L560" s="2"/>
      <c r="M560" s="44"/>
      <c r="N560" s="44"/>
      <c r="O560" s="44"/>
      <c r="P560" s="44"/>
      <c r="Q560" s="44"/>
      <c r="R560" s="44"/>
      <c r="S560" s="44"/>
      <c r="T560" s="44"/>
    </row>
    <row r="561" spans="1:22" ht="24" customHeight="1">
      <c r="F561" s="2"/>
      <c r="G561" s="2"/>
      <c r="H561" s="2"/>
      <c r="I561" s="2"/>
      <c r="J561" s="2"/>
      <c r="K561" s="2"/>
      <c r="L561" s="2"/>
      <c r="M561" s="44"/>
      <c r="N561" s="44"/>
      <c r="O561" s="44"/>
      <c r="P561" s="44"/>
      <c r="Q561" s="44"/>
      <c r="R561" s="44"/>
      <c r="S561" s="44"/>
      <c r="T561" s="44"/>
    </row>
    <row r="562" spans="1:22" ht="24" customHeight="1">
      <c r="F562" s="2"/>
      <c r="G562" s="2"/>
      <c r="H562" s="2"/>
      <c r="I562" s="2"/>
      <c r="J562" s="2"/>
      <c r="K562" s="2"/>
      <c r="L562" s="2"/>
      <c r="M562" s="44"/>
      <c r="N562" s="44"/>
      <c r="O562" s="44"/>
      <c r="P562" s="44"/>
      <c r="Q562" s="44"/>
      <c r="R562" s="44"/>
      <c r="S562" s="44"/>
      <c r="T562" s="44"/>
    </row>
    <row r="563" spans="1:22" ht="24" customHeight="1">
      <c r="F563" s="2"/>
      <c r="G563" s="2"/>
      <c r="H563" s="2"/>
      <c r="I563" s="2"/>
      <c r="J563" s="2"/>
      <c r="K563" s="2"/>
      <c r="L563" s="2"/>
      <c r="M563" s="44"/>
      <c r="N563" s="44"/>
      <c r="O563" s="44"/>
      <c r="P563" s="44"/>
      <c r="Q563" s="44"/>
      <c r="R563" s="44"/>
      <c r="S563" s="44"/>
      <c r="T563" s="44"/>
    </row>
    <row r="566" spans="1:22" s="1" customFormat="1" ht="24" customHeight="1">
      <c r="A566" s="7" t="s">
        <v>44</v>
      </c>
    </row>
    <row r="567" spans="1:22" ht="24" customHeight="1">
      <c r="N567" s="8"/>
      <c r="O567" s="8"/>
      <c r="P567" s="8"/>
      <c r="Q567" s="8"/>
      <c r="R567" s="8"/>
      <c r="S567" s="8"/>
      <c r="T567" s="8"/>
    </row>
    <row r="568" spans="1:22" ht="24" customHeight="1">
      <c r="I568" t="s">
        <v>32</v>
      </c>
      <c r="M568" s="13" cm="1">
        <f t="array" aca="1" ref="M568:T575" ca="1">GRAYSCALEIMAGE(J569)</f>
        <v>11</v>
      </c>
      <c r="N568" s="13">
        <f ca="1"/>
        <v>159</v>
      </c>
      <c r="O568" s="13">
        <f ca="1"/>
        <v>157</v>
      </c>
      <c r="P568" s="13">
        <f ca="1"/>
        <v>158</v>
      </c>
      <c r="Q568" s="13">
        <f ca="1"/>
        <v>158</v>
      </c>
      <c r="R568" s="13">
        <f ca="1"/>
        <v>199</v>
      </c>
      <c r="S568" s="13">
        <f ca="1"/>
        <v>0</v>
      </c>
      <c r="T568" s="13">
        <f ca="1"/>
        <v>12</v>
      </c>
      <c r="U568" s="2"/>
      <c r="V568" s="2"/>
    </row>
    <row r="569" spans="1:22" ht="24" customHeight="1">
      <c r="I569" t="s">
        <v>33</v>
      </c>
      <c r="J569">
        <v>1</v>
      </c>
      <c r="M569" s="13">
        <f ca="1"/>
        <v>153</v>
      </c>
      <c r="N569" s="13">
        <f ca="1"/>
        <v>16</v>
      </c>
      <c r="O569" s="13">
        <f ca="1"/>
        <v>145</v>
      </c>
      <c r="P569" s="13">
        <f ca="1"/>
        <v>8</v>
      </c>
      <c r="Q569" s="13">
        <f ca="1"/>
        <v>140</v>
      </c>
      <c r="R569" s="13">
        <f ca="1"/>
        <v>12</v>
      </c>
      <c r="S569" s="13">
        <f ca="1"/>
        <v>10</v>
      </c>
      <c r="T569" s="13">
        <f ca="1"/>
        <v>6</v>
      </c>
      <c r="U569" s="2"/>
      <c r="V569" s="2"/>
    </row>
    <row r="570" spans="1:22" ht="24" customHeight="1">
      <c r="M570" s="13">
        <f ca="1"/>
        <v>160</v>
      </c>
      <c r="N570" s="13">
        <f ca="1"/>
        <v>146</v>
      </c>
      <c r="O570" s="13">
        <f ca="1"/>
        <v>157</v>
      </c>
      <c r="P570" s="13">
        <f ca="1"/>
        <v>160</v>
      </c>
      <c r="Q570" s="13">
        <f ca="1"/>
        <v>154</v>
      </c>
      <c r="R570" s="13">
        <f ca="1"/>
        <v>199</v>
      </c>
      <c r="S570" s="13">
        <f ca="1"/>
        <v>13</v>
      </c>
      <c r="T570" s="13">
        <f ca="1"/>
        <v>5</v>
      </c>
      <c r="U570" s="2"/>
      <c r="V570" s="2"/>
    </row>
    <row r="571" spans="1:22" ht="24" customHeight="1">
      <c r="M571" s="13">
        <f ca="1"/>
        <v>5</v>
      </c>
      <c r="N571" s="13">
        <f ca="1"/>
        <v>11</v>
      </c>
      <c r="O571" s="13">
        <f ca="1"/>
        <v>233</v>
      </c>
      <c r="P571" s="13">
        <f ca="1"/>
        <v>235</v>
      </c>
      <c r="Q571" s="13">
        <f ca="1"/>
        <v>151</v>
      </c>
      <c r="R571" s="13">
        <f ca="1"/>
        <v>0</v>
      </c>
      <c r="S571" s="13">
        <f ca="1"/>
        <v>12</v>
      </c>
      <c r="T571" s="13">
        <f ca="1"/>
        <v>17</v>
      </c>
      <c r="U571" s="2"/>
      <c r="V571" s="2"/>
    </row>
    <row r="572" spans="1:22" ht="24" customHeight="1">
      <c r="M572" s="13">
        <f ca="1"/>
        <v>4</v>
      </c>
      <c r="N572" s="13">
        <f ca="1"/>
        <v>147</v>
      </c>
      <c r="O572" s="13">
        <f ca="1"/>
        <v>241</v>
      </c>
      <c r="P572" s="13">
        <f ca="1"/>
        <v>233</v>
      </c>
      <c r="Q572" s="13">
        <f ca="1"/>
        <v>141</v>
      </c>
      <c r="R572" s="13">
        <f ca="1"/>
        <v>191</v>
      </c>
      <c r="S572" s="13">
        <f ca="1"/>
        <v>19</v>
      </c>
      <c r="T572" s="13">
        <f ca="1"/>
        <v>6</v>
      </c>
      <c r="U572" s="2"/>
      <c r="V572" s="2"/>
    </row>
    <row r="573" spans="1:22" ht="24" customHeight="1">
      <c r="M573" s="13">
        <f ca="1"/>
        <v>3</v>
      </c>
      <c r="N573" s="13">
        <f ca="1"/>
        <v>2</v>
      </c>
      <c r="O573" s="13">
        <f ca="1"/>
        <v>234</v>
      </c>
      <c r="P573" s="13">
        <f ca="1"/>
        <v>231</v>
      </c>
      <c r="Q573" s="13">
        <f ca="1"/>
        <v>160</v>
      </c>
      <c r="R573" s="13">
        <f ca="1"/>
        <v>14</v>
      </c>
      <c r="S573" s="13">
        <f ca="1"/>
        <v>3</v>
      </c>
      <c r="T573" s="13">
        <f ca="1"/>
        <v>156</v>
      </c>
      <c r="U573" s="2"/>
      <c r="V573" s="2"/>
    </row>
    <row r="574" spans="1:22" ht="24" customHeight="1">
      <c r="M574" s="13">
        <f ca="1"/>
        <v>2</v>
      </c>
      <c r="N574" s="13">
        <f ca="1"/>
        <v>6</v>
      </c>
      <c r="O574" s="13">
        <f ca="1"/>
        <v>228</v>
      </c>
      <c r="P574" s="13">
        <f ca="1"/>
        <v>232</v>
      </c>
      <c r="Q574" s="13">
        <f ca="1"/>
        <v>146</v>
      </c>
      <c r="R574" s="13">
        <f ca="1"/>
        <v>143</v>
      </c>
      <c r="S574" s="13">
        <f ca="1"/>
        <v>155</v>
      </c>
      <c r="T574" s="13">
        <f ca="1"/>
        <v>6</v>
      </c>
      <c r="U574" s="2"/>
      <c r="V574" s="2"/>
    </row>
    <row r="575" spans="1:22" ht="24" customHeight="1">
      <c r="M575" s="13">
        <f ca="1"/>
        <v>16</v>
      </c>
      <c r="N575" s="13">
        <f ca="1"/>
        <v>15</v>
      </c>
      <c r="O575" s="13">
        <f ca="1"/>
        <v>144</v>
      </c>
      <c r="P575" s="13">
        <f ca="1"/>
        <v>13</v>
      </c>
      <c r="Q575" s="13">
        <f ca="1"/>
        <v>154</v>
      </c>
      <c r="R575" s="13">
        <f ca="1"/>
        <v>15</v>
      </c>
      <c r="S575" s="13">
        <f ca="1"/>
        <v>17</v>
      </c>
      <c r="T575" s="13">
        <f ca="1"/>
        <v>3</v>
      </c>
      <c r="U575" s="2"/>
      <c r="V575" s="2"/>
    </row>
    <row r="576" spans="1:22" ht="24" customHeight="1"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9:22" ht="24" customHeight="1"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9:22" ht="24" customHeight="1" thickBot="1"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9:22" ht="24" customHeight="1" thickTop="1" thickBot="1">
      <c r="M579" s="34"/>
      <c r="N579" s="19"/>
      <c r="O579" s="19"/>
      <c r="P579" s="19"/>
      <c r="Q579" s="19"/>
      <c r="R579" s="19"/>
      <c r="S579" s="19"/>
      <c r="T579" s="19"/>
      <c r="U579" s="2"/>
      <c r="V579" s="2"/>
    </row>
    <row r="580" spans="9:22" ht="24" customHeight="1" thickTop="1">
      <c r="I580" t="s">
        <v>45</v>
      </c>
      <c r="M580" s="19"/>
      <c r="N580" s="19"/>
      <c r="O580" s="19"/>
      <c r="P580" s="19"/>
      <c r="Q580" s="19"/>
      <c r="R580" s="19"/>
      <c r="S580" s="19"/>
      <c r="T580" s="19"/>
      <c r="U580" s="2"/>
      <c r="V580" s="2"/>
    </row>
    <row r="581" spans="9:22" ht="24" customHeight="1">
      <c r="I581" t="s">
        <v>46</v>
      </c>
      <c r="M581" s="19"/>
      <c r="N581" s="19"/>
      <c r="O581" s="19"/>
      <c r="P581" s="19"/>
      <c r="Q581" s="19"/>
      <c r="R581" s="19"/>
      <c r="S581" s="19"/>
      <c r="T581" s="19"/>
      <c r="U581" s="2"/>
      <c r="V581" s="2"/>
    </row>
    <row r="582" spans="9:22" ht="24" customHeight="1">
      <c r="M582" s="19"/>
      <c r="N582" s="19"/>
      <c r="O582" s="19"/>
      <c r="P582" s="19"/>
      <c r="Q582" s="19"/>
      <c r="R582" s="19"/>
      <c r="S582" s="19"/>
      <c r="T582" s="19"/>
      <c r="U582" s="2"/>
      <c r="V582" s="2"/>
    </row>
    <row r="583" spans="9:22" ht="24" customHeight="1">
      <c r="M583" s="19"/>
      <c r="N583" s="19"/>
      <c r="O583" s="19"/>
      <c r="P583" s="19"/>
      <c r="Q583" s="19"/>
      <c r="R583" s="19"/>
      <c r="S583" s="19"/>
      <c r="T583" s="19"/>
      <c r="U583" s="2"/>
      <c r="V583" s="2"/>
    </row>
    <row r="584" spans="9:22" ht="24" customHeight="1">
      <c r="M584" s="19"/>
      <c r="N584" s="19"/>
      <c r="O584" s="19"/>
      <c r="P584" s="19"/>
      <c r="Q584" s="19"/>
      <c r="R584" s="19"/>
      <c r="S584" s="19"/>
      <c r="T584" s="19"/>
      <c r="U584" s="2"/>
      <c r="V584" s="2"/>
    </row>
    <row r="585" spans="9:22" ht="24" customHeight="1">
      <c r="M585" s="19"/>
      <c r="N585" s="19"/>
      <c r="O585" s="19"/>
      <c r="P585" s="19"/>
      <c r="Q585" s="19"/>
      <c r="R585" s="19"/>
      <c r="S585" s="19"/>
      <c r="T585" s="19"/>
      <c r="U585" s="2"/>
      <c r="V585" s="2"/>
    </row>
    <row r="586" spans="9:22" ht="24" customHeight="1">
      <c r="M586" s="19"/>
      <c r="N586" s="19"/>
      <c r="O586" s="19"/>
      <c r="P586" s="19"/>
      <c r="Q586" s="19"/>
      <c r="R586" s="19"/>
      <c r="S586" s="19"/>
      <c r="T586" s="19"/>
      <c r="U586" s="2"/>
      <c r="V586" s="2"/>
    </row>
    <row r="587" spans="9:22" ht="24" customHeight="1"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9:22" ht="24" customHeight="1" thickBot="1"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9:22" ht="24" customHeight="1" thickTop="1" thickBot="1">
      <c r="M589" s="34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9:22" ht="24" customHeight="1" thickTop="1">
      <c r="I590" s="18" t="s">
        <v>6</v>
      </c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9:22" ht="24" customHeight="1">
      <c r="I591" s="18" t="s">
        <v>27</v>
      </c>
      <c r="J591" s="18"/>
      <c r="K591" s="18">
        <v>1</v>
      </c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9:22" ht="24" customHeight="1">
      <c r="I592" s="18" t="s">
        <v>28</v>
      </c>
      <c r="J592" s="18"/>
      <c r="K592" s="18">
        <v>0</v>
      </c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3:76" ht="24" customHeight="1"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3:76" ht="24" customHeight="1"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3:76" ht="24" customHeight="1"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3:76" ht="24" customHeight="1"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3:76" ht="24" customHeight="1"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3:76" ht="24" customHeight="1"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3:76" ht="24" customHeight="1"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3:76" ht="24" customHeight="1" thickBot="1">
      <c r="R600" s="2"/>
      <c r="S600" s="2"/>
      <c r="T600" s="2"/>
      <c r="U600" s="2"/>
      <c r="V600" s="2"/>
      <c r="W600" s="2"/>
      <c r="X600" s="2"/>
      <c r="Y600" s="2"/>
      <c r="Z600" s="2"/>
    </row>
    <row r="601" spans="3:76" ht="24" customHeight="1" thickTop="1" thickBot="1">
      <c r="G601" s="18"/>
      <c r="M601" s="34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</row>
    <row r="602" spans="3:76" ht="24" customHeight="1" thickTop="1">
      <c r="G602" s="18"/>
      <c r="I602" s="18" t="s">
        <v>1</v>
      </c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</row>
    <row r="603" spans="3:76" ht="24" customHeight="1">
      <c r="I603" s="18" t="s">
        <v>2</v>
      </c>
      <c r="J603" s="18"/>
      <c r="K603" s="18">
        <v>3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</row>
    <row r="604" spans="3:76" ht="24" customHeight="1">
      <c r="I604" t="s">
        <v>3</v>
      </c>
      <c r="J604" s="18"/>
      <c r="K604" s="18">
        <v>1</v>
      </c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</row>
    <row r="605" spans="3:76" ht="24" customHeight="1">
      <c r="C605" t="s">
        <v>47</v>
      </c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</row>
    <row r="606" spans="3:76" ht="24" customHeight="1" thickBot="1"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</row>
    <row r="607" spans="3:76" ht="24" customHeight="1" thickTop="1" thickBot="1">
      <c r="C607" s="34"/>
      <c r="D607" s="2"/>
      <c r="E607" s="2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</row>
    <row r="608" spans="3:76" ht="24" customHeight="1" thickTop="1">
      <c r="C608" s="2"/>
      <c r="D608" s="2"/>
      <c r="E608" s="2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</row>
    <row r="609" spans="3:76" ht="24" customHeight="1">
      <c r="C609" s="2"/>
      <c r="D609" s="2"/>
      <c r="E609" s="2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</row>
    <row r="610" spans="3:76" ht="24" customHeight="1" thickBot="1"/>
    <row r="611" spans="3:76" ht="24" customHeight="1" thickTop="1" thickBot="1">
      <c r="C611" s="34"/>
      <c r="D611" s="3"/>
      <c r="E611" s="3"/>
      <c r="F611" s="3"/>
      <c r="G611" s="3"/>
      <c r="H611" s="3"/>
      <c r="I611" s="3"/>
      <c r="J611" s="3"/>
      <c r="K611" s="3"/>
      <c r="M611" s="34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</row>
    <row r="612" spans="3:76" ht="24" customHeight="1" thickTop="1"/>
    <row r="613" spans="3:76" ht="24" customHeight="1" thickBot="1"/>
    <row r="614" spans="3:76" ht="24" customHeight="1" thickTop="1" thickBot="1">
      <c r="M614" s="34"/>
      <c r="N614" s="19"/>
      <c r="O614" s="19"/>
      <c r="P614" s="19"/>
      <c r="Q614" s="19"/>
      <c r="R614" s="19"/>
      <c r="S614" s="19"/>
      <c r="T614" s="19"/>
    </row>
    <row r="615" spans="3:76" ht="24" customHeight="1" thickTop="1">
      <c r="I615" t="s">
        <v>8</v>
      </c>
      <c r="M615" s="19"/>
      <c r="N615" s="19"/>
      <c r="O615" s="19"/>
      <c r="P615" s="19"/>
      <c r="Q615" s="19"/>
      <c r="R615" s="19"/>
      <c r="S615" s="19"/>
      <c r="T615" s="19"/>
    </row>
    <row r="616" spans="3:76" ht="24" customHeight="1">
      <c r="M616" s="19"/>
      <c r="N616" s="19"/>
      <c r="O616" s="19"/>
      <c r="P616" s="19"/>
      <c r="Q616" s="19"/>
      <c r="R616" s="19"/>
      <c r="S616" s="19"/>
      <c r="T616" s="19"/>
    </row>
    <row r="617" spans="3:76" ht="24" customHeight="1">
      <c r="M617" s="19"/>
      <c r="N617" s="19"/>
      <c r="O617" s="19"/>
      <c r="P617" s="19"/>
      <c r="Q617" s="19"/>
      <c r="R617" s="19"/>
      <c r="S617" s="19"/>
      <c r="T617" s="19"/>
    </row>
    <row r="618" spans="3:76" ht="24" customHeight="1">
      <c r="M618" s="19"/>
      <c r="N618" s="19"/>
      <c r="O618" s="19"/>
      <c r="P618" s="19"/>
      <c r="Q618" s="19"/>
      <c r="R618" s="19"/>
      <c r="S618" s="19"/>
      <c r="T618" s="19"/>
    </row>
    <row r="619" spans="3:76" ht="24" customHeight="1">
      <c r="M619" s="19"/>
      <c r="N619" s="19"/>
      <c r="O619" s="19"/>
      <c r="P619" s="19"/>
      <c r="Q619" s="19"/>
      <c r="R619" s="19"/>
      <c r="S619" s="19"/>
      <c r="T619" s="19"/>
    </row>
    <row r="620" spans="3:76" ht="24" customHeight="1">
      <c r="M620" s="19"/>
      <c r="N620" s="19"/>
      <c r="O620" s="19"/>
      <c r="P620" s="19"/>
      <c r="Q620" s="19"/>
      <c r="R620" s="19"/>
      <c r="S620" s="19"/>
      <c r="T620" s="19"/>
    </row>
    <row r="621" spans="3:76" ht="24" customHeight="1">
      <c r="M621" s="19"/>
      <c r="N621" s="19"/>
      <c r="O621" s="19"/>
      <c r="P621" s="19"/>
      <c r="Q621" s="19"/>
      <c r="R621" s="19"/>
      <c r="S621" s="19"/>
      <c r="T621" s="19"/>
    </row>
    <row r="623" spans="3:76" ht="24" customHeight="1" thickBot="1"/>
    <row r="624" spans="3:76" ht="24" customHeight="1" thickTop="1" thickBot="1">
      <c r="M624" s="34"/>
      <c r="N624" s="22" t="e" cm="1">
        <f t="array" ref="N624:N632">NORMALIZE(N601:N609)</f>
        <v>#DIV/0!</v>
      </c>
      <c r="O624" s="22" t="e" cm="1">
        <f t="array" ref="O624:O632">NORMALIZE(O601:O609)</f>
        <v>#DIV/0!</v>
      </c>
      <c r="P624" s="22" t="e" cm="1">
        <f t="array" ref="P624:P632">NORMALIZE(P601:P609)</f>
        <v>#DIV/0!</v>
      </c>
      <c r="Q624" s="22" t="e" cm="1">
        <f t="array" ref="Q624:Q632">NORMALIZE(Q601:Q609)</f>
        <v>#DIV/0!</v>
      </c>
      <c r="R624" s="22" t="e" cm="1">
        <f t="array" ref="R624:R632">NORMALIZE(R601:R609)</f>
        <v>#DIV/0!</v>
      </c>
      <c r="S624" s="22" t="e" cm="1">
        <f t="array" ref="S624:S632">NORMALIZE(S601:S609)</f>
        <v>#DIV/0!</v>
      </c>
      <c r="T624" s="22" t="e" cm="1">
        <f t="array" ref="T624:T632">NORMALIZE(T601:T609)</f>
        <v>#DIV/0!</v>
      </c>
      <c r="U624" s="22" t="e" cm="1">
        <f t="array" ref="U624:U632">NORMALIZE(U601:U609)</f>
        <v>#DIV/0!</v>
      </c>
      <c r="V624" s="22" t="e" cm="1">
        <f t="array" ref="V624:V632">NORMALIZE(V601:V609)</f>
        <v>#DIV/0!</v>
      </c>
      <c r="W624" s="22" t="e" cm="1">
        <f t="array" ref="W624:W632">NORMALIZE(W601:W609)</f>
        <v>#DIV/0!</v>
      </c>
      <c r="X624" s="22" t="e" cm="1">
        <f t="array" ref="X624:X632">NORMALIZE(X601:X609)</f>
        <v>#DIV/0!</v>
      </c>
      <c r="Y624" s="22" t="e" cm="1">
        <f t="array" ref="Y624:Y632">NORMALIZE(Y601:Y609)</f>
        <v>#DIV/0!</v>
      </c>
      <c r="Z624" s="22" t="e" cm="1">
        <f t="array" ref="Z624:Z632">NORMALIZE(Z601:Z609)</f>
        <v>#DIV/0!</v>
      </c>
      <c r="AA624" s="22" t="e" cm="1">
        <f t="array" ref="AA624:AA632">NORMALIZE(AA601:AA609)</f>
        <v>#DIV/0!</v>
      </c>
      <c r="AB624" s="22" t="e" cm="1">
        <f t="array" ref="AB624:AB632">NORMALIZE(AB601:AB609)</f>
        <v>#DIV/0!</v>
      </c>
      <c r="AC624" s="22" t="e" cm="1">
        <f t="array" ref="AC624:AC632">NORMALIZE(AC601:AC609)</f>
        <v>#DIV/0!</v>
      </c>
      <c r="AD624" s="22" t="e" cm="1">
        <f t="array" ref="AD624:AD632">NORMALIZE(AD601:AD609)</f>
        <v>#DIV/0!</v>
      </c>
      <c r="AE624" s="22" t="e" cm="1">
        <f t="array" ref="AE624:AE632">NORMALIZE(AE601:AE609)</f>
        <v>#DIV/0!</v>
      </c>
      <c r="AF624" s="22" t="e" cm="1">
        <f t="array" ref="AF624:AF632">NORMALIZE(AF601:AF609)</f>
        <v>#DIV/0!</v>
      </c>
      <c r="AG624" s="22" t="e" cm="1">
        <f t="array" ref="AG624:AG632">NORMALIZE(AG601:AG609)</f>
        <v>#DIV/0!</v>
      </c>
      <c r="AH624" s="22" t="e" cm="1">
        <f t="array" ref="AH624:AH632">NORMALIZE(AH601:AH609)</f>
        <v>#DIV/0!</v>
      </c>
      <c r="AI624" s="22" t="e" cm="1">
        <f t="array" ref="AI624:AI632">NORMALIZE(AI601:AI609)</f>
        <v>#DIV/0!</v>
      </c>
      <c r="AJ624" s="22" t="e" cm="1">
        <f t="array" ref="AJ624:AJ632">NORMALIZE(AJ601:AJ609)</f>
        <v>#DIV/0!</v>
      </c>
      <c r="AK624" s="22" t="e" cm="1">
        <f t="array" ref="AK624:AK632">NORMALIZE(AK601:AK609)</f>
        <v>#DIV/0!</v>
      </c>
      <c r="AL624" s="22" t="e" cm="1">
        <f t="array" ref="AL624:AL632">NORMALIZE(AL601:AL609)</f>
        <v>#DIV/0!</v>
      </c>
      <c r="AM624" s="22" t="e" cm="1">
        <f t="array" ref="AM624:AM632">NORMALIZE(AM601:AM609)</f>
        <v>#DIV/0!</v>
      </c>
      <c r="AN624" s="22" t="e" cm="1">
        <f t="array" ref="AN624:AN632">NORMALIZE(AN601:AN609)</f>
        <v>#DIV/0!</v>
      </c>
      <c r="AO624" s="22" t="e" cm="1">
        <f t="array" ref="AO624:AO632">NORMALIZE(AO601:AO609)</f>
        <v>#DIV/0!</v>
      </c>
      <c r="AP624" s="22" t="e" cm="1">
        <f t="array" ref="AP624:AP632">NORMALIZE(AP601:AP609)</f>
        <v>#DIV/0!</v>
      </c>
      <c r="AQ624" s="22" t="e" cm="1">
        <f t="array" ref="AQ624:AQ632">NORMALIZE(AQ601:AQ609)</f>
        <v>#DIV/0!</v>
      </c>
      <c r="AR624" s="22" t="e" cm="1">
        <f t="array" ref="AR624:AR632">NORMALIZE(AR601:AR609)</f>
        <v>#DIV/0!</v>
      </c>
      <c r="AS624" s="22" t="e" cm="1">
        <f t="array" ref="AS624:AS632">NORMALIZE(AS601:AS609)</f>
        <v>#DIV/0!</v>
      </c>
      <c r="AT624" s="22" t="e" cm="1">
        <f t="array" ref="AT624:AT632">NORMALIZE(AT601:AT609)</f>
        <v>#DIV/0!</v>
      </c>
      <c r="AU624" s="22" t="e" cm="1">
        <f t="array" ref="AU624:AU632">NORMALIZE(AU601:AU609)</f>
        <v>#DIV/0!</v>
      </c>
      <c r="AV624" s="22" t="e" cm="1">
        <f t="array" ref="AV624:AV632">NORMALIZE(AV601:AV609)</f>
        <v>#DIV/0!</v>
      </c>
      <c r="AW624" s="22" t="e" cm="1">
        <f t="array" ref="AW624:AW632">NORMALIZE(AW601:AW609)</f>
        <v>#DIV/0!</v>
      </c>
      <c r="AX624" s="22" t="e" cm="1">
        <f t="array" ref="AX624:AX632">NORMALIZE(AX601:AX609)</f>
        <v>#DIV/0!</v>
      </c>
      <c r="AY624" s="22" t="e" cm="1">
        <f t="array" ref="AY624:AY632">NORMALIZE(AY601:AY609)</f>
        <v>#DIV/0!</v>
      </c>
      <c r="AZ624" s="22" t="e" cm="1">
        <f t="array" ref="AZ624:AZ632">NORMALIZE(AZ601:AZ609)</f>
        <v>#DIV/0!</v>
      </c>
      <c r="BA624" s="22" t="e" cm="1">
        <f t="array" ref="BA624:BA632">NORMALIZE(BA601:BA609)</f>
        <v>#DIV/0!</v>
      </c>
      <c r="BB624" s="22" t="e" cm="1">
        <f t="array" ref="BB624:BB632">NORMALIZE(BB601:BB609)</f>
        <v>#DIV/0!</v>
      </c>
      <c r="BC624" s="22" t="e" cm="1">
        <f t="array" ref="BC624:BC632">NORMALIZE(BC601:BC609)</f>
        <v>#DIV/0!</v>
      </c>
      <c r="BD624" s="22" t="e" cm="1">
        <f t="array" ref="BD624:BD632">NORMALIZE(BD601:BD609)</f>
        <v>#DIV/0!</v>
      </c>
      <c r="BE624" s="22" t="e" cm="1">
        <f t="array" ref="BE624:BE632">NORMALIZE(BE601:BE609)</f>
        <v>#DIV/0!</v>
      </c>
      <c r="BF624" s="22" t="e" cm="1">
        <f t="array" ref="BF624:BF632">NORMALIZE(BF601:BF609)</f>
        <v>#DIV/0!</v>
      </c>
      <c r="BG624" s="22" t="e" cm="1">
        <f t="array" ref="BG624:BG632">NORMALIZE(BG601:BG609)</f>
        <v>#DIV/0!</v>
      </c>
      <c r="BH624" s="22" t="e" cm="1">
        <f t="array" ref="BH624:BH632">NORMALIZE(BH601:BH609)</f>
        <v>#DIV/0!</v>
      </c>
      <c r="BI624" s="22" t="e" cm="1">
        <f t="array" ref="BI624:BI632">NORMALIZE(BI601:BI609)</f>
        <v>#DIV/0!</v>
      </c>
      <c r="BJ624" s="22" t="e" cm="1">
        <f t="array" ref="BJ624:BJ632">NORMALIZE(BJ601:BJ609)</f>
        <v>#DIV/0!</v>
      </c>
      <c r="BK624" s="22" t="e" cm="1">
        <f t="array" ref="BK624:BK632">NORMALIZE(BK601:BK609)</f>
        <v>#DIV/0!</v>
      </c>
      <c r="BL624" s="22" t="e" cm="1">
        <f t="array" ref="BL624:BL632">NORMALIZE(BL601:BL609)</f>
        <v>#DIV/0!</v>
      </c>
      <c r="BM624" s="22" t="e" cm="1">
        <f t="array" ref="BM624:BM632">NORMALIZE(BM601:BM609)</f>
        <v>#DIV/0!</v>
      </c>
      <c r="BN624" s="22" t="e" cm="1">
        <f t="array" ref="BN624:BN632">NORMALIZE(BN601:BN609)</f>
        <v>#DIV/0!</v>
      </c>
      <c r="BO624" s="22" t="e" cm="1">
        <f t="array" ref="BO624:BO632">NORMALIZE(BO601:BO609)</f>
        <v>#DIV/0!</v>
      </c>
      <c r="BP624" s="22" t="e" cm="1">
        <f t="array" ref="BP624:BP632">NORMALIZE(BP601:BP609)</f>
        <v>#DIV/0!</v>
      </c>
      <c r="BQ624" s="22" t="e" cm="1">
        <f t="array" ref="BQ624:BQ632">NORMALIZE(BQ601:BQ609)</f>
        <v>#DIV/0!</v>
      </c>
      <c r="BR624" s="22" t="e" cm="1">
        <f t="array" ref="BR624:BR632">NORMALIZE(BR601:BR609)</f>
        <v>#DIV/0!</v>
      </c>
      <c r="BS624" s="22" t="e" cm="1">
        <f t="array" ref="BS624:BS632">NORMALIZE(BS601:BS609)</f>
        <v>#DIV/0!</v>
      </c>
      <c r="BT624" s="22" t="e" cm="1">
        <f t="array" ref="BT624:BT632">NORMALIZE(BT601:BT609)</f>
        <v>#DIV/0!</v>
      </c>
      <c r="BU624" s="22" t="e" cm="1">
        <f t="array" ref="BU624:BU632">NORMALIZE(BU601:BU609)</f>
        <v>#DIV/0!</v>
      </c>
      <c r="BV624" s="22" t="e" cm="1">
        <f t="array" ref="BV624:BV632">NORMALIZE(BV601:BV609)</f>
        <v>#DIV/0!</v>
      </c>
      <c r="BW624" s="22" t="e" cm="1">
        <f t="array" ref="BW624:BW632">NORMALIZE(BW601:BW609)</f>
        <v>#DIV/0!</v>
      </c>
      <c r="BX624" s="22" t="e" cm="1">
        <f t="array" ref="BX624:BX632">NORMALIZE(BX601:BX609)</f>
        <v>#DIV/0!</v>
      </c>
    </row>
    <row r="625" spans="3:76" ht="24" customHeight="1" thickTop="1">
      <c r="I625" t="s">
        <v>48</v>
      </c>
      <c r="M625" s="23"/>
      <c r="N625" s="23" t="e">
        <v>#DIV/0!</v>
      </c>
      <c r="O625" s="23" t="e">
        <v>#DIV/0!</v>
      </c>
      <c r="P625" s="23" t="e">
        <v>#DIV/0!</v>
      </c>
      <c r="Q625" s="23" t="e">
        <v>#DIV/0!</v>
      </c>
      <c r="R625" s="23" t="e">
        <v>#DIV/0!</v>
      </c>
      <c r="S625" s="23" t="e">
        <v>#DIV/0!</v>
      </c>
      <c r="T625" s="23" t="e">
        <v>#DIV/0!</v>
      </c>
      <c r="U625" s="23" t="e">
        <v>#DIV/0!</v>
      </c>
      <c r="V625" s="23" t="e">
        <v>#DIV/0!</v>
      </c>
      <c r="W625" s="23" t="e">
        <v>#DIV/0!</v>
      </c>
      <c r="X625" s="23" t="e">
        <v>#DIV/0!</v>
      </c>
      <c r="Y625" s="23" t="e">
        <v>#DIV/0!</v>
      </c>
      <c r="Z625" s="23" t="e">
        <v>#DIV/0!</v>
      </c>
      <c r="AA625" s="23" t="e">
        <v>#DIV/0!</v>
      </c>
      <c r="AB625" s="23" t="e">
        <v>#DIV/0!</v>
      </c>
      <c r="AC625" s="23" t="e">
        <v>#DIV/0!</v>
      </c>
      <c r="AD625" s="23" t="e">
        <v>#DIV/0!</v>
      </c>
      <c r="AE625" s="23" t="e">
        <v>#DIV/0!</v>
      </c>
      <c r="AF625" s="23" t="e">
        <v>#DIV/0!</v>
      </c>
      <c r="AG625" s="23" t="e">
        <v>#DIV/0!</v>
      </c>
      <c r="AH625" s="23" t="e">
        <v>#DIV/0!</v>
      </c>
      <c r="AI625" s="23" t="e">
        <v>#DIV/0!</v>
      </c>
      <c r="AJ625" s="23" t="e">
        <v>#DIV/0!</v>
      </c>
      <c r="AK625" s="23" t="e">
        <v>#DIV/0!</v>
      </c>
      <c r="AL625" s="23" t="e">
        <v>#DIV/0!</v>
      </c>
      <c r="AM625" s="23" t="e">
        <v>#DIV/0!</v>
      </c>
      <c r="AN625" s="23" t="e">
        <v>#DIV/0!</v>
      </c>
      <c r="AO625" s="23" t="e">
        <v>#DIV/0!</v>
      </c>
      <c r="AP625" s="23" t="e">
        <v>#DIV/0!</v>
      </c>
      <c r="AQ625" s="23" t="e">
        <v>#DIV/0!</v>
      </c>
      <c r="AR625" s="23" t="e">
        <v>#DIV/0!</v>
      </c>
      <c r="AS625" s="23" t="e">
        <v>#DIV/0!</v>
      </c>
      <c r="AT625" s="23" t="e">
        <v>#DIV/0!</v>
      </c>
      <c r="AU625" s="23" t="e">
        <v>#DIV/0!</v>
      </c>
      <c r="AV625" s="23" t="e">
        <v>#DIV/0!</v>
      </c>
      <c r="AW625" s="23" t="e">
        <v>#DIV/0!</v>
      </c>
      <c r="AX625" s="23" t="e">
        <v>#DIV/0!</v>
      </c>
      <c r="AY625" s="23" t="e">
        <v>#DIV/0!</v>
      </c>
      <c r="AZ625" s="23" t="e">
        <v>#DIV/0!</v>
      </c>
      <c r="BA625" s="23" t="e">
        <v>#DIV/0!</v>
      </c>
      <c r="BB625" s="23" t="e">
        <v>#DIV/0!</v>
      </c>
      <c r="BC625" s="23" t="e">
        <v>#DIV/0!</v>
      </c>
      <c r="BD625" s="23" t="e">
        <v>#DIV/0!</v>
      </c>
      <c r="BE625" s="23" t="e">
        <v>#DIV/0!</v>
      </c>
      <c r="BF625" s="23" t="e">
        <v>#DIV/0!</v>
      </c>
      <c r="BG625" s="23" t="e">
        <v>#DIV/0!</v>
      </c>
      <c r="BH625" s="23" t="e">
        <v>#DIV/0!</v>
      </c>
      <c r="BI625" s="23" t="e">
        <v>#DIV/0!</v>
      </c>
      <c r="BJ625" s="23" t="e">
        <v>#DIV/0!</v>
      </c>
      <c r="BK625" s="23" t="e">
        <v>#DIV/0!</v>
      </c>
      <c r="BL625" s="23" t="e">
        <v>#DIV/0!</v>
      </c>
      <c r="BM625" s="23" t="e">
        <v>#DIV/0!</v>
      </c>
      <c r="BN625" s="23" t="e">
        <v>#DIV/0!</v>
      </c>
      <c r="BO625" s="23" t="e">
        <v>#DIV/0!</v>
      </c>
      <c r="BP625" s="23" t="e">
        <v>#DIV/0!</v>
      </c>
      <c r="BQ625" s="23" t="e">
        <v>#DIV/0!</v>
      </c>
      <c r="BR625" s="23" t="e">
        <v>#DIV/0!</v>
      </c>
      <c r="BS625" s="23" t="e">
        <v>#DIV/0!</v>
      </c>
      <c r="BT625" s="23" t="e">
        <v>#DIV/0!</v>
      </c>
      <c r="BU625" s="23" t="e">
        <v>#DIV/0!</v>
      </c>
      <c r="BV625" s="23" t="e">
        <v>#DIV/0!</v>
      </c>
      <c r="BW625" s="23" t="e">
        <v>#DIV/0!</v>
      </c>
      <c r="BX625" s="23" t="e">
        <v>#DIV/0!</v>
      </c>
    </row>
    <row r="626" spans="3:76" ht="24" customHeight="1">
      <c r="M626" s="23"/>
      <c r="N626" s="23" t="e">
        <v>#DIV/0!</v>
      </c>
      <c r="O626" s="23" t="e">
        <v>#DIV/0!</v>
      </c>
      <c r="P626" s="23" t="e">
        <v>#DIV/0!</v>
      </c>
      <c r="Q626" s="23" t="e">
        <v>#DIV/0!</v>
      </c>
      <c r="R626" s="23" t="e">
        <v>#DIV/0!</v>
      </c>
      <c r="S626" s="23" t="e">
        <v>#DIV/0!</v>
      </c>
      <c r="T626" s="23" t="e">
        <v>#DIV/0!</v>
      </c>
      <c r="U626" s="23" t="e">
        <v>#DIV/0!</v>
      </c>
      <c r="V626" s="23" t="e">
        <v>#DIV/0!</v>
      </c>
      <c r="W626" s="23" t="e">
        <v>#DIV/0!</v>
      </c>
      <c r="X626" s="23" t="e">
        <v>#DIV/0!</v>
      </c>
      <c r="Y626" s="23" t="e">
        <v>#DIV/0!</v>
      </c>
      <c r="Z626" s="23" t="e">
        <v>#DIV/0!</v>
      </c>
      <c r="AA626" s="23" t="e">
        <v>#DIV/0!</v>
      </c>
      <c r="AB626" s="23" t="e">
        <v>#DIV/0!</v>
      </c>
      <c r="AC626" s="23" t="e">
        <v>#DIV/0!</v>
      </c>
      <c r="AD626" s="23" t="e">
        <v>#DIV/0!</v>
      </c>
      <c r="AE626" s="23" t="e">
        <v>#DIV/0!</v>
      </c>
      <c r="AF626" s="23" t="e">
        <v>#DIV/0!</v>
      </c>
      <c r="AG626" s="23" t="e">
        <v>#DIV/0!</v>
      </c>
      <c r="AH626" s="23" t="e">
        <v>#DIV/0!</v>
      </c>
      <c r="AI626" s="23" t="e">
        <v>#DIV/0!</v>
      </c>
      <c r="AJ626" s="23" t="e">
        <v>#DIV/0!</v>
      </c>
      <c r="AK626" s="23" t="e">
        <v>#DIV/0!</v>
      </c>
      <c r="AL626" s="23" t="e">
        <v>#DIV/0!</v>
      </c>
      <c r="AM626" s="23" t="e">
        <v>#DIV/0!</v>
      </c>
      <c r="AN626" s="23" t="e">
        <v>#DIV/0!</v>
      </c>
      <c r="AO626" s="23" t="e">
        <v>#DIV/0!</v>
      </c>
      <c r="AP626" s="23" t="e">
        <v>#DIV/0!</v>
      </c>
      <c r="AQ626" s="23" t="e">
        <v>#DIV/0!</v>
      </c>
      <c r="AR626" s="23" t="e">
        <v>#DIV/0!</v>
      </c>
      <c r="AS626" s="23" t="e">
        <v>#DIV/0!</v>
      </c>
      <c r="AT626" s="23" t="e">
        <v>#DIV/0!</v>
      </c>
      <c r="AU626" s="23" t="e">
        <v>#DIV/0!</v>
      </c>
      <c r="AV626" s="23" t="e">
        <v>#DIV/0!</v>
      </c>
      <c r="AW626" s="23" t="e">
        <v>#DIV/0!</v>
      </c>
      <c r="AX626" s="23" t="e">
        <v>#DIV/0!</v>
      </c>
      <c r="AY626" s="23" t="e">
        <v>#DIV/0!</v>
      </c>
      <c r="AZ626" s="23" t="e">
        <v>#DIV/0!</v>
      </c>
      <c r="BA626" s="23" t="e">
        <v>#DIV/0!</v>
      </c>
      <c r="BB626" s="23" t="e">
        <v>#DIV/0!</v>
      </c>
      <c r="BC626" s="23" t="e">
        <v>#DIV/0!</v>
      </c>
      <c r="BD626" s="23" t="e">
        <v>#DIV/0!</v>
      </c>
      <c r="BE626" s="23" t="e">
        <v>#DIV/0!</v>
      </c>
      <c r="BF626" s="23" t="e">
        <v>#DIV/0!</v>
      </c>
      <c r="BG626" s="23" t="e">
        <v>#DIV/0!</v>
      </c>
      <c r="BH626" s="23" t="e">
        <v>#DIV/0!</v>
      </c>
      <c r="BI626" s="23" t="e">
        <v>#DIV/0!</v>
      </c>
      <c r="BJ626" s="23" t="e">
        <v>#DIV/0!</v>
      </c>
      <c r="BK626" s="23" t="e">
        <v>#DIV/0!</v>
      </c>
      <c r="BL626" s="23" t="e">
        <v>#DIV/0!</v>
      </c>
      <c r="BM626" s="23" t="e">
        <v>#DIV/0!</v>
      </c>
      <c r="BN626" s="23" t="e">
        <v>#DIV/0!</v>
      </c>
      <c r="BO626" s="23" t="e">
        <v>#DIV/0!</v>
      </c>
      <c r="BP626" s="23" t="e">
        <v>#DIV/0!</v>
      </c>
      <c r="BQ626" s="23" t="e">
        <v>#DIV/0!</v>
      </c>
      <c r="BR626" s="23" t="e">
        <v>#DIV/0!</v>
      </c>
      <c r="BS626" s="23" t="e">
        <v>#DIV/0!</v>
      </c>
      <c r="BT626" s="23" t="e">
        <v>#DIV/0!</v>
      </c>
      <c r="BU626" s="23" t="e">
        <v>#DIV/0!</v>
      </c>
      <c r="BV626" s="23" t="e">
        <v>#DIV/0!</v>
      </c>
      <c r="BW626" s="23" t="e">
        <v>#DIV/0!</v>
      </c>
      <c r="BX626" s="23" t="e">
        <v>#DIV/0!</v>
      </c>
    </row>
    <row r="627" spans="3:76" ht="24" customHeight="1">
      <c r="M627" s="23"/>
      <c r="N627" s="23" t="e">
        <v>#DIV/0!</v>
      </c>
      <c r="O627" s="23" t="e">
        <v>#DIV/0!</v>
      </c>
      <c r="P627" s="23" t="e">
        <v>#DIV/0!</v>
      </c>
      <c r="Q627" s="23" t="e">
        <v>#DIV/0!</v>
      </c>
      <c r="R627" s="23" t="e">
        <v>#DIV/0!</v>
      </c>
      <c r="S627" s="23" t="e">
        <v>#DIV/0!</v>
      </c>
      <c r="T627" s="23" t="e">
        <v>#DIV/0!</v>
      </c>
      <c r="U627" s="23" t="e">
        <v>#DIV/0!</v>
      </c>
      <c r="V627" s="23" t="e">
        <v>#DIV/0!</v>
      </c>
      <c r="W627" s="23" t="e">
        <v>#DIV/0!</v>
      </c>
      <c r="X627" s="23" t="e">
        <v>#DIV/0!</v>
      </c>
      <c r="Y627" s="23" t="e">
        <v>#DIV/0!</v>
      </c>
      <c r="Z627" s="23" t="e">
        <v>#DIV/0!</v>
      </c>
      <c r="AA627" s="23" t="e">
        <v>#DIV/0!</v>
      </c>
      <c r="AB627" s="23" t="e">
        <v>#DIV/0!</v>
      </c>
      <c r="AC627" s="23" t="e">
        <v>#DIV/0!</v>
      </c>
      <c r="AD627" s="23" t="e">
        <v>#DIV/0!</v>
      </c>
      <c r="AE627" s="23" t="e">
        <v>#DIV/0!</v>
      </c>
      <c r="AF627" s="23" t="e">
        <v>#DIV/0!</v>
      </c>
      <c r="AG627" s="23" t="e">
        <v>#DIV/0!</v>
      </c>
      <c r="AH627" s="23" t="e">
        <v>#DIV/0!</v>
      </c>
      <c r="AI627" s="23" t="e">
        <v>#DIV/0!</v>
      </c>
      <c r="AJ627" s="23" t="e">
        <v>#DIV/0!</v>
      </c>
      <c r="AK627" s="23" t="e">
        <v>#DIV/0!</v>
      </c>
      <c r="AL627" s="23" t="e">
        <v>#DIV/0!</v>
      </c>
      <c r="AM627" s="23" t="e">
        <v>#DIV/0!</v>
      </c>
      <c r="AN627" s="23" t="e">
        <v>#DIV/0!</v>
      </c>
      <c r="AO627" s="23" t="e">
        <v>#DIV/0!</v>
      </c>
      <c r="AP627" s="23" t="e">
        <v>#DIV/0!</v>
      </c>
      <c r="AQ627" s="23" t="e">
        <v>#DIV/0!</v>
      </c>
      <c r="AR627" s="23" t="e">
        <v>#DIV/0!</v>
      </c>
      <c r="AS627" s="23" t="e">
        <v>#DIV/0!</v>
      </c>
      <c r="AT627" s="23" t="e">
        <v>#DIV/0!</v>
      </c>
      <c r="AU627" s="23" t="e">
        <v>#DIV/0!</v>
      </c>
      <c r="AV627" s="23" t="e">
        <v>#DIV/0!</v>
      </c>
      <c r="AW627" s="23" t="e">
        <v>#DIV/0!</v>
      </c>
      <c r="AX627" s="23" t="e">
        <v>#DIV/0!</v>
      </c>
      <c r="AY627" s="23" t="e">
        <v>#DIV/0!</v>
      </c>
      <c r="AZ627" s="23" t="e">
        <v>#DIV/0!</v>
      </c>
      <c r="BA627" s="23" t="e">
        <v>#DIV/0!</v>
      </c>
      <c r="BB627" s="23" t="e">
        <v>#DIV/0!</v>
      </c>
      <c r="BC627" s="23" t="e">
        <v>#DIV/0!</v>
      </c>
      <c r="BD627" s="23" t="e">
        <v>#DIV/0!</v>
      </c>
      <c r="BE627" s="23" t="e">
        <v>#DIV/0!</v>
      </c>
      <c r="BF627" s="23" t="e">
        <v>#DIV/0!</v>
      </c>
      <c r="BG627" s="23" t="e">
        <v>#DIV/0!</v>
      </c>
      <c r="BH627" s="23" t="e">
        <v>#DIV/0!</v>
      </c>
      <c r="BI627" s="23" t="e">
        <v>#DIV/0!</v>
      </c>
      <c r="BJ627" s="23" t="e">
        <v>#DIV/0!</v>
      </c>
      <c r="BK627" s="23" t="e">
        <v>#DIV/0!</v>
      </c>
      <c r="BL627" s="23" t="e">
        <v>#DIV/0!</v>
      </c>
      <c r="BM627" s="23" t="e">
        <v>#DIV/0!</v>
      </c>
      <c r="BN627" s="23" t="e">
        <v>#DIV/0!</v>
      </c>
      <c r="BO627" s="23" t="e">
        <v>#DIV/0!</v>
      </c>
      <c r="BP627" s="23" t="e">
        <v>#DIV/0!</v>
      </c>
      <c r="BQ627" s="23" t="e">
        <v>#DIV/0!</v>
      </c>
      <c r="BR627" s="23" t="e">
        <v>#DIV/0!</v>
      </c>
      <c r="BS627" s="23" t="e">
        <v>#DIV/0!</v>
      </c>
      <c r="BT627" s="23" t="e">
        <v>#DIV/0!</v>
      </c>
      <c r="BU627" s="23" t="e">
        <v>#DIV/0!</v>
      </c>
      <c r="BV627" s="23" t="e">
        <v>#DIV/0!</v>
      </c>
      <c r="BW627" s="23" t="e">
        <v>#DIV/0!</v>
      </c>
      <c r="BX627" s="23" t="e">
        <v>#DIV/0!</v>
      </c>
    </row>
    <row r="628" spans="3:76" ht="24" customHeight="1">
      <c r="C628" t="s">
        <v>49</v>
      </c>
      <c r="M628" s="23"/>
      <c r="N628" s="23" t="e">
        <v>#DIV/0!</v>
      </c>
      <c r="O628" s="23" t="e">
        <v>#DIV/0!</v>
      </c>
      <c r="P628" s="23" t="e">
        <v>#DIV/0!</v>
      </c>
      <c r="Q628" s="23" t="e">
        <v>#DIV/0!</v>
      </c>
      <c r="R628" s="23" t="e">
        <v>#DIV/0!</v>
      </c>
      <c r="S628" s="23" t="e">
        <v>#DIV/0!</v>
      </c>
      <c r="T628" s="23" t="e">
        <v>#DIV/0!</v>
      </c>
      <c r="U628" s="23" t="e">
        <v>#DIV/0!</v>
      </c>
      <c r="V628" s="23" t="e">
        <v>#DIV/0!</v>
      </c>
      <c r="W628" s="23" t="e">
        <v>#DIV/0!</v>
      </c>
      <c r="X628" s="23" t="e">
        <v>#DIV/0!</v>
      </c>
      <c r="Y628" s="23" t="e">
        <v>#DIV/0!</v>
      </c>
      <c r="Z628" s="23" t="e">
        <v>#DIV/0!</v>
      </c>
      <c r="AA628" s="23" t="e">
        <v>#DIV/0!</v>
      </c>
      <c r="AB628" s="23" t="e">
        <v>#DIV/0!</v>
      </c>
      <c r="AC628" s="23" t="e">
        <v>#DIV/0!</v>
      </c>
      <c r="AD628" s="23" t="e">
        <v>#DIV/0!</v>
      </c>
      <c r="AE628" s="23" t="e">
        <v>#DIV/0!</v>
      </c>
      <c r="AF628" s="23" t="e">
        <v>#DIV/0!</v>
      </c>
      <c r="AG628" s="23" t="e">
        <v>#DIV/0!</v>
      </c>
      <c r="AH628" s="23" t="e">
        <v>#DIV/0!</v>
      </c>
      <c r="AI628" s="23" t="e">
        <v>#DIV/0!</v>
      </c>
      <c r="AJ628" s="23" t="e">
        <v>#DIV/0!</v>
      </c>
      <c r="AK628" s="23" t="e">
        <v>#DIV/0!</v>
      </c>
      <c r="AL628" s="23" t="e">
        <v>#DIV/0!</v>
      </c>
      <c r="AM628" s="23" t="e">
        <v>#DIV/0!</v>
      </c>
      <c r="AN628" s="23" t="e">
        <v>#DIV/0!</v>
      </c>
      <c r="AO628" s="23" t="e">
        <v>#DIV/0!</v>
      </c>
      <c r="AP628" s="23" t="e">
        <v>#DIV/0!</v>
      </c>
      <c r="AQ628" s="23" t="e">
        <v>#DIV/0!</v>
      </c>
      <c r="AR628" s="23" t="e">
        <v>#DIV/0!</v>
      </c>
      <c r="AS628" s="23" t="e">
        <v>#DIV/0!</v>
      </c>
      <c r="AT628" s="23" t="e">
        <v>#DIV/0!</v>
      </c>
      <c r="AU628" s="23" t="e">
        <v>#DIV/0!</v>
      </c>
      <c r="AV628" s="23" t="e">
        <v>#DIV/0!</v>
      </c>
      <c r="AW628" s="23" t="e">
        <v>#DIV/0!</v>
      </c>
      <c r="AX628" s="23" t="e">
        <v>#DIV/0!</v>
      </c>
      <c r="AY628" s="23" t="e">
        <v>#DIV/0!</v>
      </c>
      <c r="AZ628" s="23" t="e">
        <v>#DIV/0!</v>
      </c>
      <c r="BA628" s="23" t="e">
        <v>#DIV/0!</v>
      </c>
      <c r="BB628" s="23" t="e">
        <v>#DIV/0!</v>
      </c>
      <c r="BC628" s="23" t="e">
        <v>#DIV/0!</v>
      </c>
      <c r="BD628" s="23" t="e">
        <v>#DIV/0!</v>
      </c>
      <c r="BE628" s="23" t="e">
        <v>#DIV/0!</v>
      </c>
      <c r="BF628" s="23" t="e">
        <v>#DIV/0!</v>
      </c>
      <c r="BG628" s="23" t="e">
        <v>#DIV/0!</v>
      </c>
      <c r="BH628" s="23" t="e">
        <v>#DIV/0!</v>
      </c>
      <c r="BI628" s="23" t="e">
        <v>#DIV/0!</v>
      </c>
      <c r="BJ628" s="23" t="e">
        <v>#DIV/0!</v>
      </c>
      <c r="BK628" s="23" t="e">
        <v>#DIV/0!</v>
      </c>
      <c r="BL628" s="23" t="e">
        <v>#DIV/0!</v>
      </c>
      <c r="BM628" s="23" t="e">
        <v>#DIV/0!</v>
      </c>
      <c r="BN628" s="23" t="e">
        <v>#DIV/0!</v>
      </c>
      <c r="BO628" s="23" t="e">
        <v>#DIV/0!</v>
      </c>
      <c r="BP628" s="23" t="e">
        <v>#DIV/0!</v>
      </c>
      <c r="BQ628" s="23" t="e">
        <v>#DIV/0!</v>
      </c>
      <c r="BR628" s="23" t="e">
        <v>#DIV/0!</v>
      </c>
      <c r="BS628" s="23" t="e">
        <v>#DIV/0!</v>
      </c>
      <c r="BT628" s="23" t="e">
        <v>#DIV/0!</v>
      </c>
      <c r="BU628" s="23" t="e">
        <v>#DIV/0!</v>
      </c>
      <c r="BV628" s="23" t="e">
        <v>#DIV/0!</v>
      </c>
      <c r="BW628" s="23" t="e">
        <v>#DIV/0!</v>
      </c>
      <c r="BX628" s="23" t="e">
        <v>#DIV/0!</v>
      </c>
    </row>
    <row r="629" spans="3:76" ht="24" customHeight="1" thickBot="1">
      <c r="M629" s="23"/>
      <c r="N629" s="23" t="e">
        <v>#DIV/0!</v>
      </c>
      <c r="O629" s="23" t="e">
        <v>#DIV/0!</v>
      </c>
      <c r="P629" s="23" t="e">
        <v>#DIV/0!</v>
      </c>
      <c r="Q629" s="23" t="e">
        <v>#DIV/0!</v>
      </c>
      <c r="R629" s="23" t="e">
        <v>#DIV/0!</v>
      </c>
      <c r="S629" s="23" t="e">
        <v>#DIV/0!</v>
      </c>
      <c r="T629" s="23" t="e">
        <v>#DIV/0!</v>
      </c>
      <c r="U629" s="23" t="e">
        <v>#DIV/0!</v>
      </c>
      <c r="V629" s="23" t="e">
        <v>#DIV/0!</v>
      </c>
      <c r="W629" s="23" t="e">
        <v>#DIV/0!</v>
      </c>
      <c r="X629" s="23" t="e">
        <v>#DIV/0!</v>
      </c>
      <c r="Y629" s="23" t="e">
        <v>#DIV/0!</v>
      </c>
      <c r="Z629" s="23" t="e">
        <v>#DIV/0!</v>
      </c>
      <c r="AA629" s="23" t="e">
        <v>#DIV/0!</v>
      </c>
      <c r="AB629" s="23" t="e">
        <v>#DIV/0!</v>
      </c>
      <c r="AC629" s="23" t="e">
        <v>#DIV/0!</v>
      </c>
      <c r="AD629" s="23" t="e">
        <v>#DIV/0!</v>
      </c>
      <c r="AE629" s="23" t="e">
        <v>#DIV/0!</v>
      </c>
      <c r="AF629" s="23" t="e">
        <v>#DIV/0!</v>
      </c>
      <c r="AG629" s="23" t="e">
        <v>#DIV/0!</v>
      </c>
      <c r="AH629" s="23" t="e">
        <v>#DIV/0!</v>
      </c>
      <c r="AI629" s="23" t="e">
        <v>#DIV/0!</v>
      </c>
      <c r="AJ629" s="23" t="e">
        <v>#DIV/0!</v>
      </c>
      <c r="AK629" s="23" t="e">
        <v>#DIV/0!</v>
      </c>
      <c r="AL629" s="23" t="e">
        <v>#DIV/0!</v>
      </c>
      <c r="AM629" s="23" t="e">
        <v>#DIV/0!</v>
      </c>
      <c r="AN629" s="23" t="e">
        <v>#DIV/0!</v>
      </c>
      <c r="AO629" s="23" t="e">
        <v>#DIV/0!</v>
      </c>
      <c r="AP629" s="23" t="e">
        <v>#DIV/0!</v>
      </c>
      <c r="AQ629" s="23" t="e">
        <v>#DIV/0!</v>
      </c>
      <c r="AR629" s="23" t="e">
        <v>#DIV/0!</v>
      </c>
      <c r="AS629" s="23" t="e">
        <v>#DIV/0!</v>
      </c>
      <c r="AT629" s="23" t="e">
        <v>#DIV/0!</v>
      </c>
      <c r="AU629" s="23" t="e">
        <v>#DIV/0!</v>
      </c>
      <c r="AV629" s="23" t="e">
        <v>#DIV/0!</v>
      </c>
      <c r="AW629" s="23" t="e">
        <v>#DIV/0!</v>
      </c>
      <c r="AX629" s="23" t="e">
        <v>#DIV/0!</v>
      </c>
      <c r="AY629" s="23" t="e">
        <v>#DIV/0!</v>
      </c>
      <c r="AZ629" s="23" t="e">
        <v>#DIV/0!</v>
      </c>
      <c r="BA629" s="23" t="e">
        <v>#DIV/0!</v>
      </c>
      <c r="BB629" s="23" t="e">
        <v>#DIV/0!</v>
      </c>
      <c r="BC629" s="23" t="e">
        <v>#DIV/0!</v>
      </c>
      <c r="BD629" s="23" t="e">
        <v>#DIV/0!</v>
      </c>
      <c r="BE629" s="23" t="e">
        <v>#DIV/0!</v>
      </c>
      <c r="BF629" s="23" t="e">
        <v>#DIV/0!</v>
      </c>
      <c r="BG629" s="23" t="e">
        <v>#DIV/0!</v>
      </c>
      <c r="BH629" s="23" t="e">
        <v>#DIV/0!</v>
      </c>
      <c r="BI629" s="23" t="e">
        <v>#DIV/0!</v>
      </c>
      <c r="BJ629" s="23" t="e">
        <v>#DIV/0!</v>
      </c>
      <c r="BK629" s="23" t="e">
        <v>#DIV/0!</v>
      </c>
      <c r="BL629" s="23" t="e">
        <v>#DIV/0!</v>
      </c>
      <c r="BM629" s="23" t="e">
        <v>#DIV/0!</v>
      </c>
      <c r="BN629" s="23" t="e">
        <v>#DIV/0!</v>
      </c>
      <c r="BO629" s="23" t="e">
        <v>#DIV/0!</v>
      </c>
      <c r="BP629" s="23" t="e">
        <v>#DIV/0!</v>
      </c>
      <c r="BQ629" s="23" t="e">
        <v>#DIV/0!</v>
      </c>
      <c r="BR629" s="23" t="e">
        <v>#DIV/0!</v>
      </c>
      <c r="BS629" s="23" t="e">
        <v>#DIV/0!</v>
      </c>
      <c r="BT629" s="23" t="e">
        <v>#DIV/0!</v>
      </c>
      <c r="BU629" s="23" t="e">
        <v>#DIV/0!</v>
      </c>
      <c r="BV629" s="23" t="e">
        <v>#DIV/0!</v>
      </c>
      <c r="BW629" s="23" t="e">
        <v>#DIV/0!</v>
      </c>
      <c r="BX629" s="23" t="e">
        <v>#DIV/0!</v>
      </c>
    </row>
    <row r="630" spans="3:76" ht="24" customHeight="1" thickTop="1" thickBot="1">
      <c r="C630" s="34"/>
      <c r="D630" s="2"/>
      <c r="E630" s="2"/>
      <c r="M630" s="23"/>
      <c r="N630" s="23" t="e">
        <v>#DIV/0!</v>
      </c>
      <c r="O630" s="23" t="e">
        <v>#DIV/0!</v>
      </c>
      <c r="P630" s="23" t="e">
        <v>#DIV/0!</v>
      </c>
      <c r="Q630" s="23" t="e">
        <v>#DIV/0!</v>
      </c>
      <c r="R630" s="23" t="e">
        <v>#DIV/0!</v>
      </c>
      <c r="S630" s="23" t="e">
        <v>#DIV/0!</v>
      </c>
      <c r="T630" s="23" t="e">
        <v>#DIV/0!</v>
      </c>
      <c r="U630" s="23" t="e">
        <v>#DIV/0!</v>
      </c>
      <c r="V630" s="23" t="e">
        <v>#DIV/0!</v>
      </c>
      <c r="W630" s="23" t="e">
        <v>#DIV/0!</v>
      </c>
      <c r="X630" s="23" t="e">
        <v>#DIV/0!</v>
      </c>
      <c r="Y630" s="23" t="e">
        <v>#DIV/0!</v>
      </c>
      <c r="Z630" s="23" t="e">
        <v>#DIV/0!</v>
      </c>
      <c r="AA630" s="23" t="e">
        <v>#DIV/0!</v>
      </c>
      <c r="AB630" s="23" t="e">
        <v>#DIV/0!</v>
      </c>
      <c r="AC630" s="23" t="e">
        <v>#DIV/0!</v>
      </c>
      <c r="AD630" s="23" t="e">
        <v>#DIV/0!</v>
      </c>
      <c r="AE630" s="23" t="e">
        <v>#DIV/0!</v>
      </c>
      <c r="AF630" s="23" t="e">
        <v>#DIV/0!</v>
      </c>
      <c r="AG630" s="23" t="e">
        <v>#DIV/0!</v>
      </c>
      <c r="AH630" s="23" t="e">
        <v>#DIV/0!</v>
      </c>
      <c r="AI630" s="23" t="e">
        <v>#DIV/0!</v>
      </c>
      <c r="AJ630" s="23" t="e">
        <v>#DIV/0!</v>
      </c>
      <c r="AK630" s="23" t="e">
        <v>#DIV/0!</v>
      </c>
      <c r="AL630" s="23" t="e">
        <v>#DIV/0!</v>
      </c>
      <c r="AM630" s="23" t="e">
        <v>#DIV/0!</v>
      </c>
      <c r="AN630" s="23" t="e">
        <v>#DIV/0!</v>
      </c>
      <c r="AO630" s="23" t="e">
        <v>#DIV/0!</v>
      </c>
      <c r="AP630" s="23" t="e">
        <v>#DIV/0!</v>
      </c>
      <c r="AQ630" s="23" t="e">
        <v>#DIV/0!</v>
      </c>
      <c r="AR630" s="23" t="e">
        <v>#DIV/0!</v>
      </c>
      <c r="AS630" s="23" t="e">
        <v>#DIV/0!</v>
      </c>
      <c r="AT630" s="23" t="e">
        <v>#DIV/0!</v>
      </c>
      <c r="AU630" s="23" t="e">
        <v>#DIV/0!</v>
      </c>
      <c r="AV630" s="23" t="e">
        <v>#DIV/0!</v>
      </c>
      <c r="AW630" s="23" t="e">
        <v>#DIV/0!</v>
      </c>
      <c r="AX630" s="23" t="e">
        <v>#DIV/0!</v>
      </c>
      <c r="AY630" s="23" t="e">
        <v>#DIV/0!</v>
      </c>
      <c r="AZ630" s="23" t="e">
        <v>#DIV/0!</v>
      </c>
      <c r="BA630" s="23" t="e">
        <v>#DIV/0!</v>
      </c>
      <c r="BB630" s="23" t="e">
        <v>#DIV/0!</v>
      </c>
      <c r="BC630" s="23" t="e">
        <v>#DIV/0!</v>
      </c>
      <c r="BD630" s="23" t="e">
        <v>#DIV/0!</v>
      </c>
      <c r="BE630" s="23" t="e">
        <v>#DIV/0!</v>
      </c>
      <c r="BF630" s="23" t="e">
        <v>#DIV/0!</v>
      </c>
      <c r="BG630" s="23" t="e">
        <v>#DIV/0!</v>
      </c>
      <c r="BH630" s="23" t="e">
        <v>#DIV/0!</v>
      </c>
      <c r="BI630" s="23" t="e">
        <v>#DIV/0!</v>
      </c>
      <c r="BJ630" s="23" t="e">
        <v>#DIV/0!</v>
      </c>
      <c r="BK630" s="23" t="e">
        <v>#DIV/0!</v>
      </c>
      <c r="BL630" s="23" t="e">
        <v>#DIV/0!</v>
      </c>
      <c r="BM630" s="23" t="e">
        <v>#DIV/0!</v>
      </c>
      <c r="BN630" s="23" t="e">
        <v>#DIV/0!</v>
      </c>
      <c r="BO630" s="23" t="e">
        <v>#DIV/0!</v>
      </c>
      <c r="BP630" s="23" t="e">
        <v>#DIV/0!</v>
      </c>
      <c r="BQ630" s="23" t="e">
        <v>#DIV/0!</v>
      </c>
      <c r="BR630" s="23" t="e">
        <v>#DIV/0!</v>
      </c>
      <c r="BS630" s="23" t="e">
        <v>#DIV/0!</v>
      </c>
      <c r="BT630" s="23" t="e">
        <v>#DIV/0!</v>
      </c>
      <c r="BU630" s="23" t="e">
        <v>#DIV/0!</v>
      </c>
      <c r="BV630" s="23" t="e">
        <v>#DIV/0!</v>
      </c>
      <c r="BW630" s="23" t="e">
        <v>#DIV/0!</v>
      </c>
      <c r="BX630" s="23" t="e">
        <v>#DIV/0!</v>
      </c>
    </row>
    <row r="631" spans="3:76" ht="24" customHeight="1" thickTop="1">
      <c r="C631" s="2"/>
      <c r="D631" s="2"/>
      <c r="E631" s="2"/>
      <c r="M631" s="23"/>
      <c r="N631" s="23" t="e">
        <v>#DIV/0!</v>
      </c>
      <c r="O631" s="23" t="e">
        <v>#DIV/0!</v>
      </c>
      <c r="P631" s="23" t="e">
        <v>#DIV/0!</v>
      </c>
      <c r="Q631" s="23" t="e">
        <v>#DIV/0!</v>
      </c>
      <c r="R631" s="23" t="e">
        <v>#DIV/0!</v>
      </c>
      <c r="S631" s="23" t="e">
        <v>#DIV/0!</v>
      </c>
      <c r="T631" s="23" t="e">
        <v>#DIV/0!</v>
      </c>
      <c r="U631" s="23" t="e">
        <v>#DIV/0!</v>
      </c>
      <c r="V631" s="23" t="e">
        <v>#DIV/0!</v>
      </c>
      <c r="W631" s="23" t="e">
        <v>#DIV/0!</v>
      </c>
      <c r="X631" s="23" t="e">
        <v>#DIV/0!</v>
      </c>
      <c r="Y631" s="23" t="e">
        <v>#DIV/0!</v>
      </c>
      <c r="Z631" s="23" t="e">
        <v>#DIV/0!</v>
      </c>
      <c r="AA631" s="23" t="e">
        <v>#DIV/0!</v>
      </c>
      <c r="AB631" s="23" t="e">
        <v>#DIV/0!</v>
      </c>
      <c r="AC631" s="23" t="e">
        <v>#DIV/0!</v>
      </c>
      <c r="AD631" s="23" t="e">
        <v>#DIV/0!</v>
      </c>
      <c r="AE631" s="23" t="e">
        <v>#DIV/0!</v>
      </c>
      <c r="AF631" s="23" t="e">
        <v>#DIV/0!</v>
      </c>
      <c r="AG631" s="23" t="e">
        <v>#DIV/0!</v>
      </c>
      <c r="AH631" s="23" t="e">
        <v>#DIV/0!</v>
      </c>
      <c r="AI631" s="23" t="e">
        <v>#DIV/0!</v>
      </c>
      <c r="AJ631" s="23" t="e">
        <v>#DIV/0!</v>
      </c>
      <c r="AK631" s="23" t="e">
        <v>#DIV/0!</v>
      </c>
      <c r="AL631" s="23" t="e">
        <v>#DIV/0!</v>
      </c>
      <c r="AM631" s="23" t="e">
        <v>#DIV/0!</v>
      </c>
      <c r="AN631" s="23" t="e">
        <v>#DIV/0!</v>
      </c>
      <c r="AO631" s="23" t="e">
        <v>#DIV/0!</v>
      </c>
      <c r="AP631" s="23" t="e">
        <v>#DIV/0!</v>
      </c>
      <c r="AQ631" s="23" t="e">
        <v>#DIV/0!</v>
      </c>
      <c r="AR631" s="23" t="e">
        <v>#DIV/0!</v>
      </c>
      <c r="AS631" s="23" t="e">
        <v>#DIV/0!</v>
      </c>
      <c r="AT631" s="23" t="e">
        <v>#DIV/0!</v>
      </c>
      <c r="AU631" s="23" t="e">
        <v>#DIV/0!</v>
      </c>
      <c r="AV631" s="23" t="e">
        <v>#DIV/0!</v>
      </c>
      <c r="AW631" s="23" t="e">
        <v>#DIV/0!</v>
      </c>
      <c r="AX631" s="23" t="e">
        <v>#DIV/0!</v>
      </c>
      <c r="AY631" s="23" t="e">
        <v>#DIV/0!</v>
      </c>
      <c r="AZ631" s="23" t="e">
        <v>#DIV/0!</v>
      </c>
      <c r="BA631" s="23" t="e">
        <v>#DIV/0!</v>
      </c>
      <c r="BB631" s="23" t="e">
        <v>#DIV/0!</v>
      </c>
      <c r="BC631" s="23" t="e">
        <v>#DIV/0!</v>
      </c>
      <c r="BD631" s="23" t="e">
        <v>#DIV/0!</v>
      </c>
      <c r="BE631" s="23" t="e">
        <v>#DIV/0!</v>
      </c>
      <c r="BF631" s="23" t="e">
        <v>#DIV/0!</v>
      </c>
      <c r="BG631" s="23" t="e">
        <v>#DIV/0!</v>
      </c>
      <c r="BH631" s="23" t="e">
        <v>#DIV/0!</v>
      </c>
      <c r="BI631" s="23" t="e">
        <v>#DIV/0!</v>
      </c>
      <c r="BJ631" s="23" t="e">
        <v>#DIV/0!</v>
      </c>
      <c r="BK631" s="23" t="e">
        <v>#DIV/0!</v>
      </c>
      <c r="BL631" s="23" t="e">
        <v>#DIV/0!</v>
      </c>
      <c r="BM631" s="23" t="e">
        <v>#DIV/0!</v>
      </c>
      <c r="BN631" s="23" t="e">
        <v>#DIV/0!</v>
      </c>
      <c r="BO631" s="23" t="e">
        <v>#DIV/0!</v>
      </c>
      <c r="BP631" s="23" t="e">
        <v>#DIV/0!</v>
      </c>
      <c r="BQ631" s="23" t="e">
        <v>#DIV/0!</v>
      </c>
      <c r="BR631" s="23" t="e">
        <v>#DIV/0!</v>
      </c>
      <c r="BS631" s="23" t="e">
        <v>#DIV/0!</v>
      </c>
      <c r="BT631" s="23" t="e">
        <v>#DIV/0!</v>
      </c>
      <c r="BU631" s="23" t="e">
        <v>#DIV/0!</v>
      </c>
      <c r="BV631" s="23" t="e">
        <v>#DIV/0!</v>
      </c>
      <c r="BW631" s="23" t="e">
        <v>#DIV/0!</v>
      </c>
      <c r="BX631" s="23" t="e">
        <v>#DIV/0!</v>
      </c>
    </row>
    <row r="632" spans="3:76" ht="24" customHeight="1">
      <c r="C632" s="2"/>
      <c r="D632" s="2"/>
      <c r="E632" s="2"/>
      <c r="M632" s="24"/>
      <c r="N632" s="24" t="e">
        <v>#DIV/0!</v>
      </c>
      <c r="O632" s="24" t="e">
        <v>#DIV/0!</v>
      </c>
      <c r="P632" s="24" t="e">
        <v>#DIV/0!</v>
      </c>
      <c r="Q632" s="24" t="e">
        <v>#DIV/0!</v>
      </c>
      <c r="R632" s="24" t="e">
        <v>#DIV/0!</v>
      </c>
      <c r="S632" s="24" t="e">
        <v>#DIV/0!</v>
      </c>
      <c r="T632" s="24" t="e">
        <v>#DIV/0!</v>
      </c>
      <c r="U632" s="24" t="e">
        <v>#DIV/0!</v>
      </c>
      <c r="V632" s="24" t="e">
        <v>#DIV/0!</v>
      </c>
      <c r="W632" s="24" t="e">
        <v>#DIV/0!</v>
      </c>
      <c r="X632" s="24" t="e">
        <v>#DIV/0!</v>
      </c>
      <c r="Y632" s="24" t="e">
        <v>#DIV/0!</v>
      </c>
      <c r="Z632" s="24" t="e">
        <v>#DIV/0!</v>
      </c>
      <c r="AA632" s="24" t="e">
        <v>#DIV/0!</v>
      </c>
      <c r="AB632" s="24" t="e">
        <v>#DIV/0!</v>
      </c>
      <c r="AC632" s="24" t="e">
        <v>#DIV/0!</v>
      </c>
      <c r="AD632" s="24" t="e">
        <v>#DIV/0!</v>
      </c>
      <c r="AE632" s="24" t="e">
        <v>#DIV/0!</v>
      </c>
      <c r="AF632" s="24" t="e">
        <v>#DIV/0!</v>
      </c>
      <c r="AG632" s="24" t="e">
        <v>#DIV/0!</v>
      </c>
      <c r="AH632" s="24" t="e">
        <v>#DIV/0!</v>
      </c>
      <c r="AI632" s="24" t="e">
        <v>#DIV/0!</v>
      </c>
      <c r="AJ632" s="24" t="e">
        <v>#DIV/0!</v>
      </c>
      <c r="AK632" s="24" t="e">
        <v>#DIV/0!</v>
      </c>
      <c r="AL632" s="24" t="e">
        <v>#DIV/0!</v>
      </c>
      <c r="AM632" s="24" t="e">
        <v>#DIV/0!</v>
      </c>
      <c r="AN632" s="24" t="e">
        <v>#DIV/0!</v>
      </c>
      <c r="AO632" s="24" t="e">
        <v>#DIV/0!</v>
      </c>
      <c r="AP632" s="24" t="e">
        <v>#DIV/0!</v>
      </c>
      <c r="AQ632" s="24" t="e">
        <v>#DIV/0!</v>
      </c>
      <c r="AR632" s="24" t="e">
        <v>#DIV/0!</v>
      </c>
      <c r="AS632" s="24" t="e">
        <v>#DIV/0!</v>
      </c>
      <c r="AT632" s="24" t="e">
        <v>#DIV/0!</v>
      </c>
      <c r="AU632" s="24" t="e">
        <v>#DIV/0!</v>
      </c>
      <c r="AV632" s="24" t="e">
        <v>#DIV/0!</v>
      </c>
      <c r="AW632" s="24" t="e">
        <v>#DIV/0!</v>
      </c>
      <c r="AX632" s="24" t="e">
        <v>#DIV/0!</v>
      </c>
      <c r="AY632" s="24" t="e">
        <v>#DIV/0!</v>
      </c>
      <c r="AZ632" s="24" t="e">
        <v>#DIV/0!</v>
      </c>
      <c r="BA632" s="24" t="e">
        <v>#DIV/0!</v>
      </c>
      <c r="BB632" s="24" t="e">
        <v>#DIV/0!</v>
      </c>
      <c r="BC632" s="24" t="e">
        <v>#DIV/0!</v>
      </c>
      <c r="BD632" s="24" t="e">
        <v>#DIV/0!</v>
      </c>
      <c r="BE632" s="24" t="e">
        <v>#DIV/0!</v>
      </c>
      <c r="BF632" s="24" t="e">
        <v>#DIV/0!</v>
      </c>
      <c r="BG632" s="24" t="e">
        <v>#DIV/0!</v>
      </c>
      <c r="BH632" s="24" t="e">
        <v>#DIV/0!</v>
      </c>
      <c r="BI632" s="24" t="e">
        <v>#DIV/0!</v>
      </c>
      <c r="BJ632" s="24" t="e">
        <v>#DIV/0!</v>
      </c>
      <c r="BK632" s="24" t="e">
        <v>#DIV/0!</v>
      </c>
      <c r="BL632" s="24" t="e">
        <v>#DIV/0!</v>
      </c>
      <c r="BM632" s="24" t="e">
        <v>#DIV/0!</v>
      </c>
      <c r="BN632" s="24" t="e">
        <v>#DIV/0!</v>
      </c>
      <c r="BO632" s="24" t="e">
        <v>#DIV/0!</v>
      </c>
      <c r="BP632" s="24" t="e">
        <v>#DIV/0!</v>
      </c>
      <c r="BQ632" s="24" t="e">
        <v>#DIV/0!</v>
      </c>
      <c r="BR632" s="24" t="e">
        <v>#DIV/0!</v>
      </c>
      <c r="BS632" s="24" t="e">
        <v>#DIV/0!</v>
      </c>
      <c r="BT632" s="24" t="e">
        <v>#DIV/0!</v>
      </c>
      <c r="BU632" s="24" t="e">
        <v>#DIV/0!</v>
      </c>
      <c r="BV632" s="24" t="e">
        <v>#DIV/0!</v>
      </c>
      <c r="BW632" s="24" t="e">
        <v>#DIV/0!</v>
      </c>
      <c r="BX632" s="24" t="e">
        <v>#DIV/0!</v>
      </c>
    </row>
    <row r="633" spans="3:76" ht="24" customHeight="1" thickBot="1"/>
    <row r="634" spans="3:76" ht="24" customHeight="1" thickTop="1" thickBot="1">
      <c r="C634" s="34"/>
      <c r="D634" s="3"/>
      <c r="E634" s="3"/>
      <c r="F634" s="3"/>
      <c r="G634" s="3"/>
      <c r="H634" s="3"/>
      <c r="I634" s="3"/>
      <c r="J634" s="3"/>
      <c r="K634" s="3"/>
      <c r="M634" s="34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</row>
    <row r="635" spans="3:76" ht="24" customHeight="1" thickTop="1"/>
    <row r="636" spans="3:76" ht="24" customHeight="1" thickBot="1">
      <c r="F636" s="2"/>
      <c r="G636" s="2"/>
      <c r="H636" s="2"/>
      <c r="I636" s="2"/>
      <c r="J636" s="2"/>
      <c r="K636" s="2"/>
      <c r="L636" s="2"/>
    </row>
    <row r="637" spans="3:76" ht="24" customHeight="1" thickTop="1" thickBot="1">
      <c r="F637" s="2"/>
      <c r="G637" s="2"/>
      <c r="H637" s="2"/>
      <c r="J637" s="2"/>
      <c r="K637" s="2"/>
      <c r="L637" s="2"/>
      <c r="M637" s="34"/>
      <c r="N637" s="19"/>
      <c r="O637" s="19"/>
      <c r="P637" s="19"/>
      <c r="Q637" s="19"/>
      <c r="R637" s="19"/>
      <c r="S637" s="19"/>
      <c r="T637" s="19"/>
    </row>
    <row r="638" spans="3:76" ht="24" customHeight="1" thickTop="1">
      <c r="F638" s="2"/>
      <c r="G638" s="2"/>
      <c r="H638" s="2"/>
      <c r="I638" t="s">
        <v>8</v>
      </c>
      <c r="J638" s="2"/>
      <c r="K638" s="2"/>
      <c r="L638" s="2"/>
      <c r="M638" s="19"/>
      <c r="N638" s="19"/>
      <c r="O638" s="19"/>
      <c r="P638" s="19"/>
      <c r="Q638" s="19"/>
      <c r="R638" s="19"/>
      <c r="S638" s="19"/>
      <c r="T638" s="19"/>
    </row>
    <row r="639" spans="3:76" ht="24" customHeight="1">
      <c r="F639" s="2"/>
      <c r="G639" s="2"/>
      <c r="H639" s="2"/>
      <c r="I639" s="2"/>
      <c r="J639" s="2"/>
      <c r="K639" s="2"/>
      <c r="L639" s="2"/>
      <c r="M639" s="19"/>
      <c r="N639" s="19"/>
      <c r="O639" s="19"/>
      <c r="P639" s="19"/>
      <c r="Q639" s="19"/>
      <c r="R639" s="19"/>
      <c r="S639" s="19"/>
      <c r="T639" s="19"/>
    </row>
    <row r="640" spans="3:76" ht="24" customHeight="1">
      <c r="F640" s="2"/>
      <c r="G640" s="2"/>
      <c r="H640" s="2"/>
      <c r="I640" s="2"/>
      <c r="J640" s="2"/>
      <c r="K640" s="2"/>
      <c r="L640" s="2"/>
      <c r="M640" s="19"/>
      <c r="N640" s="19"/>
      <c r="O640" s="19"/>
      <c r="P640" s="19"/>
      <c r="Q640" s="19"/>
      <c r="R640" s="19"/>
      <c r="S640" s="19"/>
      <c r="T640" s="19"/>
    </row>
    <row r="641" spans="1:22" ht="24" customHeight="1">
      <c r="F641" s="2"/>
      <c r="G641" s="2"/>
      <c r="H641" s="2"/>
      <c r="I641" s="2"/>
      <c r="J641" s="2"/>
      <c r="K641" s="2"/>
      <c r="L641" s="2"/>
      <c r="M641" s="19"/>
      <c r="N641" s="19"/>
      <c r="O641" s="19"/>
      <c r="P641" s="19"/>
      <c r="Q641" s="19"/>
      <c r="R641" s="19"/>
      <c r="S641" s="19"/>
      <c r="T641" s="19"/>
    </row>
    <row r="642" spans="1:22" ht="24" customHeight="1">
      <c r="F642" s="2"/>
      <c r="G642" s="2"/>
      <c r="H642" s="2"/>
      <c r="I642" s="2"/>
      <c r="J642" s="2"/>
      <c r="K642" s="2"/>
      <c r="L642" s="2"/>
      <c r="M642" s="19"/>
      <c r="N642" s="19"/>
      <c r="O642" s="19"/>
      <c r="P642" s="19"/>
      <c r="Q642" s="19"/>
      <c r="R642" s="19"/>
      <c r="S642" s="19"/>
      <c r="T642" s="19"/>
    </row>
    <row r="643" spans="1:22" ht="24" customHeight="1">
      <c r="F643" s="2"/>
      <c r="G643" s="2"/>
      <c r="H643" s="2"/>
      <c r="I643" s="2"/>
      <c r="J643" s="2"/>
      <c r="K643" s="2"/>
      <c r="L643" s="2"/>
      <c r="M643" s="19"/>
      <c r="N643" s="19"/>
      <c r="O643" s="19"/>
      <c r="P643" s="19"/>
      <c r="Q643" s="19"/>
      <c r="R643" s="19"/>
      <c r="S643" s="19"/>
      <c r="T643" s="19"/>
    </row>
    <row r="644" spans="1:22" ht="24" customHeight="1">
      <c r="F644" s="2"/>
      <c r="G644" s="2"/>
      <c r="H644" s="2"/>
      <c r="I644" s="2"/>
      <c r="J644" s="2"/>
      <c r="K644" s="2"/>
      <c r="L644" s="2"/>
      <c r="M644" s="19"/>
      <c r="N644" s="19"/>
      <c r="O644" s="19"/>
      <c r="P644" s="19"/>
      <c r="Q644" s="19"/>
      <c r="R644" s="19"/>
      <c r="S644" s="19"/>
      <c r="T644" s="19"/>
    </row>
    <row r="646" spans="1:22" s="1" customFormat="1" ht="24" customHeight="1">
      <c r="A646" s="7" t="s">
        <v>50</v>
      </c>
    </row>
    <row r="647" spans="1:22" ht="24" customHeight="1">
      <c r="N647" s="8"/>
      <c r="O647" s="8"/>
      <c r="P647" s="8"/>
      <c r="Q647" s="8"/>
      <c r="R647" s="8"/>
      <c r="S647" s="8"/>
      <c r="T647" s="8"/>
    </row>
    <row r="648" spans="1:22" ht="24" customHeight="1">
      <c r="I648" t="s">
        <v>32</v>
      </c>
      <c r="M648" s="19">
        <v>0.9</v>
      </c>
      <c r="N648" s="19">
        <v>0.8</v>
      </c>
      <c r="O648" s="19">
        <v>0.8</v>
      </c>
      <c r="P648" s="19">
        <v>0.92</v>
      </c>
      <c r="Q648" s="19">
        <v>0</v>
      </c>
      <c r="R648" s="19">
        <v>0</v>
      </c>
      <c r="S648" s="19">
        <v>0.67</v>
      </c>
      <c r="T648" s="19">
        <v>0</v>
      </c>
      <c r="U648" s="2"/>
      <c r="V648" s="2"/>
    </row>
    <row r="649" spans="1:22" ht="24" customHeight="1">
      <c r="I649" t="s">
        <v>33</v>
      </c>
      <c r="J649">
        <v>2</v>
      </c>
      <c r="M649" s="19">
        <v>0.7</v>
      </c>
      <c r="N649" s="19">
        <v>0</v>
      </c>
      <c r="O649" s="19">
        <v>0</v>
      </c>
      <c r="P649" s="19">
        <v>0.8</v>
      </c>
      <c r="Q649" s="19">
        <v>0</v>
      </c>
      <c r="R649" s="19">
        <v>0.79</v>
      </c>
      <c r="S649" s="19">
        <v>0.8</v>
      </c>
      <c r="T649" s="19">
        <v>0.76</v>
      </c>
      <c r="U649" s="2"/>
      <c r="V649" s="2"/>
    </row>
    <row r="650" spans="1:22" ht="24" customHeight="1"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0.78</v>
      </c>
      <c r="T650" s="19">
        <v>0</v>
      </c>
      <c r="U650" s="2"/>
      <c r="V650" s="2"/>
    </row>
    <row r="651" spans="1:22" ht="24" customHeight="1"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"/>
      <c r="V651" s="2"/>
    </row>
    <row r="652" spans="1:22" ht="24" customHeight="1">
      <c r="M652" s="19">
        <v>0</v>
      </c>
      <c r="N652" s="19">
        <v>0</v>
      </c>
      <c r="O652" s="19">
        <v>0</v>
      </c>
      <c r="P652" s="19"/>
      <c r="Q652" s="19">
        <v>0</v>
      </c>
      <c r="R652" s="19">
        <v>0</v>
      </c>
      <c r="S652" s="19">
        <v>0</v>
      </c>
      <c r="T652" s="19">
        <v>0</v>
      </c>
      <c r="U652" s="2"/>
      <c r="V652" s="2"/>
    </row>
    <row r="653" spans="1:22" ht="24" customHeight="1"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"/>
      <c r="V653" s="2"/>
    </row>
    <row r="654" spans="1:22" ht="24" customHeight="1"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0.95</v>
      </c>
      <c r="S654" s="19">
        <v>0.99</v>
      </c>
      <c r="T654" s="19">
        <v>0</v>
      </c>
      <c r="U654" s="2"/>
      <c r="V654" s="2"/>
    </row>
    <row r="655" spans="1:22" ht="24" customHeight="1"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0.95</v>
      </c>
      <c r="T655" s="19">
        <v>0</v>
      </c>
      <c r="U655" s="2"/>
      <c r="V655" s="2"/>
    </row>
    <row r="656" spans="1:22" ht="24" customHeight="1">
      <c r="U656" s="2"/>
      <c r="V656" s="2"/>
    </row>
    <row r="657" spans="9:76" ht="24" customHeight="1" thickBot="1"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9:76" ht="24" customHeight="1" thickTop="1" thickBot="1">
      <c r="M658" s="34"/>
      <c r="N658" s="19"/>
      <c r="O658" s="19"/>
      <c r="P658" s="19"/>
      <c r="Q658" s="19"/>
      <c r="R658" s="19"/>
      <c r="S658" s="19"/>
      <c r="T658" s="19"/>
      <c r="U658" s="19"/>
      <c r="V658" s="19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9:76" ht="24" customHeight="1" thickTop="1">
      <c r="I659" s="18" t="s">
        <v>6</v>
      </c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9:76" ht="24" customHeight="1">
      <c r="I660" s="18" t="s">
        <v>27</v>
      </c>
      <c r="J660" s="18"/>
      <c r="K660" s="18">
        <v>1</v>
      </c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9:76" ht="24" customHeight="1">
      <c r="I661" s="18" t="s">
        <v>28</v>
      </c>
      <c r="J661" s="18"/>
      <c r="K661" s="18">
        <v>0</v>
      </c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9:76" ht="24" customHeight="1"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9:76" ht="24" customHeight="1"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9:76" ht="24" customHeight="1"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9:76" ht="24" customHeight="1"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9:76" ht="24" customHeight="1"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9:76" ht="24" customHeight="1"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9:76" ht="24" customHeight="1"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9:76" ht="24" customHeight="1" thickBot="1">
      <c r="N669" s="18"/>
      <c r="R669" s="2"/>
      <c r="S669" s="2"/>
      <c r="T669" s="2"/>
      <c r="U669" s="2"/>
      <c r="V669" s="2"/>
      <c r="W669" s="2"/>
      <c r="X669" s="2"/>
      <c r="Y669" s="2"/>
      <c r="Z669" s="2"/>
    </row>
    <row r="670" spans="9:76" ht="24" customHeight="1" thickTop="1" thickBot="1">
      <c r="M670" s="34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</row>
    <row r="671" spans="9:76" ht="24" customHeight="1" thickTop="1">
      <c r="I671" s="18" t="s">
        <v>1</v>
      </c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</row>
    <row r="672" spans="9:76" ht="24" customHeight="1">
      <c r="I672" s="18" t="s">
        <v>2</v>
      </c>
      <c r="J672" s="18"/>
      <c r="K672" s="18">
        <v>3</v>
      </c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</row>
    <row r="673" spans="9:76" ht="24" customHeight="1">
      <c r="I673" t="s">
        <v>3</v>
      </c>
      <c r="J673" s="18"/>
      <c r="K673" s="18">
        <v>1</v>
      </c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</row>
    <row r="674" spans="9:76" ht="24" customHeight="1"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</row>
    <row r="675" spans="9:76" ht="24" customHeight="1"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</row>
    <row r="676" spans="9:76" ht="24" customHeight="1"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</row>
    <row r="677" spans="9:76" ht="24" customHeight="1"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</row>
    <row r="678" spans="9:76" ht="24" customHeight="1"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</row>
    <row r="679" spans="9:76" ht="24" customHeight="1" thickBot="1"/>
    <row r="680" spans="9:76" ht="24" customHeight="1" thickTop="1" thickBot="1">
      <c r="I680" t="s">
        <v>51</v>
      </c>
      <c r="M680" s="34"/>
      <c r="N680" s="34"/>
      <c r="O680" s="34"/>
      <c r="P680" s="34"/>
      <c r="Q680" s="34"/>
      <c r="R680" s="34"/>
      <c r="S680" s="34"/>
      <c r="T680" s="34"/>
      <c r="V680" t="s">
        <v>52</v>
      </c>
      <c r="W680" t="s">
        <v>52</v>
      </c>
      <c r="X680" t="s">
        <v>52</v>
      </c>
    </row>
    <row r="681" spans="9:76" ht="24" customHeight="1" thickTop="1" thickBot="1"/>
    <row r="682" spans="9:76" ht="24" customHeight="1" thickTop="1" thickBot="1">
      <c r="I682" t="s">
        <v>53</v>
      </c>
      <c r="M682" s="34"/>
      <c r="N682" s="34"/>
      <c r="O682" s="34"/>
      <c r="P682" s="34"/>
      <c r="Q682" s="34"/>
      <c r="R682" s="34"/>
      <c r="S682" s="34"/>
      <c r="T682" s="34"/>
      <c r="V682" t="s">
        <v>52</v>
      </c>
      <c r="W682" t="s">
        <v>52</v>
      </c>
      <c r="X682" t="s">
        <v>52</v>
      </c>
    </row>
    <row r="683" spans="9:76" ht="24" customHeight="1" thickTop="1" thickBot="1"/>
    <row r="684" spans="9:76" ht="24" customHeight="1" thickTop="1" thickBot="1">
      <c r="I684" t="s">
        <v>54</v>
      </c>
      <c r="M684" s="34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</row>
    <row r="685" spans="9:76" ht="24" customHeight="1" thickTop="1"/>
    <row r="686" spans="9:76" ht="24" customHeight="1" thickBot="1"/>
    <row r="687" spans="9:76" ht="24" customHeight="1" thickTop="1" thickBot="1">
      <c r="M687" s="34"/>
      <c r="N687" s="19"/>
      <c r="O687" s="19"/>
      <c r="P687" s="19"/>
      <c r="Q687" s="19"/>
      <c r="R687" s="19"/>
      <c r="S687" s="19"/>
      <c r="T687" s="19"/>
    </row>
    <row r="688" spans="9:76" ht="24" customHeight="1" thickTop="1">
      <c r="I688" t="s">
        <v>8</v>
      </c>
      <c r="M688" s="19"/>
      <c r="N688" s="19"/>
      <c r="O688" s="19"/>
      <c r="P688" s="19"/>
      <c r="Q688" s="19"/>
      <c r="R688" s="19"/>
      <c r="S688" s="19"/>
      <c r="T688" s="19"/>
    </row>
    <row r="689" spans="6:20" ht="24" customHeight="1">
      <c r="M689" s="19"/>
      <c r="N689" s="19"/>
      <c r="O689" s="19"/>
      <c r="P689" s="19"/>
      <c r="Q689" s="19"/>
      <c r="R689" s="19"/>
      <c r="S689" s="19"/>
      <c r="T689" s="19"/>
    </row>
    <row r="690" spans="6:20" ht="24" customHeight="1">
      <c r="M690" s="19"/>
      <c r="N690" s="19"/>
      <c r="O690" s="19"/>
      <c r="P690" s="19"/>
      <c r="Q690" s="19"/>
      <c r="R690" s="19"/>
      <c r="S690" s="19"/>
      <c r="T690" s="19"/>
    </row>
    <row r="691" spans="6:20" ht="24" customHeight="1">
      <c r="M691" s="19"/>
      <c r="N691" s="19"/>
      <c r="O691" s="19"/>
      <c r="P691" s="19"/>
      <c r="Q691" s="19"/>
      <c r="R691" s="19"/>
      <c r="S691" s="19"/>
      <c r="T691" s="19"/>
    </row>
    <row r="692" spans="6:20" ht="24" customHeight="1">
      <c r="M692" s="19"/>
      <c r="N692" s="19"/>
      <c r="O692" s="19"/>
      <c r="P692" s="19"/>
      <c r="Q692" s="19"/>
      <c r="R692" s="19"/>
      <c r="S692" s="19"/>
      <c r="T692" s="19"/>
    </row>
    <row r="693" spans="6:20" ht="24" customHeight="1">
      <c r="M693" s="19"/>
      <c r="N693" s="19"/>
      <c r="O693" s="19"/>
      <c r="P693" s="19"/>
      <c r="Q693" s="19"/>
      <c r="R693" s="19"/>
      <c r="S693" s="19"/>
      <c r="T693" s="19"/>
    </row>
    <row r="694" spans="6:20" ht="24" customHeight="1">
      <c r="M694" s="19"/>
      <c r="N694" s="19"/>
      <c r="O694" s="19"/>
      <c r="P694" s="19"/>
      <c r="Q694" s="19"/>
      <c r="R694" s="19"/>
      <c r="S694" s="19"/>
      <c r="T694" s="19"/>
    </row>
    <row r="697" spans="6:20" ht="24" customHeight="1">
      <c r="F697" s="2"/>
      <c r="G697" s="2"/>
      <c r="H697" s="2"/>
      <c r="I697" s="2"/>
      <c r="J697" s="2"/>
      <c r="K697" s="2"/>
      <c r="N697" s="2"/>
      <c r="O697" s="2"/>
      <c r="P697" s="2"/>
      <c r="Q697" s="2"/>
      <c r="R697" s="2"/>
      <c r="S697" s="2"/>
    </row>
    <row r="698" spans="6:20" ht="24" customHeight="1">
      <c r="F698" s="2"/>
      <c r="G698" s="2"/>
      <c r="H698" s="2"/>
      <c r="I698" s="2"/>
      <c r="J698" s="2"/>
      <c r="K698" s="2"/>
      <c r="N698" s="2"/>
      <c r="O698" s="2"/>
      <c r="P698" s="2"/>
      <c r="Q698" s="2"/>
      <c r="R698" s="2"/>
      <c r="S698" s="2"/>
    </row>
    <row r="699" spans="6:20" ht="24" customHeight="1">
      <c r="F699" s="2"/>
      <c r="G699" s="2"/>
      <c r="H699" s="2"/>
      <c r="I699" s="2"/>
      <c r="J699" s="2"/>
      <c r="K699" s="2"/>
      <c r="N699" s="2"/>
      <c r="O699" s="2"/>
      <c r="P699" s="2"/>
      <c r="Q699" s="2"/>
      <c r="R699" s="2"/>
      <c r="S699" s="2"/>
    </row>
    <row r="700" spans="6:20" ht="24" customHeight="1">
      <c r="F700" s="2"/>
      <c r="G700" s="2"/>
      <c r="H700" s="2"/>
      <c r="I700" s="2"/>
      <c r="J700" s="2"/>
      <c r="K700" s="2"/>
      <c r="N700" s="2"/>
      <c r="O700" s="2"/>
      <c r="P700" s="2"/>
      <c r="Q700" s="2"/>
      <c r="R700" s="2"/>
      <c r="S700" s="2"/>
    </row>
    <row r="701" spans="6:20" ht="24" customHeight="1">
      <c r="F701" s="2"/>
      <c r="G701" s="2"/>
      <c r="H701" s="2"/>
      <c r="I701" s="2"/>
      <c r="J701" s="2"/>
      <c r="K701" s="2"/>
      <c r="N701" s="2"/>
      <c r="O701" s="2"/>
      <c r="P701" s="2"/>
      <c r="Q701" s="2"/>
      <c r="R701" s="2"/>
      <c r="S701" s="2"/>
    </row>
    <row r="702" spans="6:20" ht="24" customHeight="1">
      <c r="F702" s="2"/>
      <c r="G702" s="2"/>
      <c r="H702" s="2"/>
      <c r="I702" s="2"/>
      <c r="J702" s="2"/>
      <c r="K702" s="2"/>
      <c r="N702" s="2"/>
      <c r="O702" s="2"/>
      <c r="P702" s="2"/>
      <c r="Q702" s="2"/>
      <c r="R702" s="2"/>
      <c r="S702" s="2"/>
    </row>
    <row r="703" spans="6:20" ht="24" customHeight="1">
      <c r="F703" s="2"/>
      <c r="G703" s="2"/>
      <c r="H703" s="2"/>
      <c r="I703" s="2"/>
      <c r="J703" s="2"/>
      <c r="K703" s="2"/>
      <c r="N703" s="2"/>
      <c r="O703" s="2"/>
      <c r="P703" s="2"/>
      <c r="Q703" s="2"/>
      <c r="R703" s="2"/>
      <c r="S703" s="2"/>
    </row>
    <row r="704" spans="6:20" ht="24" customHeight="1">
      <c r="F704" s="2"/>
      <c r="G704" s="2"/>
      <c r="H704" s="2"/>
      <c r="I704" s="2"/>
      <c r="J704" s="2"/>
      <c r="K704" s="2"/>
      <c r="N704" s="2"/>
      <c r="O704" s="2"/>
      <c r="P704" s="2"/>
      <c r="Q704" s="2"/>
      <c r="R704" s="2"/>
      <c r="S704" s="2"/>
    </row>
    <row r="705" spans="10:32" ht="24" customHeight="1">
      <c r="J705" s="8"/>
      <c r="T705" s="8"/>
      <c r="AF705" s="8"/>
    </row>
    <row r="943" spans="3:5" ht="24" customHeight="1">
      <c r="C943" s="20"/>
      <c r="D943" s="20"/>
      <c r="E943" s="21"/>
    </row>
    <row r="944" spans="3:5" ht="24" customHeight="1">
      <c r="C944" s="20"/>
      <c r="D944" s="20"/>
      <c r="E944" s="21"/>
    </row>
    <row r="945" spans="3:5" ht="24" customHeight="1">
      <c r="C945" s="20"/>
      <c r="D945" s="20"/>
      <c r="E945" s="21"/>
    </row>
    <row r="946" spans="3:5" ht="24" customHeight="1">
      <c r="C946" s="20"/>
      <c r="E946" s="21"/>
    </row>
    <row r="947" spans="3:5" ht="24" customHeight="1">
      <c r="D947" s="20"/>
      <c r="E947" s="21"/>
    </row>
  </sheetData>
  <conditionalFormatting sqref="B51:F55">
    <cfRule type="cellIs" dxfId="107" priority="114" stopIfTrue="1" operator="equal">
      <formula>0</formula>
    </cfRule>
    <cfRule type="cellIs" dxfId="106" priority="113" operator="equal">
      <formula>1</formula>
    </cfRule>
  </conditionalFormatting>
  <conditionalFormatting sqref="C18:D18">
    <cfRule type="cellIs" dxfId="105" priority="116" stopIfTrue="1" operator="equal">
      <formula>0</formula>
    </cfRule>
    <cfRule type="cellIs" dxfId="104" priority="115" stopIfTrue="1" operator="equal">
      <formula>1</formula>
    </cfRule>
  </conditionalFormatting>
  <conditionalFormatting sqref="C18:D19">
    <cfRule type="colorScale" priority="13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8:E609 D607:E607">
    <cfRule type="colorScale" priority="190">
      <colorScale>
        <cfvo type="num" val="0"/>
        <cfvo type="num" val="1"/>
        <color theme="2" tint="-0.749992370372631"/>
        <color theme="0" tint="-0.14999847407452621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1:E632 D630:E630">
    <cfRule type="colorScale" priority="188">
      <colorScale>
        <cfvo type="num" val="0"/>
        <cfvo type="num" val="1"/>
        <color theme="2" tint="-0.749992370372631"/>
        <color theme="0" tint="-0.14999847407452621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G20">
    <cfRule type="colorScale" priority="134">
      <colorScale>
        <cfvo type="num" val="0"/>
        <cfvo type="num" val="255"/>
        <color theme="1"/>
        <color theme="0"/>
      </colorScale>
    </cfRule>
    <cfRule type="aboveAverage" dxfId="103" priority="133" aboveAverage="0"/>
  </conditionalFormatting>
  <conditionalFormatting sqref="C24:H24">
    <cfRule type="colorScale" priority="132">
      <colorScale>
        <cfvo type="min"/>
        <cfvo type="max"/>
        <color rgb="FFFCFCFF"/>
        <color rgb="FF63BE7B"/>
      </colorScale>
    </cfRule>
  </conditionalFormatting>
  <conditionalFormatting sqref="C7:J14">
    <cfRule type="colorScale" priority="220">
      <colorScale>
        <cfvo type="num" val="0"/>
        <cfvo type="num" val="255"/>
        <color theme="1"/>
        <color theme="0"/>
      </colorScale>
    </cfRule>
    <cfRule type="aboveAverage" dxfId="102" priority="219" aboveAverage="0"/>
  </conditionalFormatting>
  <conditionalFormatting sqref="C22:J22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43:E947">
    <cfRule type="dataBar" priority="2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{9D1D793B-12D1-D440-AB41-759FEB56A632}</x14:id>
        </ext>
      </extLst>
    </cfRule>
  </conditionalFormatting>
  <conditionalFormatting sqref="F118:F124">
    <cfRule type="cellIs" dxfId="101" priority="2" stopIfTrue="1" operator="equal">
      <formula>0</formula>
    </cfRule>
    <cfRule type="cellIs" dxfId="100" priority="1" stopIfTrue="1" operator="equal">
      <formula>1</formula>
    </cfRule>
  </conditionalFormatting>
  <conditionalFormatting sqref="F166:F172">
    <cfRule type="cellIs" dxfId="99" priority="77" stopIfTrue="1" operator="equal">
      <formula>1</formula>
    </cfRule>
    <cfRule type="cellIs" dxfId="98" priority="78" stopIfTrue="1" operator="equal">
      <formula>0</formula>
    </cfRule>
  </conditionalFormatting>
  <conditionalFormatting sqref="F215:F221">
    <cfRule type="cellIs" dxfId="97" priority="65" stopIfTrue="1" operator="equal">
      <formula>1</formula>
    </cfRule>
    <cfRule type="cellIs" dxfId="96" priority="66" stopIfTrue="1" operator="equal">
      <formula>0</formula>
    </cfRule>
  </conditionalFormatting>
  <conditionalFormatting sqref="F222 F258">
    <cfRule type="colorScale" priority="17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251:F257">
    <cfRule type="cellIs" dxfId="95" priority="37" stopIfTrue="1" operator="equal">
      <formula>1</formula>
    </cfRule>
    <cfRule type="cellIs" dxfId="94" priority="38" stopIfTrue="1" operator="equal">
      <formula>0</formula>
    </cfRule>
  </conditionalFormatting>
  <conditionalFormatting sqref="F301:F307">
    <cfRule type="cellIs" dxfId="93" priority="33" stopIfTrue="1" operator="equal">
      <formula>1</formula>
    </cfRule>
    <cfRule type="cellIs" dxfId="92" priority="34" stopIfTrue="1" operator="equal">
      <formula>0</formula>
    </cfRule>
  </conditionalFormatting>
  <conditionalFormatting sqref="F312:F320">
    <cfRule type="cellIs" dxfId="91" priority="91" operator="equal">
      <formula>1</formula>
    </cfRule>
    <cfRule type="cellIs" dxfId="90" priority="92" stopIfTrue="1" operator="equal">
      <formula>0</formula>
    </cfRule>
  </conditionalFormatting>
  <conditionalFormatting sqref="F337:F343">
    <cfRule type="cellIs" dxfId="89" priority="29" stopIfTrue="1" operator="equal">
      <formula>1</formula>
    </cfRule>
    <cfRule type="cellIs" dxfId="88" priority="30" stopIfTrue="1" operator="equal">
      <formula>0</formula>
    </cfRule>
  </conditionalFormatting>
  <conditionalFormatting sqref="F344 F308">
    <cfRule type="colorScale" priority="16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25:K126 N123:S126 F697:K704 N697:S704 N345:S345 F173:K173 N171:S174 N259:S259 U368:Z369 W358:Z367 U348:V357 U418:V427 U438:V438 U577:V588 U599:V599 U600:Z600 U669:Z669">
    <cfRule type="colorScale" priority="223">
      <colorScale>
        <cfvo type="num" val="0"/>
        <cfvo type="num" val="1"/>
        <color theme="2" tint="-0.249977111117893"/>
        <color theme="0"/>
      </colorScale>
    </cfRule>
  </conditionalFormatting>
  <conditionalFormatting sqref="F125:K126 N123:S126 N176:S176 F176:K176 M356:T357 F381:S381 F476:S477 M426:T427 R439:Z440 F450:S454 F462:L465 S457:T457 M456:N456 P456:T456 L467:S467 J468 F467 F410:L414 F347:S347 F382:F384 J382:S384 M399:N403 P399:T403 F173:K173 N171:S173 N220:S222 N256:S258 N261:S262 F261:K262 N306:S308 N342:S344 M438:T438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82:M89">
    <cfRule type="cellIs" dxfId="87" priority="112" stopIfTrue="1" operator="equal">
      <formula>0</formula>
    </cfRule>
    <cfRule type="cellIs" dxfId="86" priority="111" operator="equal">
      <formula>1</formula>
    </cfRule>
  </conditionalFormatting>
  <conditionalFormatting sqref="F130:M137">
    <cfRule type="cellIs" dxfId="85" priority="108" stopIfTrue="1" operator="equal">
      <formula>0</formula>
    </cfRule>
    <cfRule type="cellIs" dxfId="84" priority="107" operator="equal">
      <formula>1</formula>
    </cfRule>
  </conditionalFormatting>
  <conditionalFormatting sqref="F178:M185">
    <cfRule type="cellIs" dxfId="83" priority="104" stopIfTrue="1" operator="equal">
      <formula>0</formula>
    </cfRule>
    <cfRule type="cellIs" dxfId="82" priority="103" operator="equal">
      <formula>1</formula>
    </cfRule>
  </conditionalFormatting>
  <conditionalFormatting sqref="F264:M271">
    <cfRule type="cellIs" dxfId="81" priority="98" stopIfTrue="1" operator="equal">
      <formula>0</formula>
    </cfRule>
    <cfRule type="cellIs" dxfId="80" priority="97" operator="equal">
      <formula>1</formula>
    </cfRule>
  </conditionalFormatting>
  <conditionalFormatting sqref="F93:O101">
    <cfRule type="cellIs" dxfId="79" priority="5" stopIfTrue="1" operator="equal">
      <formula>1</formula>
    </cfRule>
    <cfRule type="cellIs" dxfId="78" priority="6" stopIfTrue="1" operator="equal">
      <formula>0</formula>
    </cfRule>
  </conditionalFormatting>
  <conditionalFormatting sqref="F141:O149">
    <cfRule type="cellIs" dxfId="77" priority="9" stopIfTrue="1" operator="equal">
      <formula>1</formula>
    </cfRule>
    <cfRule type="cellIs" dxfId="76" priority="10" stopIfTrue="1" operator="equal">
      <formula>0</formula>
    </cfRule>
  </conditionalFormatting>
  <conditionalFormatting sqref="F190:O198">
    <cfRule type="cellIs" dxfId="75" priority="71" stopIfTrue="1" operator="equal">
      <formula>1</formula>
    </cfRule>
    <cfRule type="cellIs" dxfId="74" priority="72" stopIfTrue="1" operator="equal">
      <formula>0</formula>
    </cfRule>
  </conditionalFormatting>
  <conditionalFormatting sqref="F226:O234">
    <cfRule type="cellIs" dxfId="73" priority="17" stopIfTrue="1" operator="equal">
      <formula>1</formula>
    </cfRule>
    <cfRule type="cellIs" dxfId="72" priority="18" stopIfTrue="1" operator="equal">
      <formula>0</formula>
    </cfRule>
  </conditionalFormatting>
  <conditionalFormatting sqref="F276:O284">
    <cfRule type="cellIs" dxfId="71" priority="14" stopIfTrue="1" operator="equal">
      <formula>0</formula>
    </cfRule>
    <cfRule type="cellIs" dxfId="70" priority="13" stopIfTrue="1" operator="equal">
      <formula>1</formula>
    </cfRule>
  </conditionalFormatting>
  <conditionalFormatting sqref="F529:S533 S536:T536 M535:N535 P535:T535">
    <cfRule type="colorScale" priority="1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162">
    <cfRule type="cellIs" dxfId="69" priority="75" stopIfTrue="1" operator="equal">
      <formula>1</formula>
    </cfRule>
    <cfRule type="cellIs" dxfId="68" priority="76" stopIfTrue="1" operator="equal">
      <formula>0</formula>
    </cfRule>
  </conditionalFormatting>
  <conditionalFormatting sqref="G211:J211">
    <cfRule type="cellIs" dxfId="67" priority="69" stopIfTrue="1" operator="equal">
      <formula>1</formula>
    </cfRule>
    <cfRule type="cellIs" dxfId="66" priority="70" stopIfTrue="1" operator="equal">
      <formula>0</formula>
    </cfRule>
  </conditionalFormatting>
  <conditionalFormatting sqref="G30:K34">
    <cfRule type="cellIs" dxfId="65" priority="82" stopIfTrue="1" operator="equal">
      <formula>0</formula>
    </cfRule>
    <cfRule type="cellIs" dxfId="64" priority="81" stopIfTrue="1" operator="equal">
      <formula>1</formula>
    </cfRule>
  </conditionalFormatting>
  <conditionalFormatting sqref="G117:M124">
    <cfRule type="cellIs" dxfId="63" priority="3" stopIfTrue="1" operator="equal">
      <formula>1</formula>
    </cfRule>
    <cfRule type="cellIs" dxfId="62" priority="4" stopIfTrue="1" operator="equal">
      <formula>0</formula>
    </cfRule>
  </conditionalFormatting>
  <conditionalFormatting sqref="G165:M172">
    <cfRule type="cellIs" dxfId="61" priority="80" stopIfTrue="1" operator="equal">
      <formula>0</formula>
    </cfRule>
    <cfRule type="cellIs" dxfId="60" priority="79" stopIfTrue="1" operator="equal">
      <formula>1</formula>
    </cfRule>
  </conditionalFormatting>
  <conditionalFormatting sqref="G214:M221">
    <cfRule type="cellIs" dxfId="59" priority="67" stopIfTrue="1" operator="equal">
      <formula>1</formula>
    </cfRule>
    <cfRule type="cellIs" dxfId="58" priority="68" stopIfTrue="1" operator="equal">
      <formula>0</formula>
    </cfRule>
  </conditionalFormatting>
  <conditionalFormatting sqref="G222:M222 G258:M258">
    <cfRule type="colorScale" priority="17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250:M257">
    <cfRule type="cellIs" dxfId="57" priority="40" stopIfTrue="1" operator="equal">
      <formula>0</formula>
    </cfRule>
    <cfRule type="cellIs" dxfId="56" priority="39" stopIfTrue="1" operator="equal">
      <formula>1</formula>
    </cfRule>
  </conditionalFormatting>
  <conditionalFormatting sqref="G300:M307">
    <cfRule type="cellIs" dxfId="55" priority="36" stopIfTrue="1" operator="equal">
      <formula>0</formula>
    </cfRule>
    <cfRule type="cellIs" dxfId="54" priority="35" stopIfTrue="1" operator="equal">
      <formula>1</formula>
    </cfRule>
  </conditionalFormatting>
  <conditionalFormatting sqref="G308:M308 G344:M344">
    <cfRule type="colorScale" priority="17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336:M343">
    <cfRule type="cellIs" dxfId="53" priority="31" stopIfTrue="1" operator="equal">
      <formula>1</formula>
    </cfRule>
    <cfRule type="cellIs" dxfId="52" priority="32" stopIfTrue="1" operator="equal">
      <formula>0</formula>
    </cfRule>
  </conditionalFormatting>
  <conditionalFormatting sqref="G92:O92">
    <cfRule type="cellIs" dxfId="51" priority="8" stopIfTrue="1" operator="equal">
      <formula>0</formula>
    </cfRule>
    <cfRule type="cellIs" dxfId="50" priority="7" stopIfTrue="1" operator="equal">
      <formula>1</formula>
    </cfRule>
  </conditionalFormatting>
  <conditionalFormatting sqref="G140:O140">
    <cfRule type="cellIs" dxfId="49" priority="12" stopIfTrue="1" operator="equal">
      <formula>0</formula>
    </cfRule>
    <cfRule type="cellIs" dxfId="48" priority="11" stopIfTrue="1" operator="equal">
      <formula>1</formula>
    </cfRule>
  </conditionalFormatting>
  <conditionalFormatting sqref="G189:O189">
    <cfRule type="cellIs" dxfId="47" priority="73" stopIfTrue="1" operator="equal">
      <formula>1</formula>
    </cfRule>
    <cfRule type="cellIs" dxfId="46" priority="74" stopIfTrue="1" operator="equal">
      <formula>0</formula>
    </cfRule>
  </conditionalFormatting>
  <conditionalFormatting sqref="G225:O225">
    <cfRule type="cellIs" dxfId="45" priority="19" stopIfTrue="1" operator="equal">
      <formula>1</formula>
    </cfRule>
    <cfRule type="cellIs" dxfId="44" priority="20" stopIfTrue="1" operator="equal">
      <formula>0</formula>
    </cfRule>
  </conditionalFormatting>
  <conditionalFormatting sqref="G275:O275">
    <cfRule type="cellIs" dxfId="43" priority="16" stopIfTrue="1" operator="equal">
      <formula>0</formula>
    </cfRule>
    <cfRule type="cellIs" dxfId="42" priority="15" stopIfTrue="1" operator="equal">
      <formula>1</formula>
    </cfRule>
  </conditionalFormatting>
  <conditionalFormatting sqref="G311:O320">
    <cfRule type="cellIs" dxfId="41" priority="94" stopIfTrue="1" operator="equal">
      <formula>0</formula>
    </cfRule>
    <cfRule type="cellIs" dxfId="40" priority="93" operator="equal">
      <formula>1</formula>
    </cfRule>
  </conditionalFormatting>
  <conditionalFormatting sqref="G114:BQ114">
    <cfRule type="cellIs" dxfId="39" priority="110" stopIfTrue="1" operator="equal">
      <formula>0</formula>
    </cfRule>
    <cfRule type="cellIs" dxfId="38" priority="109" operator="equal">
      <formula>1</formula>
    </cfRule>
  </conditionalFormatting>
  <conditionalFormatting sqref="G247:BQ247">
    <cfRule type="cellIs" dxfId="37" priority="100" stopIfTrue="1" operator="equal">
      <formula>0</formula>
    </cfRule>
    <cfRule type="cellIs" dxfId="36" priority="99" operator="equal">
      <formula>1</formula>
    </cfRule>
  </conditionalFormatting>
  <conditionalFormatting sqref="G297:BQ297">
    <cfRule type="cellIs" dxfId="35" priority="95" operator="equal">
      <formula>1</formula>
    </cfRule>
    <cfRule type="cellIs" dxfId="34" priority="96" stopIfTrue="1" operator="equal">
      <formula>0</formula>
    </cfRule>
  </conditionalFormatting>
  <conditionalFormatting sqref="G333:BQ333">
    <cfRule type="cellIs" dxfId="33" priority="89" operator="equal">
      <formula>1</formula>
    </cfRule>
    <cfRule type="cellIs" dxfId="32" priority="90" stopIfTrue="1" operator="equal">
      <formula>0</formula>
    </cfRule>
  </conditionalFormatting>
  <conditionalFormatting sqref="H162:BQ162">
    <cfRule type="cellIs" dxfId="31" priority="105" operator="equal">
      <formula>1</formula>
    </cfRule>
    <cfRule type="cellIs" dxfId="30" priority="106" stopIfTrue="1" operator="equal">
      <formula>0</formula>
    </cfRule>
  </conditionalFormatting>
  <conditionalFormatting sqref="K81">
    <cfRule type="colorScale" priority="2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29"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77">
    <cfRule type="colorScale" priority="1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63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R14">
    <cfRule type="colorScale" priority="218">
      <colorScale>
        <cfvo type="num" val="0"/>
        <cfvo type="num" val="255"/>
        <color theme="1"/>
        <color theme="0"/>
      </colorScale>
    </cfRule>
    <cfRule type="aboveAverage" dxfId="29" priority="217" aboveAverage="0"/>
  </conditionalFormatting>
  <conditionalFormatting sqref="K211:BQ211">
    <cfRule type="cellIs" dxfId="28" priority="101" operator="equal">
      <formula>1</formula>
    </cfRule>
    <cfRule type="cellIs" dxfId="27" priority="102" stopIfTrue="1" operator="equal">
      <formula>0</formula>
    </cfRule>
  </conditionalFormatting>
  <conditionalFormatting sqref="L555:S555 J556 F555">
    <cfRule type="colorScale" priority="13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9:M465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69:M475">
    <cfRule type="cellIs" dxfId="26" priority="25" stopIfTrue="1" operator="equal">
      <formula>1</formula>
    </cfRule>
    <cfRule type="cellIs" dxfId="25" priority="26" stopIfTrue="1" operator="equal">
      <formula>0</formula>
    </cfRule>
  </conditionalFormatting>
  <conditionalFormatting sqref="M521:M527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38:M54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57:M563">
    <cfRule type="cellIs" dxfId="24" priority="22" stopIfTrue="1" operator="equal">
      <formula>0</formula>
    </cfRule>
    <cfRule type="cellIs" dxfId="23" priority="21" stopIfTrue="1" operator="equal">
      <formula>1</formula>
    </cfRule>
  </conditionalFormatting>
  <conditionalFormatting sqref="M399:N403 P399:R403 F697:K704">
    <cfRule type="colorScale" priority="212">
      <colorScale>
        <cfvo type="num" val="0"/>
        <cfvo type="num" val="1"/>
        <color theme="2" tint="-0.249977111117893"/>
        <color theme="0"/>
      </colorScale>
    </cfRule>
    <cfRule type="colorScale" priority="21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6:N456 P456:R456 O457">
    <cfRule type="colorScale" priority="206">
      <colorScale>
        <cfvo type="num" val="0"/>
        <cfvo type="num" val="1"/>
        <color theme="2" tint="-0.249977111117893"/>
        <color theme="0"/>
      </colorScale>
    </cfRule>
    <cfRule type="colorScale" priority="20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18:N518 P518:R518 O519">
    <cfRule type="colorScale" priority="153">
      <colorScale>
        <cfvo type="num" val="0"/>
        <cfvo type="num" val="1"/>
        <color theme="2" tint="-0.249977111117893"/>
        <color theme="0"/>
      </colorScale>
    </cfRule>
    <cfRule type="colorScale" priority="15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35:N535 P535:R535 O536">
    <cfRule type="colorScale" priority="142">
      <colorScale>
        <cfvo type="num" val="0"/>
        <cfvo type="num" val="1"/>
        <color theme="2" tint="-0.249977111117893"/>
        <color theme="0"/>
      </colorScale>
    </cfRule>
    <cfRule type="colorScale" priority="14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348:T355">
    <cfRule type="colorScale" priority="208">
      <colorScale>
        <cfvo type="num" val="0"/>
        <cfvo type="num" val="255"/>
        <color theme="1"/>
        <color theme="0"/>
      </colorScale>
    </cfRule>
    <cfRule type="aboveAverage" dxfId="22" priority="207" aboveAverage="0"/>
  </conditionalFormatting>
  <conditionalFormatting sqref="M389:T395 N388:T388">
    <cfRule type="colorScale" priority="183">
      <colorScale>
        <cfvo type="num" val="0"/>
        <cfvo type="num" val="255"/>
        <color theme="1"/>
        <color theme="0"/>
      </colorScale>
    </cfRule>
    <cfRule type="aboveAverage" dxfId="21" priority="182" aboveAverage="0"/>
  </conditionalFormatting>
  <conditionalFormatting sqref="M407:T413 N406:T406">
    <cfRule type="colorScale" priority="181">
      <colorScale>
        <cfvo type="num" val="0"/>
        <cfvo type="num" val="255"/>
        <color theme="1"/>
        <color theme="0"/>
      </colorScale>
    </cfRule>
    <cfRule type="aboveAverage" dxfId="20" priority="180" aboveAverage="0"/>
  </conditionalFormatting>
  <conditionalFormatting sqref="M418:T425">
    <cfRule type="colorScale" priority="204">
      <colorScale>
        <cfvo type="num" val="0"/>
        <cfvo type="num" val="255"/>
        <color theme="1"/>
        <color theme="0"/>
      </colorScale>
    </cfRule>
    <cfRule type="aboveAverage" dxfId="19" priority="203" aboveAverage="0"/>
  </conditionalFormatting>
  <conditionalFormatting sqref="M480:T487">
    <cfRule type="colorScale" priority="151">
      <colorScale>
        <cfvo type="num" val="0"/>
        <cfvo type="num" val="255"/>
        <color theme="1"/>
        <color theme="0"/>
      </colorScale>
    </cfRule>
    <cfRule type="aboveAverage" dxfId="18" priority="150" aboveAverage="0"/>
  </conditionalFormatting>
  <conditionalFormatting sqref="M488:T489 R501:Z502 F512:S516 F524:L527 S519:T519 M518:N518 P518:T518 M500:T500">
    <cfRule type="colorScale" priority="1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45:T545">
    <cfRule type="aboveAverage" dxfId="17" priority="228" aboveAverage="0"/>
    <cfRule type="colorScale" priority="229">
      <colorScale>
        <cfvo type="num" val="0"/>
        <cfvo type="num" val="255"/>
        <color theme="1"/>
        <color theme="0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47:T553 N546:T546">
    <cfRule type="colorScale" priority="136">
      <colorScale>
        <cfvo type="min"/>
        <cfvo type="max"/>
        <color rgb="FFFCFCFF"/>
        <color rgb="FF63BE7B"/>
      </colorScale>
    </cfRule>
    <cfRule type="colorScale" priority="137">
      <colorScale>
        <cfvo type="min"/>
        <cfvo type="max"/>
        <color rgb="FFFCFCFF"/>
        <color rgb="FFF8696B"/>
      </colorScale>
    </cfRule>
  </conditionalFormatting>
  <conditionalFormatting sqref="M565:T565">
    <cfRule type="colorScale" priority="230">
      <colorScale>
        <cfvo type="min"/>
        <cfvo type="max"/>
        <color rgb="FFFCFCFF"/>
        <color rgb="FF63BE7B"/>
      </colorScale>
    </cfRule>
  </conditionalFormatting>
  <conditionalFormatting sqref="M568:T575">
    <cfRule type="aboveAverage" dxfId="16" priority="128" aboveAverage="0"/>
    <cfRule type="colorScale" priority="129">
      <colorScale>
        <cfvo type="num" val="0"/>
        <cfvo type="num" val="255"/>
        <color theme="1"/>
        <color theme="0"/>
      </colorScale>
    </cfRule>
  </conditionalFormatting>
  <conditionalFormatting sqref="M576:T576">
    <cfRule type="colorScale" priority="13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77:T578 F697:K704 N697:S704 F345:S345 J388 J406:L413 F415:S415 F174:S174 F259:S259 R368:Z369 W358:Z367 U348:V357 U418:V427 U438:V438 N457:O457 I458 F466:H469 F471:L475 F470:J470 L468:L470 I469 F541:L545 J547:L553 K546:L546 I546 F546:H557 F559:L563 F558:J558 L556:L558 I557 C23:D23 M599:T599 M587:T588">
    <cfRule type="colorScale" priority="20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80:T586 N579:T579">
    <cfRule type="colorScale" priority="60">
      <colorScale>
        <cfvo type="min"/>
        <cfvo type="max"/>
        <color rgb="FFFCFCFF"/>
        <color rgb="FFF8696B"/>
      </colorScale>
    </cfRule>
    <cfRule type="colorScale" priority="59">
      <colorScale>
        <cfvo type="min"/>
        <cfvo type="max"/>
        <color rgb="FFFCFCFF"/>
        <color rgb="FF63BE7B"/>
      </colorScale>
    </cfRule>
  </conditionalFormatting>
  <conditionalFormatting sqref="M615:T621 N614:T614">
    <cfRule type="colorScale" priority="56">
      <colorScale>
        <cfvo type="min"/>
        <cfvo type="max"/>
        <color rgb="FFFCFCFF"/>
        <color rgb="FFF8696B"/>
      </colorScale>
    </cfRule>
    <cfRule type="colorScale" priority="55">
      <colorScale>
        <cfvo type="min"/>
        <cfvo type="max"/>
        <color rgb="FFFCFCFF"/>
        <color rgb="FF63BE7B"/>
      </colorScale>
    </cfRule>
  </conditionalFormatting>
  <conditionalFormatting sqref="M638:T644 N637:T637">
    <cfRule type="colorScale" priority="53">
      <colorScale>
        <cfvo type="min"/>
        <cfvo type="max"/>
        <color rgb="FFFCFCFF"/>
        <color rgb="FF63BE7B"/>
      </colorScale>
    </cfRule>
    <cfRule type="colorScale" priority="54">
      <colorScale>
        <cfvo type="min"/>
        <cfvo type="max"/>
        <color rgb="FFFCFCFF"/>
        <color rgb="FFF8696B"/>
      </colorScale>
    </cfRule>
  </conditionalFormatting>
  <conditionalFormatting sqref="M648:T655">
    <cfRule type="colorScale" priority="47">
      <colorScale>
        <cfvo type="min"/>
        <cfvo type="max"/>
        <color rgb="FFFCFCFF"/>
        <color rgb="FF63BE7B"/>
      </colorScale>
    </cfRule>
    <cfRule type="colorScale" priority="48">
      <colorScale>
        <cfvo type="min"/>
        <cfvo type="max"/>
        <color rgb="FFFCFCFF"/>
        <color rgb="FFF8696B"/>
      </colorScale>
    </cfRule>
  </conditionalFormatting>
  <conditionalFormatting sqref="M656:T656">
    <cfRule type="colorScale" priority="117">
      <colorScale>
        <cfvo type="min"/>
        <cfvo type="max"/>
        <color rgb="FFFCFCFF"/>
        <color rgb="FF63BE7B"/>
      </colorScale>
    </cfRule>
  </conditionalFormatting>
  <conditionalFormatting sqref="M657:T657">
    <cfRule type="colorScale" priority="12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688:T694 N687:T687">
    <cfRule type="colorScale" priority="41">
      <colorScale>
        <cfvo type="min"/>
        <cfvo type="max"/>
        <color rgb="FFFCFCFF"/>
        <color rgb="FF63BE7B"/>
      </colorScale>
    </cfRule>
    <cfRule type="colorScale" priority="42">
      <colorScale>
        <cfvo type="min"/>
        <cfvo type="max"/>
        <color rgb="FFFCFCFF"/>
        <color rgb="FFF8696B"/>
      </colorScale>
    </cfRule>
  </conditionalFormatting>
  <conditionalFormatting sqref="M359:V367 N358:V358">
    <cfRule type="aboveAverage" dxfId="15" priority="167" aboveAverage="0"/>
    <cfRule type="colorScale" priority="168">
      <colorScale>
        <cfvo type="num" val="0"/>
        <cfvo type="num" val="255"/>
        <color theme="1"/>
        <color theme="0"/>
      </colorScale>
    </cfRule>
  </conditionalFormatting>
  <conditionalFormatting sqref="M429:V437 N428:V428">
    <cfRule type="aboveAverage" dxfId="14" priority="157" aboveAverage="0"/>
    <cfRule type="colorScale" priority="158">
      <colorScale>
        <cfvo type="num" val="0"/>
        <cfvo type="num" val="255"/>
        <color theme="1"/>
        <color theme="0"/>
      </colorScale>
    </cfRule>
  </conditionalFormatting>
  <conditionalFormatting sqref="M491:V499 N490:V490">
    <cfRule type="colorScale" priority="146">
      <colorScale>
        <cfvo type="num" val="0"/>
        <cfvo type="num" val="255"/>
        <color theme="1"/>
        <color theme="0"/>
      </colorScale>
    </cfRule>
    <cfRule type="aboveAverage" dxfId="13" priority="145" aboveAverage="0"/>
  </conditionalFormatting>
  <conditionalFormatting sqref="M590:V598 N589:V589">
    <cfRule type="colorScale" priority="57">
      <colorScale>
        <cfvo type="min"/>
        <cfvo type="max"/>
        <color rgb="FFFCFCFF"/>
        <color rgb="FF63BE7B"/>
      </colorScale>
    </cfRule>
    <cfRule type="colorScale" priority="58">
      <colorScale>
        <cfvo type="min"/>
        <cfvo type="max"/>
        <color rgb="FFFCFCFF"/>
        <color rgb="FFF8696B"/>
      </colorScale>
    </cfRule>
  </conditionalFormatting>
  <conditionalFormatting sqref="M659:V667 N658:V658">
    <cfRule type="colorScale" priority="46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max"/>
        <color rgb="FFFCFCFF"/>
        <color rgb="FF63BE7B"/>
      </colorScale>
    </cfRule>
  </conditionalFormatting>
  <conditionalFormatting sqref="N536:O536 I537">
    <cfRule type="colorScale" priority="14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686:O686 I688">
    <cfRule type="colorScale" priority="1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176:S176 F176:K176">
    <cfRule type="colorScale" priority="210">
      <colorScale>
        <cfvo type="num" val="0"/>
        <cfvo type="num" val="1"/>
        <color theme="2" tint="-0.249977111117893"/>
        <color theme="0"/>
      </colorScale>
    </cfRule>
  </conditionalFormatting>
  <conditionalFormatting sqref="N220:S222 N256:S258">
    <cfRule type="colorScale" priority="177">
      <colorScale>
        <cfvo type="num" val="0"/>
        <cfvo type="num" val="1"/>
        <color theme="2" tint="-0.249977111117893"/>
        <color theme="0"/>
      </colorScale>
    </cfRule>
  </conditionalFormatting>
  <conditionalFormatting sqref="N261:S261 F261:K261">
    <cfRule type="colorScale" priority="209">
      <colorScale>
        <cfvo type="num" val="0"/>
        <cfvo type="num" val="1"/>
        <color theme="2" tint="-0.249977111117893"/>
        <color theme="0"/>
      </colorScale>
    </cfRule>
  </conditionalFormatting>
  <conditionalFormatting sqref="N262:S262 F262:K262">
    <cfRule type="colorScale" priority="173">
      <colorScale>
        <cfvo type="num" val="0"/>
        <cfvo type="num" val="1"/>
        <color theme="2" tint="-0.249977111117893"/>
        <color theme="0"/>
      </colorScale>
    </cfRule>
  </conditionalFormatting>
  <conditionalFormatting sqref="N306:S308 N342:S344">
    <cfRule type="colorScale" priority="172">
      <colorScale>
        <cfvo type="num" val="0"/>
        <cfvo type="num" val="1"/>
        <color theme="2" tint="-0.249977111117893"/>
        <color theme="0"/>
      </colorScale>
    </cfRule>
  </conditionalFormatting>
  <conditionalFormatting sqref="N415:S415 U439:Z440 N450:S454 N467:S467 N476:S477 N347:S347 N381:S384">
    <cfRule type="colorScale" priority="221">
      <colorScale>
        <cfvo type="num" val="0"/>
        <cfvo type="num" val="1"/>
        <color theme="2" tint="-0.249977111117893"/>
        <color theme="0"/>
      </colorScale>
    </cfRule>
  </conditionalFormatting>
  <conditionalFormatting sqref="N529:S533">
    <cfRule type="colorScale" priority="143">
      <colorScale>
        <cfvo type="num" val="0"/>
        <cfvo type="num" val="1"/>
        <color theme="2" tint="-0.249977111117893"/>
        <color theme="0"/>
      </colorScale>
    </cfRule>
  </conditionalFormatting>
  <conditionalFormatting sqref="N555:S555">
    <cfRule type="colorScale" priority="138">
      <colorScale>
        <cfvo type="num" val="0"/>
        <cfvo type="num" val="1"/>
        <color theme="2" tint="-0.249977111117893"/>
        <color theme="0"/>
      </colorScale>
    </cfRule>
  </conditionalFormatting>
  <conditionalFormatting sqref="N458:T465"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68:T475">
    <cfRule type="cellIs" dxfId="12" priority="27" stopIfTrue="1" operator="equal">
      <formula>1</formula>
    </cfRule>
    <cfRule type="cellIs" dxfId="11" priority="28" stopIfTrue="1" operator="equal">
      <formula>0</formula>
    </cfRule>
  </conditionalFormatting>
  <conditionalFormatting sqref="N520:T527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7:T544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56:T563">
    <cfRule type="cellIs" dxfId="10" priority="24" stopIfTrue="1" operator="equal">
      <formula>0</formula>
    </cfRule>
    <cfRule type="cellIs" dxfId="9" priority="23" stopIfTrue="1" operator="equal">
      <formula>1</formula>
    </cfRule>
  </conditionalFormatting>
  <conditionalFormatting sqref="N386:AG386">
    <cfRule type="colorScale" priority="164">
      <colorScale>
        <cfvo type="num" val="0"/>
        <cfvo type="num" val="255"/>
        <color theme="1"/>
        <color theme="0"/>
      </colorScale>
    </cfRule>
    <cfRule type="aboveAverage" dxfId="8" priority="163" aboveAverage="0"/>
  </conditionalFormatting>
  <conditionalFormatting sqref="N404:AG404">
    <cfRule type="aboveAverage" dxfId="7" priority="159" aboveAverage="0"/>
    <cfRule type="colorScale" priority="160">
      <colorScale>
        <cfvo type="num" val="0"/>
        <cfvo type="num" val="255"/>
        <color theme="1"/>
        <color theme="0"/>
      </colorScale>
    </cfRule>
  </conditionalFormatting>
  <conditionalFormatting sqref="N455:BX455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17:BX517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4:BX534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11:BX611">
    <cfRule type="colorScale" priority="50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max"/>
        <color rgb="FFFCFCFF"/>
        <color rgb="FF63BE7B"/>
      </colorScale>
    </cfRule>
  </conditionalFormatting>
  <conditionalFormatting sqref="N634:BX634">
    <cfRule type="colorScale" priority="52">
      <colorScale>
        <cfvo type="min"/>
        <cfvo type="max"/>
        <color rgb="FFFCFCFF"/>
        <color rgb="FFF8696B"/>
      </colorScale>
    </cfRule>
    <cfRule type="colorScale" priority="51">
      <colorScale>
        <cfvo type="min"/>
        <cfvo type="max"/>
        <color rgb="FFFCFCFF"/>
        <color rgb="FF63BE7B"/>
      </colorScale>
    </cfRule>
  </conditionalFormatting>
  <conditionalFormatting sqref="N684:BX684">
    <cfRule type="colorScale" priority="43">
      <colorScale>
        <cfvo type="min"/>
        <cfvo type="max"/>
        <color rgb="FFFCFCFF"/>
        <color rgb="FF63BE7B"/>
      </colorScale>
    </cfRule>
    <cfRule type="colorScale" priority="44">
      <colorScale>
        <cfvo type="min"/>
        <cfvo type="max"/>
        <color rgb="FFFCFCFF"/>
        <color rgb="FFF8696B"/>
      </colorScale>
    </cfRule>
  </conditionalFormatting>
  <conditionalFormatting sqref="O613">
    <cfRule type="colorScale" priority="192">
      <colorScale>
        <cfvo type="num" val="0"/>
        <cfvo type="num" val="1"/>
        <color theme="2" tint="-0.749992370372631"/>
        <color theme="0" tint="-0.14999847407452621"/>
      </colorScale>
    </cfRule>
    <cfRule type="colorScale" priority="193">
      <colorScale>
        <cfvo type="num" val="0"/>
        <cfvo type="num" val="1"/>
        <color theme="2" tint="-0.249977111117893"/>
        <color theme="0"/>
      </colorScale>
    </cfRule>
  </conditionalFormatting>
  <conditionalFormatting sqref="O636">
    <cfRule type="colorScale" priority="185">
      <colorScale>
        <cfvo type="num" val="0"/>
        <cfvo type="num" val="1"/>
        <color theme="2" tint="-0.249977111117893"/>
        <color theme="0"/>
      </colorScale>
    </cfRule>
    <cfRule type="colorScale" priority="18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686">
    <cfRule type="colorScale" priority="120">
      <colorScale>
        <cfvo type="num" val="0"/>
        <cfvo type="num" val="1"/>
        <color theme="2" tint="-0.249977111117893"/>
        <color theme="0"/>
      </colorScale>
    </cfRule>
    <cfRule type="colorScale" priority="1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13:T613">
    <cfRule type="colorScale" priority="19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36:T636">
    <cfRule type="colorScale" priority="18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86:T686">
    <cfRule type="colorScale" priority="12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7:Z14">
    <cfRule type="colorScale" priority="216">
      <colorScale>
        <cfvo type="num" val="0"/>
        <cfvo type="num" val="255"/>
        <color theme="1"/>
        <color theme="0"/>
      </colorScale>
    </cfRule>
    <cfRule type="aboveAverage" dxfId="6" priority="215" aboveAverage="0"/>
  </conditionalFormatting>
  <conditionalFormatting sqref="U480:V489 U500:V500 N519:O519 I520 F528:H528">
    <cfRule type="colorScale" priority="1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480:V489 U500:V500">
    <cfRule type="colorScale" priority="156">
      <colorScale>
        <cfvo type="num" val="0"/>
        <cfvo type="num" val="1"/>
        <color theme="2" tint="-0.249977111117893"/>
        <color theme="0"/>
      </colorScale>
    </cfRule>
  </conditionalFormatting>
  <conditionalFormatting sqref="U568:V576">
    <cfRule type="colorScale" priority="131">
      <colorScale>
        <cfvo type="num" val="0"/>
        <cfvo type="num" val="1"/>
        <color theme="2" tint="-0.249977111117893"/>
        <color theme="0"/>
      </colorScale>
    </cfRule>
    <cfRule type="colorScale" priority="12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77:V588 U599:V599 R600:Z600 N613:O613 I615 N636:O636 F636:L636 F637:H637 J637:L637 F638:L644 R669:Z669">
    <cfRule type="colorScale" priority="17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648:V657">
    <cfRule type="colorScale" priority="126">
      <colorScale>
        <cfvo type="num" val="0"/>
        <cfvo type="num" val="1"/>
        <color theme="2" tint="-0.249977111117893"/>
        <color theme="0"/>
      </colorScale>
    </cfRule>
    <cfRule type="colorScale" priority="1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01:Z502 N512:S516">
    <cfRule type="colorScale" priority="154">
      <colorScale>
        <cfvo type="num" val="0"/>
        <cfvo type="num" val="1"/>
        <color theme="2" tint="-0.249977111117893"/>
        <color theme="0"/>
      </colorScale>
    </cfRule>
  </conditionalFormatting>
  <conditionalFormatting sqref="W428:AF438">
    <cfRule type="colorScale" priority="202">
      <colorScale>
        <cfvo type="num" val="0"/>
        <cfvo type="num" val="255"/>
        <color theme="1"/>
        <color theme="0"/>
      </colorScale>
    </cfRule>
    <cfRule type="aboveAverage" dxfId="5" priority="201" aboveAverage="0"/>
  </conditionalFormatting>
  <conditionalFormatting sqref="W490:AF500">
    <cfRule type="colorScale" priority="149">
      <colorScale>
        <cfvo type="num" val="0"/>
        <cfvo type="num" val="255"/>
        <color theme="1"/>
        <color theme="0"/>
      </colorScale>
    </cfRule>
    <cfRule type="aboveAverage" dxfId="4" priority="148" aboveAverage="0"/>
  </conditionalFormatting>
  <conditionalFormatting sqref="W658:AF668">
    <cfRule type="aboveAverage" dxfId="3" priority="123" aboveAverage="0"/>
    <cfRule type="colorScale" priority="124">
      <colorScale>
        <cfvo type="num" val="0"/>
        <cfvo type="num" val="255"/>
        <color theme="1"/>
        <color theme="0"/>
      </colorScale>
    </cfRule>
  </conditionalFormatting>
  <conditionalFormatting sqref="X941:X950">
    <cfRule type="dataBar" priority="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{B05491F7-7AED-FB49-8444-41712761CBA1}</x14:id>
        </ext>
      </extLst>
    </cfRule>
  </conditionalFormatting>
  <conditionalFormatting sqref="AA7:AH14">
    <cfRule type="aboveAverage" dxfId="2" priority="213" aboveAverage="0"/>
    <cfRule type="colorScale" priority="214">
      <colorScale>
        <cfvo type="num" val="0"/>
        <cfvo type="num" val="255"/>
        <color theme="1"/>
        <color theme="0"/>
      </colorScale>
    </cfRule>
  </conditionalFormatting>
  <conditionalFormatting sqref="AH386:BX386">
    <cfRule type="aboveAverage" dxfId="1" priority="165" aboveAverage="0"/>
    <cfRule type="colorScale" priority="166">
      <colorScale>
        <cfvo type="num" val="0"/>
        <cfvo type="num" val="255"/>
        <color theme="1"/>
        <color theme="0"/>
      </colorScale>
    </cfRule>
  </conditionalFormatting>
  <conditionalFormatting sqref="AH404:BX404">
    <cfRule type="aboveAverage" dxfId="0" priority="161" aboveAverage="0"/>
    <cfRule type="colorScale" priority="162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1D793B-12D1-D440-AB41-759FEB56A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E943:E947</xm:sqref>
        </x14:conditionalFormatting>
        <x14:conditionalFormatting xmlns:xm="http://schemas.microsoft.com/office/excel/2006/main">
          <x14:cfRule type="dataBar" id="{B05491F7-7AED-FB49-8444-41712761CB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X941:X950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AF820E-1F35-4E35-8C56-A63A8F29CA92}"/>
</file>

<file path=customXml/itemProps2.xml><?xml version="1.0" encoding="utf-8"?>
<ds:datastoreItem xmlns:ds="http://schemas.openxmlformats.org/officeDocument/2006/customXml" ds:itemID="{E19A8091-8B5F-4159-B37F-8DF1C79FF0ED}"/>
</file>

<file path=customXml/itemProps3.xml><?xml version="1.0" encoding="utf-8"?>
<ds:datastoreItem xmlns:ds="http://schemas.openxmlformats.org/officeDocument/2006/customXml" ds:itemID="{A655E9F2-53C9-4427-A620-4B45B7A8B0A3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2025-01-30T21:15:37Z</dcterms:created>
  <dcterms:modified xsi:type="dcterms:W3CDTF">2025-08-28T23:10:30Z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