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EBAA831C-22A0-AB48-9CD1-A14DB28A9B2B}" xr6:coauthVersionLast="47" xr6:coauthVersionMax="47" xr10:uidLastSave="{00000000-0000-0000-0000-000000000000}"/>
  <bookViews>
    <workbookView xWindow="13040" yWindow="500" windowWidth="2056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 i="5" l="1"/>
  <c r="G47" i="5"/>
  <c r="B43" i="2"/>
  <c r="B44" i="2" s="1"/>
  <c r="C23" i="3"/>
  <c r="C27" i="3" s="1"/>
  <c r="G58" i="5"/>
  <c r="G57" i="5"/>
  <c r="G51" i="5"/>
  <c r="B27" i="3"/>
  <c r="I52" i="5"/>
  <c r="I54" i="5" s="1"/>
  <c r="J52" i="5"/>
  <c r="J54" i="5" s="1"/>
  <c r="A44" i="2"/>
  <c r="G46" i="5"/>
  <c r="A27" i="3"/>
  <c r="J24" i="3"/>
  <c r="J25" i="3" s="1"/>
</calcChain>
</file>

<file path=xl/sharedStrings.xml><?xml version="1.0" encoding="utf-8"?>
<sst xmlns="http://schemas.openxmlformats.org/spreadsheetml/2006/main" count="1286" uniqueCount="284">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</sst>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0">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5"/>
      <c r="B1" s="336"/>
      <c r="C1" s="336"/>
      <c r="D1" s="336"/>
      <c r="E1" s="336"/>
      <c r="F1" s="336"/>
      <c r="G1" s="336"/>
      <c r="H1" s="336"/>
      <c r="I1" s="336"/>
      <c r="J1" s="336"/>
      <c r="K1" s="336"/>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7" t="s">
        <v>115</v>
      </c>
      <c r="F35" s="336"/>
      <c r="G35" s="336"/>
      <c r="H35" s="336"/>
      <c r="I35" s="336"/>
      <c r="J35" s="336"/>
      <c r="K35" s="336"/>
    </row>
    <row r="36" spans="1:11" ht="13" x14ac:dyDescent="0.15">
      <c r="A36" s="38" t="s">
        <v>116</v>
      </c>
      <c r="B36" s="38" t="s">
        <v>117</v>
      </c>
      <c r="C36" s="39" t="s">
        <v>88</v>
      </c>
      <c r="D36" s="53"/>
      <c r="E36" s="337" t="s">
        <v>115</v>
      </c>
      <c r="F36" s="336"/>
      <c r="G36" s="336"/>
      <c r="H36" s="336"/>
      <c r="I36" s="336"/>
      <c r="J36" s="336"/>
      <c r="K36" s="336"/>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7" t="s">
        <v>115</v>
      </c>
      <c r="F38" s="336"/>
      <c r="G38" s="336"/>
      <c r="H38" s="336"/>
      <c r="I38" s="336"/>
      <c r="J38" s="336"/>
      <c r="K38" s="336"/>
    </row>
    <row r="39" spans="1:11" ht="13" x14ac:dyDescent="0.15">
      <c r="A39" s="13" t="s">
        <v>122</v>
      </c>
      <c r="B39" s="13" t="s">
        <v>123</v>
      </c>
      <c r="C39" s="13" t="s">
        <v>88</v>
      </c>
      <c r="D39" s="56"/>
      <c r="E39" s="338" t="s">
        <v>115</v>
      </c>
      <c r="F39" s="339"/>
      <c r="G39" s="339"/>
      <c r="H39" s="339"/>
      <c r="I39" s="339"/>
      <c r="J39" s="339"/>
      <c r="K39" s="339"/>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8AA2A92C-70A5-CB47-B843-DB54B6E2B387}">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C21" sqref="C21"/>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7">
        <v>95.76</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155.45999999999998</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9.7162499999999987</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zoomScale="125" workbookViewId="0">
      <selection activeCell="E49" sqref="E49"/>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1" operator="beginsWith" text="Python">
      <formula>LEFT((G14),LEN("Python"))=("Python")</formula>
    </cfRule>
    <cfRule type="beginsWith" dxfId="108" priority="70" operator="beginsWith" text="R">
      <formula>LEFT((G14),LEN("R"))=("R")</formula>
    </cfRule>
  </conditionalFormatting>
  <conditionalFormatting sqref="G17:G18">
    <cfRule type="beginsWith" dxfId="107" priority="54" operator="beginsWith" text="Python">
      <formula>LEFT((G17),LEN("Python"))=("Python")</formula>
    </cfRule>
    <cfRule type="beginsWith" dxfId="106" priority="53" operator="beginsWith" text="R">
      <formula>LEFT((G17),LEN("R"))=("R")</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2" operator="containsText" text="Project">
      <formula>NOT(ISERROR(SEARCH(("Project"),(G27))))</formula>
    </cfRule>
    <cfRule type="containsText" dxfId="103" priority="33" operator="containsText" text="Exam">
      <formula>NOT(ISERROR(SEARCH(("Exam"),(G27))))</formula>
    </cfRule>
    <cfRule type="containsText" dxfId="102" priority="34" operator="containsText" text="Programming">
      <formula>NOT(ISERROR(SEARCH(("Programming"),(G27))))</formula>
    </cfRule>
    <cfRule type="beginsWith" dxfId="101" priority="35" operator="beginsWith" text="R">
      <formula>LEFT((G27),LEN("R"))=("R")</formula>
    </cfRule>
    <cfRule type="beginsWith" dxfId="100" priority="36" operator="beginsWith" text="Python">
      <formula>LEFT((G27),LEN("Python"))=("Python")</formula>
    </cfRule>
    <cfRule type="containsText" dxfId="99" priority="31" operator="containsText" text="Essay">
      <formula>NOT(ISERROR(SEARCH(("Essay"),(G27))))</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1" operator="beginsWith" text="Python">
      <formula>LEFT((G40),LEN("Python"))=("Python")</formula>
    </cfRule>
    <cfRule type="beginsWith" dxfId="93" priority="10" operator="beginsWith" text="R">
      <formula>LEFT((G40),LEN("R"))=("R")</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3" operator="containsText" text="Programming">
      <formula>NOT(ISERROR(SEARCH(("Programming"),(G14))))</formula>
    </cfRule>
    <cfRule type="containsText" dxfId="84" priority="62" operator="containsText" text="Exam">
      <formula>NOT(ISERROR(SEARCH(("Exam"),(G14))))</formula>
    </cfRule>
    <cfRule type="containsText" dxfId="83" priority="61" operator="containsText" text="Project">
      <formula>NOT(ISERROR(SEARCH(("Project"),(G14))))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1" operator="containsText" text="Programming">
      <formula>NOT(ISERROR(SEARCH(("Programming"),(G17))))</formula>
    </cfRule>
    <cfRule type="containsText" dxfId="78" priority="50" operator="containsText" text="Exam">
      <formula>NOT(ISERROR(SEARCH(("Exam"),(G17))))</formula>
    </cfRule>
  </conditionalFormatting>
  <conditionalFormatting sqref="G23:H24 H26:H32">
    <cfRule type="containsText" dxfId="77" priority="42" operator="containsText" text="Programming">
      <formula>NOT(ISERROR(SEARCH(("Programming"),(G23))))</formula>
    </cfRule>
    <cfRule type="containsText" dxfId="76" priority="41" operator="containsText" text="Exam">
      <formula>NOT(ISERROR(SEARCH(("Exam"),(G23))))</formula>
    </cfRule>
    <cfRule type="containsText" dxfId="75" priority="40" operator="containsText" text="Project">
      <formula>NOT(ISERROR(SEARCH(("Project"),(G23))))</formula>
    </cfRule>
    <cfRule type="containsText" dxfId="74" priority="39" operator="containsText" text="Essay">
      <formula>NOT(ISERROR(SEARCH(("Essay"),(G23))))</formula>
    </cfRule>
  </conditionalFormatting>
  <conditionalFormatting sqref="G33:H41">
    <cfRule type="containsText" dxfId="73" priority="8" operator="containsText" text="Exam">
      <formula>NOT(ISERROR(SEARCH(("Exam"),(G33))))</formula>
    </cfRule>
    <cfRule type="containsText" dxfId="72" priority="9" operator="containsText" text="Programming">
      <formula>NOT(ISERROR(SEARCH(("Programming"),(G33))))</formula>
    </cfRule>
    <cfRule type="containsText" dxfId="71" priority="6" operator="containsText" text="Essay">
      <formula>NOT(ISERROR(SEARCH(("Essay"),(G33))))</formula>
    </cfRule>
    <cfRule type="containsText" dxfId="70" priority="7" operator="containsText" text="Project">
      <formula>NOT(ISERROR(SEARCH(("Project"),(G33))))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8" operator="containsText" text="I">
      <formula>NOT(ISERROR(SEARCH(("I"),(K2))))</formula>
    </cfRule>
    <cfRule type="containsText" dxfId="60" priority="67" operator="containsText" text="B">
      <formula>NOT(ISERROR(SEARCH(("B"),(K2))))</formula>
    </cfRule>
    <cfRule type="containsText" dxfId="59" priority="66" operator="containsText" text="A">
      <formula>NOT(ISERROR(SEARCH(("A"),(K2))))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2" operator="containsText" text="Yes">
      <formula>NOT(ISERROR(SEARCH(("Yes"),(#REF!))))</formula>
    </cfRule>
    <cfRule type="containsText" dxfId="39" priority="101" operator="containsText" text="1 submission">
      <formula>NOT(ISERROR(SEARCH(("1 submission"),(#REF!))))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9" operator="containsText" text="Yes">
      <formula>NOT(ISERROR(SEARCH(("Yes"),(#REF!))))</formula>
    </cfRule>
    <cfRule type="containsText" dxfId="36" priority="98" operator="containsText" text="1 submission">
      <formula>NOT(ISERROR(SEARCH(("1 submission"),(#REF!))))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6" operator="containsText" text="Yes">
      <formula>NOT(ISERROR(SEARCH(("Yes"),(#REF!))))</formula>
    </cfRule>
    <cfRule type="containsText" dxfId="33" priority="95" operator="containsText" text="1 submission">
      <formula>NOT(ISERROR(SEARCH(("1 submission"),(#REF!))))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topLeftCell="A16" zoomScale="110" workbookViewId="0">
      <selection activeCell="E32" sqref="E32"/>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71" t="s">
        <v>149</v>
      </c>
      <c r="B31" s="171" t="s">
        <v>16</v>
      </c>
      <c r="C31" s="205">
        <v>0.33</v>
      </c>
      <c r="D31" s="171" t="s">
        <v>74</v>
      </c>
      <c r="E31" s="171" t="s">
        <v>75</v>
      </c>
      <c r="F31" s="168" t="s">
        <v>152</v>
      </c>
      <c r="G31" s="268">
        <v>4</v>
      </c>
    </row>
    <row r="32" spans="1:7" ht="16" customHeight="1" x14ac:dyDescent="0.2">
      <c r="A32" s="171" t="s">
        <v>182</v>
      </c>
      <c r="B32" s="171" t="s">
        <v>16</v>
      </c>
      <c r="C32" s="205">
        <v>0.3</v>
      </c>
      <c r="D32" s="171" t="s">
        <v>89</v>
      </c>
      <c r="E32" s="171" t="s">
        <v>90</v>
      </c>
      <c r="F32" s="168" t="s">
        <v>153</v>
      </c>
      <c r="G32" s="268">
        <v>4</v>
      </c>
    </row>
    <row r="33" spans="1:9" ht="16" customHeight="1" x14ac:dyDescent="0.2">
      <c r="A33" s="334"/>
      <c r="B33" s="171"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71" t="s">
        <v>16</v>
      </c>
      <c r="C35" s="205">
        <v>0.2</v>
      </c>
      <c r="D35" s="171" t="s">
        <v>62</v>
      </c>
      <c r="E35" s="171" t="s">
        <v>63</v>
      </c>
      <c r="F35" s="168" t="s">
        <v>152</v>
      </c>
      <c r="G35" s="268">
        <v>4</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87.4</v>
      </c>
    </row>
    <row r="47" spans="1:9" ht="16" customHeight="1" x14ac:dyDescent="0.2">
      <c r="C47" s="180"/>
      <c r="F47" s="267" t="s">
        <v>228</v>
      </c>
      <c r="G47" s="273">
        <f>SUM(G46/23)</f>
        <v>3.8000000000000003</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SUM(19/21)</f>
        <v>0.90476190476190477</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2025-02-14T19:19:25Z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