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filterPrivacy="1" codeName="ThisWorkbook"/>
  <xr:revisionPtr revIDLastSave="0" documentId="13_ncr:1_{0B9F7468-0D7E-4A3B-894E-7F0FA9823DF5}" xr6:coauthVersionLast="47" xr6:coauthVersionMax="47" xr10:uidLastSave="{00000000-0000-0000-0000-000000000000}"/>
  <bookViews>
    <workbookView xWindow="-120" yWindow="-120" windowWidth="38640" windowHeight="21840" tabRatio="415" xr2:uid="{00000000-000D-0000-FFFF-FFFF00000000}"/>
  </bookViews>
  <sheets>
    <sheet name="Color" sheetId="18" r:id="rId1"/>
  </sheets>
  <definedNames>
    <definedName name="_xlnm.Print_Titles" localSheetId="0">Color!$6:$9</definedName>
    <definedName name="Project_Start" localSheetId="0">Color!$C$6</definedName>
    <definedName name="Project_Start">#REF!</definedName>
    <definedName name="Scrolling_Increment" localSheetId="0">Color!$C$7</definedName>
    <definedName name="Scrolling_Increment">#REF!</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 i="18" l="1"/>
  <c r="H28" i="18" l="1"/>
  <c r="H6" i="18"/>
  <c r="H26" i="18"/>
  <c r="H14" i="18"/>
  <c r="H9" i="18"/>
  <c r="H23" i="18"/>
  <c r="H29" i="18"/>
  <c r="H30" i="18"/>
  <c r="H11" i="18"/>
  <c r="H34" i="18"/>
  <c r="H31" i="18"/>
  <c r="I7" i="18"/>
  <c r="H13" i="18"/>
  <c r="H24" i="18"/>
  <c r="H22" i="18"/>
  <c r="H25" i="18"/>
  <c r="H33" i="18"/>
  <c r="H12" i="18"/>
  <c r="H15" i="18"/>
  <c r="H16" i="18"/>
  <c r="H32" i="18"/>
  <c r="H36" i="18"/>
  <c r="H20" i="18"/>
  <c r="H27" i="18"/>
  <c r="I33" i="18" l="1"/>
  <c r="I36" i="18"/>
  <c r="I14" i="18"/>
  <c r="I15" i="18"/>
  <c r="I22" i="18"/>
  <c r="I27" i="18"/>
  <c r="I11" i="18"/>
  <c r="J7" i="18"/>
  <c r="J23" i="18" s="1"/>
  <c r="I24" i="18"/>
  <c r="I31" i="18"/>
  <c r="I16" i="18"/>
  <c r="I12" i="18"/>
  <c r="I26" i="18"/>
  <c r="I32" i="18"/>
  <c r="I23" i="18"/>
  <c r="I13" i="18"/>
  <c r="I28" i="18"/>
  <c r="I34" i="18"/>
  <c r="I9" i="18"/>
  <c r="I25" i="18"/>
  <c r="I20" i="18"/>
  <c r="I29" i="18"/>
  <c r="I30" i="18"/>
  <c r="J33" i="18" l="1"/>
  <c r="J36" i="18"/>
  <c r="J28" i="18"/>
  <c r="J11" i="18"/>
  <c r="J12" i="18"/>
  <c r="J24" i="18"/>
  <c r="J31" i="18"/>
  <c r="J22" i="18"/>
  <c r="J26" i="18"/>
  <c r="J9" i="18"/>
  <c r="J27" i="18"/>
  <c r="J29" i="18"/>
  <c r="J34" i="18"/>
  <c r="J13" i="18"/>
  <c r="J14" i="18"/>
  <c r="J16" i="18"/>
  <c r="J32" i="18"/>
  <c r="J15" i="18"/>
  <c r="K7" i="18"/>
  <c r="K23" i="18" s="1"/>
  <c r="J20" i="18"/>
  <c r="J25" i="18"/>
  <c r="J30" i="18"/>
  <c r="K36" i="18" l="1"/>
  <c r="K30" i="18"/>
  <c r="K24" i="18"/>
  <c r="K20" i="18"/>
  <c r="K25" i="18"/>
  <c r="K9" i="18"/>
  <c r="K32" i="18"/>
  <c r="L7" i="18"/>
  <c r="K16" i="18"/>
  <c r="K11" i="18"/>
  <c r="K29" i="18"/>
  <c r="K33" i="18"/>
  <c r="K13" i="18"/>
  <c r="K22" i="18"/>
  <c r="K27" i="18"/>
  <c r="K28" i="18"/>
  <c r="K34" i="18"/>
  <c r="K14" i="18"/>
  <c r="K12" i="18"/>
  <c r="K26" i="18"/>
  <c r="K15" i="18"/>
  <c r="K31" i="18"/>
  <c r="L23" i="18" l="1"/>
  <c r="L17" i="18"/>
  <c r="L19" i="18"/>
  <c r="L20" i="18"/>
  <c r="L18" i="18"/>
  <c r="L22" i="18"/>
  <c r="L31" i="18"/>
  <c r="L36" i="18"/>
  <c r="L33" i="18"/>
  <c r="L12" i="18"/>
  <c r="L13" i="18"/>
  <c r="L30" i="18"/>
  <c r="L11" i="18"/>
  <c r="L27" i="18"/>
  <c r="L24" i="18"/>
  <c r="L26" i="18"/>
  <c r="L15" i="18"/>
  <c r="L16" i="18"/>
  <c r="L25" i="18"/>
  <c r="L14" i="18"/>
  <c r="L32" i="18"/>
  <c r="L28" i="18"/>
  <c r="M7" i="18"/>
  <c r="L9" i="18"/>
  <c r="L29" i="18"/>
  <c r="L34" i="18"/>
  <c r="M23" i="18" l="1"/>
  <c r="M20" i="18"/>
  <c r="M17" i="18"/>
  <c r="M18" i="18"/>
  <c r="M19" i="18"/>
  <c r="M22" i="18"/>
  <c r="M36" i="18"/>
  <c r="M12" i="18"/>
  <c r="M30" i="18"/>
  <c r="M14" i="18"/>
  <c r="M27" i="18"/>
  <c r="M16" i="18"/>
  <c r="M28" i="18"/>
  <c r="M32" i="18"/>
  <c r="M9" i="18"/>
  <c r="M15" i="18"/>
  <c r="M29" i="18"/>
  <c r="M33" i="18"/>
  <c r="M11" i="18"/>
  <c r="M24" i="18"/>
  <c r="M25" i="18"/>
  <c r="M26" i="18"/>
  <c r="M34" i="18"/>
  <c r="N7" i="18"/>
  <c r="M13" i="18"/>
  <c r="M31" i="18"/>
  <c r="N23" i="18" l="1"/>
  <c r="N18" i="18"/>
  <c r="N22" i="18"/>
  <c r="N19" i="18"/>
  <c r="N20" i="18"/>
  <c r="N17" i="18"/>
  <c r="N32" i="18"/>
  <c r="N13" i="18"/>
  <c r="N25" i="18"/>
  <c r="O7" i="18"/>
  <c r="N30" i="18"/>
  <c r="N33" i="18"/>
  <c r="N9" i="18"/>
  <c r="N24" i="18"/>
  <c r="N27" i="18"/>
  <c r="N29" i="18"/>
  <c r="N34" i="18"/>
  <c r="N11" i="18"/>
  <c r="N15" i="18"/>
  <c r="N16" i="18"/>
  <c r="N28" i="18"/>
  <c r="N26" i="18"/>
  <c r="N31" i="18"/>
  <c r="N36" i="18"/>
  <c r="N12" i="18"/>
  <c r="N14" i="18"/>
  <c r="O23" i="18" l="1"/>
  <c r="O17" i="18"/>
  <c r="O20" i="18"/>
  <c r="O22" i="18"/>
  <c r="O19" i="18"/>
  <c r="O18" i="18"/>
  <c r="O33" i="18"/>
  <c r="O36" i="18"/>
  <c r="O34" i="18"/>
  <c r="O14" i="18"/>
  <c r="O13" i="18"/>
  <c r="O28" i="18"/>
  <c r="P7" i="18"/>
  <c r="P18" i="18" s="1"/>
  <c r="O16" i="18"/>
  <c r="O30" i="18"/>
  <c r="O27" i="18"/>
  <c r="O15" i="18"/>
  <c r="O31" i="18"/>
  <c r="O12" i="18"/>
  <c r="O9" i="18"/>
  <c r="O24" i="18"/>
  <c r="O25" i="18"/>
  <c r="O32" i="18"/>
  <c r="O6" i="18"/>
  <c r="O11" i="18"/>
  <c r="O26" i="18"/>
  <c r="O29" i="18"/>
  <c r="P23" i="18" l="1"/>
  <c r="P17" i="18"/>
  <c r="P22" i="18"/>
  <c r="P19" i="18"/>
  <c r="P20" i="18"/>
  <c r="P34" i="18"/>
  <c r="P36" i="18"/>
  <c r="P24" i="18"/>
  <c r="P25" i="18"/>
  <c r="P26" i="18"/>
  <c r="P28" i="18"/>
  <c r="P15" i="18"/>
  <c r="P33" i="18"/>
  <c r="P30" i="18"/>
  <c r="P13" i="18"/>
  <c r="P14" i="18"/>
  <c r="P27" i="18"/>
  <c r="Q7" i="18"/>
  <c r="P9" i="18"/>
  <c r="P16" i="18"/>
  <c r="P31" i="18"/>
  <c r="P32" i="18"/>
  <c r="P12" i="18"/>
  <c r="P11" i="18"/>
  <c r="P29" i="18"/>
  <c r="Q23" i="18" l="1"/>
  <c r="Q17" i="18"/>
  <c r="Q18" i="18"/>
  <c r="Q19" i="18"/>
  <c r="Q22" i="18"/>
  <c r="Q20" i="18"/>
  <c r="Q34" i="18"/>
  <c r="Q15" i="18"/>
  <c r="Q16" i="18"/>
  <c r="Q36" i="18"/>
  <c r="Q11" i="18"/>
  <c r="Q26" i="18"/>
  <c r="Q12" i="18"/>
  <c r="Q31" i="18"/>
  <c r="Q25" i="18"/>
  <c r="Q32" i="18"/>
  <c r="Q14" i="18"/>
  <c r="Q13" i="18"/>
  <c r="Q24" i="18"/>
  <c r="Q29" i="18"/>
  <c r="Q30" i="18"/>
  <c r="Q33" i="18"/>
  <c r="Q28" i="18"/>
  <c r="Q9" i="18"/>
  <c r="R7" i="18"/>
  <c r="Q27" i="18"/>
  <c r="R23" i="18" l="1"/>
  <c r="R22" i="18"/>
  <c r="R19" i="18"/>
  <c r="R17" i="18"/>
  <c r="R20" i="18"/>
  <c r="R18" i="18"/>
  <c r="R36" i="18"/>
  <c r="S7" i="18"/>
  <c r="R12" i="18"/>
  <c r="R28" i="18"/>
  <c r="R27" i="18"/>
  <c r="R26" i="18"/>
  <c r="R9" i="18"/>
  <c r="R24" i="18"/>
  <c r="R31" i="18"/>
  <c r="R29" i="18"/>
  <c r="R34" i="18"/>
  <c r="R11" i="18"/>
  <c r="R14" i="18"/>
  <c r="R16" i="18"/>
  <c r="R32" i="18"/>
  <c r="R15" i="18"/>
  <c r="R13" i="18"/>
  <c r="R25" i="18"/>
  <c r="R30" i="18"/>
  <c r="R33" i="18"/>
  <c r="S23" i="18" l="1"/>
  <c r="S18" i="18"/>
  <c r="S19" i="18"/>
  <c r="S22" i="18"/>
  <c r="S17" i="18"/>
  <c r="S20" i="18"/>
  <c r="S32" i="18"/>
  <c r="S36" i="18"/>
  <c r="S28" i="18"/>
  <c r="S14" i="18"/>
  <c r="S27" i="18"/>
  <c r="S11" i="18"/>
  <c r="S24" i="18"/>
  <c r="S33" i="18"/>
  <c r="T7" i="18"/>
  <c r="S25" i="18"/>
  <c r="S13" i="18"/>
  <c r="S12" i="18"/>
  <c r="S30" i="18"/>
  <c r="S29" i="18"/>
  <c r="S34" i="18"/>
  <c r="S16" i="18"/>
  <c r="S9" i="18"/>
  <c r="S26" i="18"/>
  <c r="S15" i="18"/>
  <c r="S31" i="18"/>
  <c r="T23" i="18" l="1"/>
  <c r="T20" i="18"/>
  <c r="T22" i="18"/>
  <c r="T17" i="18"/>
  <c r="T18" i="18"/>
  <c r="T19" i="18"/>
  <c r="T32" i="18"/>
  <c r="T34" i="18"/>
  <c r="T14" i="18"/>
  <c r="T12" i="18"/>
  <c r="T30" i="18"/>
  <c r="T9" i="18"/>
  <c r="T27" i="18"/>
  <c r="T13" i="18"/>
  <c r="T16" i="18"/>
  <c r="T25" i="18"/>
  <c r="T31" i="18"/>
  <c r="T11" i="18"/>
  <c r="T15" i="18"/>
  <c r="T29" i="18"/>
  <c r="T33" i="18"/>
  <c r="T28" i="18"/>
  <c r="U7" i="18"/>
  <c r="T24" i="18"/>
  <c r="T26" i="18"/>
  <c r="T36" i="18"/>
  <c r="U23" i="18" l="1"/>
  <c r="U18" i="18"/>
  <c r="U19" i="18"/>
  <c r="U20" i="18"/>
  <c r="U17" i="18"/>
  <c r="U22" i="18"/>
  <c r="U32" i="18"/>
  <c r="U29" i="18"/>
  <c r="U12" i="18"/>
  <c r="U27" i="18"/>
  <c r="U24" i="18"/>
  <c r="U33" i="18"/>
  <c r="U9" i="18"/>
  <c r="U14" i="18"/>
  <c r="U28" i="18"/>
  <c r="U25" i="18"/>
  <c r="U26" i="18"/>
  <c r="U34" i="18"/>
  <c r="U11" i="18"/>
  <c r="U16" i="18"/>
  <c r="U13" i="18"/>
  <c r="U31" i="18"/>
  <c r="U36" i="18"/>
  <c r="V7" i="18"/>
  <c r="U15" i="18"/>
  <c r="U30" i="18"/>
  <c r="V23" i="18" l="1"/>
  <c r="V22" i="18"/>
  <c r="V17" i="18"/>
  <c r="V18" i="18"/>
  <c r="V19" i="18"/>
  <c r="V20" i="18"/>
  <c r="V34" i="18"/>
  <c r="V16" i="18"/>
  <c r="V26" i="18"/>
  <c r="V15" i="18"/>
  <c r="V28" i="18"/>
  <c r="V32" i="18"/>
  <c r="W7" i="18"/>
  <c r="V6" i="18"/>
  <c r="V14" i="18"/>
  <c r="V36" i="18"/>
  <c r="V31" i="18"/>
  <c r="V9" i="18"/>
  <c r="V12" i="18"/>
  <c r="V25" i="18"/>
  <c r="V30" i="18"/>
  <c r="V33" i="18"/>
  <c r="V11" i="18"/>
  <c r="V13" i="18"/>
  <c r="V24" i="18"/>
  <c r="V27" i="18"/>
  <c r="V29" i="18"/>
  <c r="W23" i="18" l="1"/>
  <c r="W19" i="18"/>
  <c r="W17" i="18"/>
  <c r="W18" i="18"/>
  <c r="W20" i="18"/>
  <c r="W22" i="18"/>
  <c r="W33" i="18"/>
  <c r="W13" i="18"/>
  <c r="W28" i="18"/>
  <c r="W11" i="18"/>
  <c r="W34" i="18"/>
  <c r="W16" i="18"/>
  <c r="W15" i="18"/>
  <c r="W31" i="18"/>
  <c r="W36" i="18"/>
  <c r="W27" i="18"/>
  <c r="W30" i="18"/>
  <c r="W24" i="18"/>
  <c r="W25" i="18"/>
  <c r="W32" i="18"/>
  <c r="W14" i="18"/>
  <c r="X7" i="18"/>
  <c r="W12" i="18"/>
  <c r="W9" i="18"/>
  <c r="W26" i="18"/>
  <c r="W29" i="18"/>
  <c r="X23" i="18" l="1"/>
  <c r="X22" i="18"/>
  <c r="X17" i="18"/>
  <c r="X18" i="18"/>
  <c r="X19" i="18"/>
  <c r="X20" i="18"/>
  <c r="X31" i="18"/>
  <c r="X24" i="18"/>
  <c r="X25" i="18"/>
  <c r="X29" i="18"/>
  <c r="X9" i="18"/>
  <c r="X16" i="18"/>
  <c r="X12" i="18"/>
  <c r="X28" i="18"/>
  <c r="X11" i="18"/>
  <c r="X34" i="18"/>
  <c r="X27" i="18"/>
  <c r="X33" i="18"/>
  <c r="Y7" i="18"/>
  <c r="X26" i="18"/>
  <c r="X30" i="18"/>
  <c r="X36" i="18"/>
  <c r="X13" i="18"/>
  <c r="X15" i="18"/>
  <c r="X14" i="18"/>
  <c r="X32" i="18"/>
  <c r="Y23" i="18" l="1"/>
  <c r="Y20" i="18"/>
  <c r="Y18" i="18"/>
  <c r="Y19" i="18"/>
  <c r="Y22" i="18"/>
  <c r="Y17" i="18"/>
  <c r="Y34" i="18"/>
  <c r="Y36" i="18"/>
  <c r="Y16" i="18"/>
  <c r="Y24" i="18"/>
  <c r="Y25" i="18"/>
  <c r="Y33" i="18"/>
  <c r="Y9" i="18"/>
  <c r="Y29" i="18"/>
  <c r="Y27" i="18"/>
  <c r="Y12" i="18"/>
  <c r="Y13" i="18"/>
  <c r="Y31" i="18"/>
  <c r="Y14" i="18"/>
  <c r="Y30" i="18"/>
  <c r="Y32" i="18"/>
  <c r="Y11" i="18"/>
  <c r="Z7" i="18"/>
  <c r="Z24" i="18" s="1"/>
  <c r="Y15" i="18"/>
  <c r="Y28" i="18"/>
  <c r="Y26" i="18"/>
  <c r="Z23" i="18" l="1"/>
  <c r="Z19" i="18"/>
  <c r="Z20" i="18"/>
  <c r="Z22" i="18"/>
  <c r="Z18" i="18"/>
  <c r="Z17" i="18"/>
  <c r="Z36" i="18"/>
  <c r="Z14" i="18"/>
  <c r="Z16" i="18"/>
  <c r="Z32" i="18"/>
  <c r="Z13" i="18"/>
  <c r="Z15" i="18"/>
  <c r="AA7" i="18"/>
  <c r="AA24" i="18" s="1"/>
  <c r="Z25" i="18"/>
  <c r="Z30" i="18"/>
  <c r="Z33" i="18"/>
  <c r="Z9" i="18"/>
  <c r="Z12" i="18"/>
  <c r="Z27" i="18"/>
  <c r="Z29" i="18"/>
  <c r="Z34" i="18"/>
  <c r="Z11" i="18"/>
  <c r="Z28" i="18"/>
  <c r="Z26" i="18"/>
  <c r="Z31" i="18"/>
  <c r="AA23" i="18" l="1"/>
  <c r="AA18" i="18"/>
  <c r="AA20" i="18"/>
  <c r="AA19" i="18"/>
  <c r="AA17" i="18"/>
  <c r="AA22" i="18"/>
  <c r="AA33" i="18"/>
  <c r="AA34" i="18"/>
  <c r="AA27" i="18"/>
  <c r="AA14" i="18"/>
  <c r="AA28" i="18"/>
  <c r="AA9" i="18"/>
  <c r="AA26" i="18"/>
  <c r="AA15" i="18"/>
  <c r="AA31" i="18"/>
  <c r="AA36" i="18"/>
  <c r="AB7" i="18"/>
  <c r="AB24" i="18" s="1"/>
  <c r="AA11" i="18"/>
  <c r="AA30" i="18"/>
  <c r="AA25" i="18"/>
  <c r="AA32" i="18"/>
  <c r="AA12" i="18"/>
  <c r="AA16" i="18"/>
  <c r="AA13" i="18"/>
  <c r="AA29" i="18"/>
  <c r="AB23" i="18" l="1"/>
  <c r="AB17" i="18"/>
  <c r="AB18" i="18"/>
  <c r="AB19" i="18"/>
  <c r="AB20" i="18"/>
  <c r="AB22" i="18"/>
  <c r="AB33" i="18"/>
  <c r="AB36" i="18"/>
  <c r="AB30" i="18"/>
  <c r="AB15" i="18"/>
  <c r="AB9" i="18"/>
  <c r="AB27" i="18"/>
  <c r="AB26" i="18"/>
  <c r="AB11" i="18"/>
  <c r="AB16" i="18"/>
  <c r="AB25" i="18"/>
  <c r="AB14" i="18"/>
  <c r="AB28" i="18"/>
  <c r="AC7" i="18"/>
  <c r="AB13" i="18"/>
  <c r="AB29" i="18"/>
  <c r="AB32" i="18"/>
  <c r="AB31" i="18"/>
  <c r="AB12" i="18"/>
  <c r="AB34" i="18"/>
  <c r="AC23" i="18" l="1"/>
  <c r="AC24" i="18"/>
  <c r="AC36" i="18"/>
  <c r="AC14" i="18"/>
  <c r="AC30" i="18"/>
  <c r="AC15" i="18"/>
  <c r="AC32" i="18"/>
  <c r="AC9" i="18"/>
  <c r="AC28" i="18"/>
  <c r="AC11" i="18"/>
  <c r="AC25" i="18"/>
  <c r="AC29" i="18"/>
  <c r="AC27" i="18"/>
  <c r="AC33" i="18"/>
  <c r="AD7" i="18"/>
  <c r="AC6" i="18"/>
  <c r="AC20" i="18"/>
  <c r="AC13" i="18"/>
  <c r="AC26" i="18"/>
  <c r="AC34" i="18"/>
  <c r="AC12" i="18"/>
  <c r="AC16" i="18"/>
  <c r="AC22" i="18"/>
  <c r="AC31" i="18"/>
  <c r="AD23" i="18" l="1"/>
  <c r="AD24" i="18"/>
  <c r="AD36" i="18"/>
  <c r="AD14" i="18"/>
  <c r="AD20" i="18"/>
  <c r="AD32" i="18"/>
  <c r="AD11" i="18"/>
  <c r="AD13" i="18"/>
  <c r="AE7" i="18"/>
  <c r="AD25" i="18"/>
  <c r="AD30" i="18"/>
  <c r="AD33" i="18"/>
  <c r="AD22" i="18"/>
  <c r="AD12" i="18"/>
  <c r="AD27" i="18"/>
  <c r="AD29" i="18"/>
  <c r="AD34" i="18"/>
  <c r="AD9" i="18"/>
  <c r="AD15" i="18"/>
  <c r="AD16" i="18"/>
  <c r="AD28" i="18"/>
  <c r="AD26" i="18"/>
  <c r="AD31" i="18"/>
  <c r="AE23" i="18" l="1"/>
  <c r="AE24" i="18"/>
  <c r="AE32" i="18"/>
  <c r="AE26" i="18"/>
  <c r="AE33" i="18"/>
  <c r="AE11" i="18"/>
  <c r="AE16" i="18"/>
  <c r="AE14" i="18"/>
  <c r="AE28" i="18"/>
  <c r="AE34" i="18"/>
  <c r="AE27" i="18"/>
  <c r="AE29" i="18"/>
  <c r="AF7" i="18"/>
  <c r="AE30" i="18"/>
  <c r="AE13" i="18"/>
  <c r="AE12" i="18"/>
  <c r="AE15" i="18"/>
  <c r="AE31" i="18"/>
  <c r="AE36" i="18"/>
  <c r="AE20" i="18"/>
  <c r="AE9" i="18"/>
  <c r="AE22" i="18"/>
  <c r="AE25" i="18"/>
  <c r="AF23" i="18" l="1"/>
  <c r="AF24" i="18"/>
  <c r="AF28" i="18"/>
  <c r="AF14" i="18"/>
  <c r="AF13" i="18"/>
  <c r="AF12" i="18"/>
  <c r="AF16" i="18"/>
  <c r="AF34" i="18"/>
  <c r="AF15" i="18"/>
  <c r="AF33" i="18"/>
  <c r="AF9" i="18"/>
  <c r="AF29" i="18"/>
  <c r="AF30" i="18"/>
  <c r="AG7" i="18"/>
  <c r="AF31" i="18"/>
  <c r="AF26" i="18"/>
  <c r="AF22" i="18"/>
  <c r="AF32" i="18"/>
  <c r="AF11" i="18"/>
  <c r="AF20" i="18"/>
  <c r="AF36" i="18"/>
  <c r="AF25" i="18"/>
  <c r="AF27" i="18"/>
  <c r="AG23" i="18" l="1"/>
  <c r="AG24" i="18"/>
  <c r="AG36" i="18"/>
  <c r="AG22" i="18"/>
  <c r="AG30" i="18"/>
  <c r="AG12" i="18"/>
  <c r="AG32" i="18"/>
  <c r="AG9" i="18"/>
  <c r="AG14" i="18"/>
  <c r="AG28" i="18"/>
  <c r="AG20" i="18"/>
  <c r="AG29" i="18"/>
  <c r="AG27" i="18"/>
  <c r="AG33" i="18"/>
  <c r="AG11" i="18"/>
  <c r="AG25" i="18"/>
  <c r="AG26" i="18"/>
  <c r="AG34" i="18"/>
  <c r="AG16" i="18"/>
  <c r="AH7" i="18"/>
  <c r="AG15" i="18"/>
  <c r="AG13" i="18"/>
  <c r="AG31" i="18"/>
  <c r="AH23" i="18" l="1"/>
  <c r="AH24" i="18"/>
  <c r="AH36" i="18"/>
  <c r="AH16" i="18"/>
  <c r="AH11" i="18"/>
  <c r="AH14" i="18"/>
  <c r="AH32" i="18"/>
  <c r="AH15" i="18"/>
  <c r="AH13" i="18"/>
  <c r="AH20" i="18"/>
  <c r="AH25" i="18"/>
  <c r="AH30" i="18"/>
  <c r="AH33" i="18"/>
  <c r="AH22" i="18"/>
  <c r="AI7" i="18"/>
  <c r="AH27" i="18"/>
  <c r="AH29" i="18"/>
  <c r="AH34" i="18"/>
  <c r="AH9" i="18"/>
  <c r="AH12" i="18"/>
  <c r="AH28" i="18"/>
  <c r="AH26" i="18"/>
  <c r="AH31" i="18"/>
  <c r="AI23" i="18" l="1"/>
  <c r="AI24" i="18"/>
  <c r="AI33" i="18"/>
  <c r="AI34" i="18"/>
  <c r="AI36" i="18"/>
  <c r="AI22" i="18"/>
  <c r="AI26" i="18"/>
  <c r="AI13" i="18"/>
  <c r="AI28" i="18"/>
  <c r="AI14" i="18"/>
  <c r="AI16" i="18"/>
  <c r="AI27" i="18"/>
  <c r="AI9" i="18"/>
  <c r="AI15" i="18"/>
  <c r="AI31" i="18"/>
  <c r="AI12" i="18"/>
  <c r="AI11" i="18"/>
  <c r="AI25" i="18"/>
  <c r="AI32" i="18"/>
  <c r="AJ7" i="18"/>
  <c r="AI20" i="18"/>
  <c r="AI30" i="18"/>
  <c r="AI29" i="18"/>
  <c r="AJ23" i="18" l="1"/>
  <c r="AJ24" i="18"/>
  <c r="AJ34" i="18"/>
  <c r="AJ30" i="18"/>
  <c r="AJ11" i="18"/>
  <c r="AJ15" i="18"/>
  <c r="AJ31" i="18"/>
  <c r="AJ6" i="18"/>
  <c r="AJ36" i="18"/>
  <c r="AJ16" i="18"/>
  <c r="AJ12" i="18"/>
  <c r="AJ25" i="18"/>
  <c r="AJ28" i="18"/>
  <c r="AJ9" i="18"/>
  <c r="AJ26" i="18"/>
  <c r="AJ14" i="18"/>
  <c r="AK7" i="18"/>
  <c r="AJ13" i="18"/>
  <c r="AJ20" i="18"/>
  <c r="AJ22" i="18"/>
  <c r="AJ29" i="18"/>
  <c r="AJ33" i="18"/>
  <c r="AJ32" i="18"/>
  <c r="AJ27" i="18"/>
  <c r="AK23" i="18" l="1"/>
  <c r="AK24" i="18"/>
  <c r="AK34" i="18"/>
  <c r="AK36" i="18"/>
  <c r="AK20" i="18"/>
  <c r="AL7" i="18"/>
  <c r="AL24" i="18" s="1"/>
  <c r="AK12" i="18"/>
  <c r="AK30" i="18"/>
  <c r="AK25" i="18"/>
  <c r="AK16" i="18"/>
  <c r="AK14" i="18"/>
  <c r="AK27" i="18"/>
  <c r="AK13" i="18"/>
  <c r="AK15" i="18"/>
  <c r="AK22" i="18"/>
  <c r="AK32" i="18"/>
  <c r="AK29" i="18"/>
  <c r="AK33" i="18"/>
  <c r="AK31" i="18"/>
  <c r="AK9" i="18"/>
  <c r="AK11" i="18"/>
  <c r="AK28" i="18"/>
  <c r="AK26" i="18"/>
  <c r="AL22" i="18" l="1"/>
  <c r="AL23" i="18"/>
  <c r="AL33" i="18"/>
  <c r="AL30" i="18"/>
  <c r="AL11" i="18"/>
  <c r="AL12" i="18"/>
  <c r="AL34" i="18"/>
  <c r="AL13" i="18"/>
  <c r="AL27" i="18"/>
  <c r="AL29" i="18"/>
  <c r="AL16" i="18"/>
  <c r="AL26" i="18"/>
  <c r="AL36" i="18"/>
  <c r="AM7" i="18"/>
  <c r="AM24" i="18" s="1"/>
  <c r="AL20" i="18"/>
  <c r="AL14" i="18"/>
  <c r="AL32" i="18"/>
  <c r="AL15" i="18"/>
  <c r="AL28" i="18"/>
  <c r="AL31" i="18"/>
  <c r="AL9" i="18"/>
  <c r="AL25" i="18"/>
  <c r="AM22" i="18" l="1"/>
  <c r="AM23" i="18"/>
  <c r="AM36" i="18"/>
  <c r="AM15" i="18"/>
  <c r="AM20" i="18"/>
  <c r="AM31" i="18"/>
  <c r="AM12" i="18"/>
  <c r="AM25" i="18"/>
  <c r="AM13" i="18"/>
  <c r="AM29" i="18"/>
  <c r="AM16" i="18"/>
  <c r="AM26" i="18"/>
  <c r="AM11" i="18"/>
  <c r="AM27" i="18"/>
  <c r="AM33" i="18"/>
  <c r="AM32" i="18"/>
  <c r="AM28" i="18"/>
  <c r="AM9" i="18"/>
  <c r="AM30" i="18"/>
  <c r="AM14" i="18"/>
  <c r="AM34" i="18"/>
  <c r="AN7" i="18"/>
  <c r="AN24" i="18" s="1"/>
  <c r="AN22" i="18" l="1"/>
  <c r="AN23" i="18"/>
  <c r="AN33" i="18"/>
  <c r="AN16" i="18"/>
  <c r="AN20" i="18"/>
  <c r="AN36" i="18"/>
  <c r="AN12" i="18"/>
  <c r="AN28" i="18"/>
  <c r="AN25" i="18"/>
  <c r="AN26" i="18"/>
  <c r="AN32" i="18"/>
  <c r="AN34" i="18"/>
  <c r="AN15" i="18"/>
  <c r="AN30" i="18"/>
  <c r="AN13" i="18"/>
  <c r="AN29" i="18"/>
  <c r="AN27" i="18"/>
  <c r="AN9" i="18"/>
  <c r="AN14" i="18"/>
  <c r="AN31" i="18"/>
  <c r="AO7" i="18"/>
  <c r="AN11" i="18"/>
  <c r="AO22" i="18" l="1"/>
  <c r="AO24" i="18"/>
  <c r="AO30" i="18"/>
  <c r="AP7" i="18"/>
  <c r="AO28" i="18"/>
  <c r="AO25" i="18"/>
  <c r="AO27" i="18"/>
  <c r="AO31" i="18"/>
  <c r="AO9" i="18"/>
  <c r="AO29" i="18"/>
  <c r="AO34" i="18"/>
  <c r="AO13" i="18"/>
  <c r="AO12" i="18"/>
  <c r="AO32" i="18"/>
  <c r="AO14" i="18"/>
  <c r="AO33" i="18"/>
  <c r="AO11" i="18"/>
  <c r="AO15" i="18"/>
  <c r="AO26" i="18"/>
  <c r="AO16" i="18"/>
  <c r="AO36" i="18"/>
  <c r="AO23" i="18"/>
  <c r="AO20" i="18"/>
  <c r="AP36" i="18" l="1"/>
  <c r="AP20" i="18"/>
  <c r="AP15" i="18"/>
  <c r="AP25" i="18"/>
  <c r="AP13" i="18"/>
  <c r="AQ7" i="18"/>
  <c r="AP30" i="18"/>
  <c r="AP27" i="18"/>
  <c r="AP32" i="18"/>
  <c r="AP14" i="18"/>
  <c r="AP33" i="18"/>
  <c r="AP16" i="18"/>
  <c r="AP12" i="18"/>
  <c r="AP22" i="18"/>
  <c r="AP28" i="18"/>
  <c r="AP31" i="18"/>
  <c r="AP9" i="18"/>
  <c r="AP23" i="18"/>
  <c r="AP29" i="18"/>
  <c r="AP34" i="18"/>
  <c r="AP11" i="18"/>
  <c r="AP24" i="18"/>
  <c r="AP26" i="18"/>
  <c r="AQ29" i="18" l="1"/>
  <c r="AQ6" i="18"/>
  <c r="AQ16" i="18"/>
  <c r="AQ24" i="18"/>
  <c r="AQ12" i="18"/>
  <c r="AQ9" i="18"/>
  <c r="AQ31" i="18"/>
  <c r="AQ11" i="18"/>
  <c r="AQ32" i="18"/>
  <c r="AQ26" i="18"/>
  <c r="AQ15" i="18"/>
  <c r="AQ14" i="18"/>
  <c r="AQ13" i="18"/>
  <c r="AQ27" i="18"/>
  <c r="AQ33" i="18"/>
  <c r="AQ20" i="18"/>
  <c r="AQ22" i="18"/>
  <c r="AQ28" i="18"/>
  <c r="AQ34" i="18"/>
  <c r="AQ36" i="18"/>
  <c r="AQ30" i="18"/>
  <c r="AQ25" i="18"/>
  <c r="AR7" i="18"/>
  <c r="AQ23" i="18"/>
  <c r="AR28" i="18" l="1"/>
  <c r="AR20" i="18"/>
  <c r="AR36" i="18"/>
  <c r="AR23" i="18"/>
  <c r="AR13" i="18"/>
  <c r="AR30" i="18"/>
  <c r="AR15" i="18"/>
  <c r="AR24" i="18"/>
  <c r="AR34" i="18"/>
  <c r="AS7" i="18"/>
  <c r="AR29" i="18"/>
  <c r="AR27" i="18"/>
  <c r="AR22" i="18"/>
  <c r="AR9" i="18"/>
  <c r="AR31" i="18"/>
  <c r="AR11" i="18"/>
  <c r="AR26" i="18"/>
  <c r="AR33" i="18"/>
  <c r="AR12" i="18"/>
  <c r="AR25" i="18"/>
  <c r="AR32" i="18"/>
  <c r="AR16" i="18"/>
  <c r="AR14" i="18"/>
  <c r="AS30" i="18" l="1"/>
  <c r="AS15" i="18"/>
  <c r="AS24" i="18"/>
  <c r="AS31" i="18"/>
  <c r="AS23" i="18"/>
  <c r="AS29" i="18"/>
  <c r="AS14" i="18"/>
  <c r="AS28" i="18"/>
  <c r="AS16" i="18"/>
  <c r="AS27" i="18"/>
  <c r="AS25" i="18"/>
  <c r="AS32" i="18"/>
  <c r="AS13" i="18"/>
  <c r="AS33" i="18"/>
  <c r="AS9" i="18"/>
  <c r="AS22" i="18"/>
  <c r="AS11" i="18"/>
  <c r="AS20" i="18"/>
  <c r="AS26" i="18"/>
  <c r="AS34" i="18"/>
  <c r="AT7" i="18"/>
  <c r="AS36" i="18"/>
  <c r="AS12" i="18"/>
  <c r="AT30" i="18" l="1"/>
  <c r="AT23" i="18"/>
  <c r="AT14" i="18"/>
  <c r="AT13" i="18"/>
  <c r="AT32" i="18"/>
  <c r="AT12" i="18"/>
  <c r="AT33" i="18"/>
  <c r="AT25" i="18"/>
  <c r="AT15" i="18"/>
  <c r="AT28" i="18"/>
  <c r="AT31" i="18"/>
  <c r="AT9" i="18"/>
  <c r="AT27" i="18"/>
  <c r="AT29" i="18"/>
  <c r="AT34" i="18"/>
  <c r="AT11" i="18"/>
  <c r="AT24" i="18"/>
  <c r="AT26" i="18"/>
  <c r="AT36" i="18"/>
  <c r="AT22" i="18"/>
  <c r="AT16" i="18"/>
  <c r="AU7" i="18"/>
  <c r="AT20" i="18"/>
  <c r="AU36" i="18" l="1"/>
  <c r="AU28" i="18"/>
  <c r="AU25" i="18"/>
  <c r="AU34" i="18"/>
  <c r="AU16" i="18"/>
  <c r="AV7" i="18"/>
  <c r="AU24" i="18"/>
  <c r="AU11" i="18"/>
  <c r="AU14" i="18"/>
  <c r="AU20" i="18"/>
  <c r="AU30" i="18"/>
  <c r="AU31" i="18"/>
  <c r="AU15" i="18"/>
  <c r="AU32" i="18"/>
  <c r="AU9" i="18"/>
  <c r="AU26" i="18"/>
  <c r="AU12" i="18"/>
  <c r="AU29" i="18"/>
  <c r="AU23" i="18"/>
  <c r="AU27" i="18"/>
  <c r="AU33" i="18"/>
  <c r="AU13" i="18"/>
  <c r="AU22" i="18"/>
  <c r="AV20" i="18"/>
  <c r="AV16" i="18"/>
  <c r="AV22" i="18" l="1"/>
  <c r="AV14" i="18"/>
  <c r="AV30" i="18"/>
  <c r="AV27" i="18"/>
  <c r="AV24" i="18"/>
  <c r="AV12" i="18"/>
  <c r="AV26" i="18"/>
  <c r="AV15" i="18"/>
  <c r="AV28" i="18"/>
  <c r="AV31" i="18"/>
  <c r="AV33" i="18"/>
  <c r="AW7" i="18"/>
  <c r="AV32" i="18"/>
  <c r="AV11" i="18"/>
  <c r="AV29" i="18"/>
  <c r="AV34" i="18"/>
  <c r="AV9" i="18"/>
  <c r="AV13" i="18"/>
  <c r="AV23" i="18"/>
  <c r="AV25" i="18"/>
  <c r="AV36" i="18"/>
  <c r="AW31" i="18" l="1"/>
  <c r="AW12" i="18"/>
  <c r="AW25" i="18"/>
  <c r="AW13" i="18"/>
  <c r="AW23" i="18"/>
  <c r="AW32" i="18"/>
  <c r="AW9" i="18"/>
  <c r="AW29" i="18"/>
  <c r="AW33" i="18"/>
  <c r="AW11" i="18"/>
  <c r="AW28" i="18"/>
  <c r="AW26" i="18"/>
  <c r="AW34" i="18"/>
  <c r="AW16" i="18"/>
  <c r="AW14" i="18"/>
  <c r="AW24" i="18"/>
  <c r="AW30" i="18"/>
  <c r="AW22" i="18"/>
  <c r="AW15" i="18"/>
  <c r="AW36" i="18"/>
  <c r="AX7" i="18"/>
  <c r="AW20" i="18"/>
  <c r="AW27" i="18"/>
  <c r="AX31" i="18" l="1"/>
  <c r="AX15" i="18"/>
  <c r="AX14" i="18"/>
  <c r="AX23" i="18"/>
  <c r="AX24" i="18"/>
  <c r="AX29" i="18"/>
  <c r="AX30" i="18"/>
  <c r="AX26" i="18"/>
  <c r="AX22" i="18"/>
  <c r="AX27" i="18"/>
  <c r="AX13" i="18"/>
  <c r="AX20" i="18"/>
  <c r="AX32" i="18"/>
  <c r="AX6" i="18"/>
  <c r="AX33" i="18"/>
  <c r="AX11" i="18"/>
  <c r="AX34" i="18"/>
  <c r="AY7" i="18"/>
  <c r="AY36" i="18" s="1"/>
  <c r="AX25" i="18"/>
  <c r="AX36" i="18"/>
  <c r="AX9" i="18"/>
  <c r="AX16" i="18"/>
  <c r="AX12" i="18"/>
  <c r="AX28" i="18"/>
  <c r="AY32" i="18" l="1"/>
  <c r="AY33" i="18"/>
  <c r="AY13" i="18"/>
  <c r="AZ7" i="18"/>
  <c r="AY22" i="18"/>
  <c r="AY14" i="18"/>
  <c r="AY26" i="18"/>
  <c r="AY28" i="18"/>
  <c r="AY34" i="18"/>
  <c r="AY12" i="18"/>
  <c r="AY23" i="18"/>
  <c r="AY25" i="18"/>
  <c r="AY16" i="18"/>
  <c r="AY15" i="18"/>
  <c r="AY29" i="18"/>
  <c r="AY9" i="18"/>
  <c r="AY24" i="18"/>
  <c r="AY11" i="18"/>
  <c r="AY30" i="18"/>
  <c r="AY31" i="18"/>
  <c r="AY20" i="18"/>
  <c r="AY27" i="18"/>
  <c r="AZ33" i="18" l="1"/>
  <c r="BA7" i="18"/>
  <c r="AZ30" i="18"/>
  <c r="AZ27" i="18"/>
  <c r="AZ31" i="18"/>
  <c r="AZ36" i="18"/>
  <c r="AZ28" i="18"/>
  <c r="AZ32" i="18"/>
  <c r="AZ34" i="18"/>
  <c r="AZ11" i="18"/>
  <c r="AZ13" i="18"/>
  <c r="AZ15" i="18"/>
  <c r="AZ24" i="18"/>
  <c r="AZ9" i="18"/>
  <c r="AZ16" i="18"/>
  <c r="AZ20" i="18"/>
  <c r="AZ25" i="18"/>
  <c r="AZ22" i="18"/>
  <c r="AZ26" i="18"/>
  <c r="AZ14" i="18"/>
  <c r="AZ23" i="18"/>
  <c r="AZ29" i="18"/>
  <c r="AZ12" i="18"/>
  <c r="BA36" i="18"/>
  <c r="BA34" i="18"/>
  <c r="BA33" i="18"/>
  <c r="BA32" i="18"/>
  <c r="BA31" i="18"/>
  <c r="BA27" i="18" l="1"/>
  <c r="BA23" i="18"/>
  <c r="BB7" i="18"/>
  <c r="BB20" i="18" s="1"/>
  <c r="BA9" i="18"/>
  <c r="BA12" i="18"/>
  <c r="BA14" i="18"/>
  <c r="BA16" i="18"/>
  <c r="BA15" i="18"/>
  <c r="BA24" i="18"/>
  <c r="BA28" i="18"/>
  <c r="BA20" i="18"/>
  <c r="BA25" i="18"/>
  <c r="BA13" i="18"/>
  <c r="BA22" i="18"/>
  <c r="BA29" i="18"/>
  <c r="BA11" i="18"/>
  <c r="BA26" i="18"/>
  <c r="BA30" i="18"/>
  <c r="BB31" i="18"/>
  <c r="BB30" i="18"/>
  <c r="BB26" i="18"/>
  <c r="BB29" i="18"/>
  <c r="BB25" i="18"/>
  <c r="BB27" i="18"/>
  <c r="BB32" i="18" l="1"/>
  <c r="BB33" i="18"/>
  <c r="BB34" i="18"/>
  <c r="BB36" i="18"/>
  <c r="BB9" i="18"/>
  <c r="BB11" i="18"/>
  <c r="BB22" i="18"/>
  <c r="BC7" i="18"/>
  <c r="BC31" i="18" s="1"/>
  <c r="BB12" i="18"/>
  <c r="BB13" i="18"/>
  <c r="BB14" i="18"/>
  <c r="BB15" i="18"/>
  <c r="BB23" i="18"/>
  <c r="BB24" i="18"/>
  <c r="BB16" i="18"/>
  <c r="BB28" i="18"/>
  <c r="BC36" i="18" l="1"/>
  <c r="BC34" i="18"/>
  <c r="BC16" i="18"/>
  <c r="BD7" i="18"/>
  <c r="BC20" i="18"/>
  <c r="BC11" i="18"/>
  <c r="BC14" i="18"/>
  <c r="BC22" i="18"/>
  <c r="BC23" i="18"/>
  <c r="BC15" i="18"/>
  <c r="BC24" i="18"/>
  <c r="BC26" i="18"/>
  <c r="BC27" i="18"/>
  <c r="BC28" i="18"/>
  <c r="BC30" i="18"/>
  <c r="BC29" i="18"/>
  <c r="BC32" i="18"/>
  <c r="BC25" i="18"/>
  <c r="BC12" i="18"/>
  <c r="BC9" i="18"/>
  <c r="BC33" i="18"/>
  <c r="BC13" i="18"/>
  <c r="BD28" i="18"/>
  <c r="BD36" i="18"/>
  <c r="BD33" i="18"/>
  <c r="BD31" i="18"/>
  <c r="BD27" i="18"/>
  <c r="BD30" i="18"/>
  <c r="BD25" i="18"/>
  <c r="BE7" i="18" l="1"/>
  <c r="BE34" i="18" s="1"/>
  <c r="BD12" i="18"/>
  <c r="BD13" i="18"/>
  <c r="BD9" i="18"/>
  <c r="BD26" i="18"/>
  <c r="BD11" i="18"/>
  <c r="BD24" i="18"/>
  <c r="BD29" i="18"/>
  <c r="BD34" i="18"/>
  <c r="BD16" i="18"/>
  <c r="BD20" i="18"/>
  <c r="BD32" i="18"/>
  <c r="BD22" i="18"/>
  <c r="BD14" i="18"/>
  <c r="BD23" i="18"/>
  <c r="BD15" i="18"/>
  <c r="BE20" i="18" l="1"/>
  <c r="BE28" i="18"/>
  <c r="BE13" i="18"/>
  <c r="BE27" i="18"/>
  <c r="BE25" i="18"/>
  <c r="BE6" i="18"/>
  <c r="BE36" i="18"/>
  <c r="BE22" i="18"/>
  <c r="BE29" i="18"/>
  <c r="BE26" i="18"/>
  <c r="BE9" i="18"/>
  <c r="BE30" i="18"/>
  <c r="BE32" i="18"/>
  <c r="BE14" i="18"/>
  <c r="BE33" i="18"/>
  <c r="BE15" i="18"/>
  <c r="BE24" i="18"/>
  <c r="BE11" i="18"/>
  <c r="BE16" i="18"/>
  <c r="BE31" i="18"/>
  <c r="BE23" i="18"/>
  <c r="BF7" i="18"/>
  <c r="BF28" i="18" s="1"/>
  <c r="BE12" i="18"/>
  <c r="BF36" i="18"/>
  <c r="BF34" i="18"/>
  <c r="BF33" i="18"/>
  <c r="BF32" i="18"/>
  <c r="BF31" i="18"/>
  <c r="BF30" i="18"/>
  <c r="BF26" i="18"/>
  <c r="BF29" i="18"/>
  <c r="BF25" i="18"/>
  <c r="BF15" i="18" l="1"/>
  <c r="BF9" i="18"/>
  <c r="BF27" i="18"/>
  <c r="BF11" i="18"/>
  <c r="BF13" i="18"/>
  <c r="BG7" i="18"/>
  <c r="BG32" i="18" s="1"/>
  <c r="BF12" i="18"/>
  <c r="BF22" i="18"/>
  <c r="BF14" i="18"/>
  <c r="BF23" i="18"/>
  <c r="BF24" i="18"/>
  <c r="BF16" i="18"/>
  <c r="BF20" i="18"/>
  <c r="BG36" i="18"/>
  <c r="BG34" i="18"/>
  <c r="BG33" i="18"/>
  <c r="BH7" i="18" l="1"/>
  <c r="BH20" i="18" s="1"/>
  <c r="BG9" i="18"/>
  <c r="BG11" i="18"/>
  <c r="BG13" i="18"/>
  <c r="BG26" i="18"/>
  <c r="BG30" i="18"/>
  <c r="BG23" i="18"/>
  <c r="BG22" i="18"/>
  <c r="BG15" i="18"/>
  <c r="BG28" i="18"/>
  <c r="BG24" i="18"/>
  <c r="BG27" i="18"/>
  <c r="BG29" i="18"/>
  <c r="BG12" i="18"/>
  <c r="BG25" i="18"/>
  <c r="BG14" i="18"/>
  <c r="BG20" i="18"/>
  <c r="BG31" i="18"/>
  <c r="BG16" i="18"/>
  <c r="BH25" i="18" l="1"/>
  <c r="BH26" i="18"/>
  <c r="BH22" i="18"/>
  <c r="BH30" i="18"/>
  <c r="BI7" i="18"/>
  <c r="BI22" i="18" s="1"/>
  <c r="BH31" i="18"/>
  <c r="BH33" i="18"/>
  <c r="BH11" i="18"/>
  <c r="BH27" i="18"/>
  <c r="BH24" i="18"/>
  <c r="BH15" i="18"/>
  <c r="BH13" i="18"/>
  <c r="BH36" i="18"/>
  <c r="BH14" i="18"/>
  <c r="BH23" i="18"/>
  <c r="BH28" i="18"/>
  <c r="BH9" i="18"/>
  <c r="BH16" i="18"/>
  <c r="BH29" i="18"/>
  <c r="BH32" i="18"/>
  <c r="BH12" i="18"/>
  <c r="BH34" i="18"/>
  <c r="BI36" i="18"/>
  <c r="BI34" i="18"/>
  <c r="BI33" i="18"/>
  <c r="BI32" i="18"/>
  <c r="BI31" i="18"/>
  <c r="BI27" i="18"/>
  <c r="BI30" i="18"/>
  <c r="BI26" i="18"/>
  <c r="BI29" i="18"/>
  <c r="BI28" i="18"/>
  <c r="BI9" i="18" l="1"/>
  <c r="BI20" i="18"/>
  <c r="BI11" i="18"/>
  <c r="BJ7" i="18"/>
  <c r="BJ26" i="18" s="1"/>
  <c r="BI12" i="18"/>
  <c r="BI14" i="18"/>
  <c r="BI23" i="18"/>
  <c r="BI16" i="18"/>
  <c r="BI15" i="18"/>
  <c r="BI24" i="18"/>
  <c r="BI25" i="18"/>
  <c r="BI13" i="18"/>
  <c r="BJ36" i="18"/>
  <c r="BJ34" i="18"/>
  <c r="BJ33" i="18"/>
  <c r="BJ32" i="18"/>
  <c r="BJ22" i="18" l="1"/>
  <c r="BJ9" i="18"/>
  <c r="BJ23" i="18"/>
  <c r="BJ11" i="18"/>
  <c r="BK7" i="18"/>
  <c r="BK22" i="18" s="1"/>
  <c r="BJ12" i="18"/>
  <c r="BJ15" i="18"/>
  <c r="BJ14" i="18"/>
  <c r="BJ24" i="18"/>
  <c r="BJ27" i="18"/>
  <c r="BJ16" i="18"/>
  <c r="BJ31" i="18"/>
  <c r="BJ20" i="18"/>
  <c r="BJ28" i="18"/>
  <c r="BJ25" i="18"/>
  <c r="BJ29" i="18"/>
  <c r="BJ30" i="18"/>
  <c r="BJ13" i="18"/>
  <c r="BK32" i="18"/>
  <c r="BK31" i="18"/>
  <c r="BK30" i="18"/>
  <c r="BK29" i="18"/>
  <c r="BK25" i="18"/>
  <c r="BK28" i="18"/>
  <c r="BK27" i="18"/>
  <c r="BK26" i="18"/>
  <c r="BK24" i="18"/>
  <c r="BK15" i="18"/>
  <c r="BK23" i="18"/>
  <c r="BK9" i="18"/>
  <c r="BK16" i="18"/>
  <c r="BK12" i="18" l="1"/>
  <c r="BK33" i="18"/>
  <c r="BK13" i="18"/>
  <c r="BK20" i="18"/>
  <c r="BK34" i="18"/>
  <c r="BK11" i="18"/>
  <c r="BK36" i="18"/>
  <c r="BK14" i="18"/>
</calcChain>
</file>

<file path=xl/sharedStrings.xml><?xml version="1.0" encoding="utf-8"?>
<sst xmlns="http://schemas.openxmlformats.org/spreadsheetml/2006/main" count="62" uniqueCount="45">
  <si>
    <t>Category</t>
  </si>
  <si>
    <t>Goal</t>
  </si>
  <si>
    <t>Milestone</t>
  </si>
  <si>
    <t>Progress</t>
  </si>
  <si>
    <t>Start</t>
  </si>
  <si>
    <t>On Track</t>
  </si>
  <si>
    <t>Legend:</t>
  </si>
  <si>
    <t>To add more data, Insert new rows ABOVE this one</t>
  </si>
  <si>
    <t>Milestone description</t>
  </si>
  <si>
    <t>Days</t>
  </si>
  <si>
    <t>On track</t>
  </si>
  <si>
    <t>Low risk</t>
  </si>
  <si>
    <t>Med risk</t>
  </si>
  <si>
    <t>High risk</t>
  </si>
  <si>
    <t>Project start date:</t>
  </si>
  <si>
    <t>Scrolling increment:</t>
  </si>
  <si>
    <t>PROJECT: WiFi Bulb Music Sync</t>
  </si>
  <si>
    <t>Ryan Urquhart</t>
  </si>
  <si>
    <t>WiFi Bulb Music Sync</t>
  </si>
  <si>
    <t>Project Research</t>
  </si>
  <si>
    <t>Develop Project Specification</t>
  </si>
  <si>
    <t>Develop Gantt Chart</t>
  </si>
  <si>
    <t>Upload Project Outline and Plan</t>
  </si>
  <si>
    <t>Meeting with Project Supervisor</t>
  </si>
  <si>
    <t>Order bulbs</t>
  </si>
  <si>
    <t>Final Submission of Project</t>
  </si>
  <si>
    <t>Project Interview</t>
  </si>
  <si>
    <t>10 Minute Project Recording</t>
  </si>
  <si>
    <t>Project Report</t>
  </si>
  <si>
    <t>Project Testing</t>
  </si>
  <si>
    <t>Project Testing and Submission</t>
  </si>
  <si>
    <t>Create initial scripts to manipulate bulb</t>
  </si>
  <si>
    <t>Explore using microphone with raspberry pi</t>
  </si>
  <si>
    <t>Initial Investigation</t>
  </si>
  <si>
    <t>Develop initial UI</t>
  </si>
  <si>
    <t>Holidays</t>
  </si>
  <si>
    <t>Holiday</t>
  </si>
  <si>
    <t>Wedding</t>
  </si>
  <si>
    <t>Honeymoon</t>
  </si>
  <si>
    <t>Integration Development</t>
  </si>
  <si>
    <t>Integrate microphone audio parsing with bulb control</t>
  </si>
  <si>
    <t>Integrate UI with backend</t>
  </si>
  <si>
    <t>Develop Authentication</t>
  </si>
  <si>
    <t>Brainstorm additional features and functions</t>
  </si>
  <si>
    <t>Develop pairing of bulbs with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</si>
</sst>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22"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name val="Calibri"/>
      <family val="2"/>
      <scheme val="minor"/>
    </font>
    <font>
      <b/>
      <sz val="16"/>
      <color rgb="FF000000"/>
      <name val="Calibri"/>
      <family val="2"/>
      <scheme val="minor"/>
    </font>
  </fonts>
  <fills count="10">
    <fill>
      <patternFill patternType="none"/>
    </fill>
    <fill>
      <patternFill patternType="gray125"/>
    </fill>
    <fill>
      <patternFill patternType="solid">
        <fgColor theme="6"/>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9" tint="-0.499984740745262"/>
        <bgColor indexed="64"/>
      </patternFill>
    </fill>
    <fill>
      <patternFill patternType="solid">
        <fgColor theme="0" tint="-0.249977111117893"/>
        <bgColor indexed="64"/>
      </patternFill>
    </fill>
    <fill>
      <patternFill patternType="solid">
        <fgColor theme="1"/>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7"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7" fillId="2" borderId="0" applyNumberFormat="0" applyBorder="0" applyAlignment="0" applyProtection="0"/>
  </cellStyleXfs>
  <cellXfs count="69">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3"/>
    <xf numFmtId="0" fontId="7" fillId="0" borderId="0" xfId="3" applyAlignment="1">
      <alignment wrapText="1"/>
    </xf>
    <xf numFmtId="0" fontId="7" fillId="0" borderId="0" xfId="0" applyFont="1" applyAlignment="1">
      <alignment horizont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0" fontId="0" fillId="0" borderId="4" xfId="0"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Alignment="1">
      <alignment horizontal="center" vertical="center"/>
    </xf>
    <xf numFmtId="9" fontId="12"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0" fontId="17" fillId="0" borderId="0" xfId="5" applyFont="1" applyFill="1" applyBorder="1" applyAlignment="1">
      <alignment horizontal="left" vertical="center"/>
    </xf>
    <xf numFmtId="0" fontId="16" fillId="0" borderId="0" xfId="0" applyFont="1" applyAlignment="1">
      <alignment horizontal="left" vertical="center"/>
    </xf>
    <xf numFmtId="0" fontId="3" fillId="0" borderId="0" xfId="0" applyFont="1" applyAlignment="1">
      <alignment vertical="center"/>
    </xf>
    <xf numFmtId="0" fontId="13" fillId="0" borderId="0" xfId="0" applyFont="1" applyAlignment="1">
      <alignment horizontal="center" vertical="center"/>
    </xf>
    <xf numFmtId="0" fontId="20" fillId="0" borderId="0" xfId="6" applyFont="1" applyFill="1" applyAlignment="1">
      <alignment horizontal="left" vertical="center" indent="2"/>
    </xf>
    <xf numFmtId="0" fontId="13"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0"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0" fontId="3" fillId="0" borderId="0" xfId="0" applyFont="1" applyAlignment="1">
      <alignment horizontal="left" vertical="center"/>
    </xf>
    <xf numFmtId="0" fontId="3" fillId="0" borderId="3" xfId="0" applyFont="1" applyBorder="1"/>
    <xf numFmtId="0" fontId="13"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8" fillId="0" borderId="3" xfId="0" applyFont="1" applyBorder="1" applyAlignment="1">
      <alignment horizontal="center" vertical="center" wrapText="1"/>
    </xf>
    <xf numFmtId="0" fontId="0" fillId="0" borderId="13" xfId="0" applyBorder="1" applyAlignment="1">
      <alignment vertical="center"/>
    </xf>
    <xf numFmtId="0" fontId="11" fillId="0" borderId="10" xfId="0" applyFont="1" applyBorder="1"/>
    <xf numFmtId="0" fontId="20" fillId="0" borderId="10" xfId="0" applyFont="1" applyBorder="1" applyAlignment="1">
      <alignment vertical="center"/>
    </xf>
    <xf numFmtId="0" fontId="21" fillId="0" borderId="10" xfId="0" applyFont="1" applyBorder="1" applyAlignment="1">
      <alignment vertical="center"/>
    </xf>
    <xf numFmtId="0" fontId="14" fillId="0" borderId="10" xfId="0" applyFont="1" applyBorder="1" applyAlignment="1">
      <alignment vertical="center"/>
    </xf>
    <xf numFmtId="0" fontId="7" fillId="7" borderId="0" xfId="0" applyFont="1" applyFill="1"/>
    <xf numFmtId="165" fontId="1" fillId="8" borderId="8" xfId="0" applyNumberFormat="1" applyFont="1" applyFill="1" applyBorder="1" applyAlignment="1">
      <alignment horizontal="center" vertical="center"/>
    </xf>
    <xf numFmtId="165" fontId="1" fillId="8" borderId="5" xfId="0" applyNumberFormat="1" applyFont="1" applyFill="1" applyBorder="1" applyAlignment="1">
      <alignment horizontal="center" vertical="center"/>
    </xf>
    <xf numFmtId="165" fontId="1" fillId="8" borderId="9" xfId="0" applyNumberFormat="1" applyFont="1" applyFill="1" applyBorder="1" applyAlignment="1">
      <alignment horizontal="center" vertical="center"/>
    </xf>
    <xf numFmtId="165" fontId="1" fillId="8" borderId="2" xfId="0" applyNumberFormat="1" applyFont="1" applyFill="1" applyBorder="1" applyAlignment="1">
      <alignment horizontal="center" vertical="center"/>
    </xf>
    <xf numFmtId="165" fontId="1" fillId="8" borderId="0" xfId="0" applyNumberFormat="1" applyFont="1" applyFill="1" applyAlignment="1">
      <alignment horizontal="center" vertical="center"/>
    </xf>
    <xf numFmtId="165" fontId="1" fillId="8" borderId="11" xfId="0" applyNumberFormat="1" applyFont="1" applyFill="1" applyBorder="1" applyAlignment="1">
      <alignment horizontal="center" vertical="center"/>
    </xf>
    <xf numFmtId="165" fontId="1" fillId="8" borderId="12" xfId="0" applyNumberFormat="1" applyFont="1" applyFill="1" applyBorder="1" applyAlignment="1">
      <alignment horizontal="center" vertical="center"/>
    </xf>
    <xf numFmtId="165" fontId="1" fillId="8" borderId="3" xfId="0" applyNumberFormat="1" applyFont="1" applyFill="1" applyBorder="1" applyAlignment="1">
      <alignment horizontal="center" vertical="center"/>
    </xf>
    <xf numFmtId="0" fontId="1" fillId="8" borderId="1" xfId="0" applyFont="1" applyFill="1" applyBorder="1" applyAlignment="1">
      <alignment horizontal="center" vertical="center" shrinkToFit="1"/>
    </xf>
    <xf numFmtId="0" fontId="12" fillId="0" borderId="0" xfId="0" applyFont="1" applyAlignment="1">
      <alignment horizontal="left" vertical="center" wrapText="1" indent="1"/>
    </xf>
    <xf numFmtId="0" fontId="3" fillId="0" borderId="0" xfId="0" applyFont="1" applyAlignment="1">
      <alignment horizontal="left" vertical="center" wrapText="1" indent="1"/>
    </xf>
    <xf numFmtId="0" fontId="15" fillId="7" borderId="0" xfId="0" applyFont="1" applyFill="1" applyAlignment="1">
      <alignment horizontal="left" vertical="center" indent="1"/>
    </xf>
    <xf numFmtId="0" fontId="15" fillId="7" borderId="0" xfId="0" applyFont="1" applyFill="1" applyAlignment="1">
      <alignment horizontal="center" vertical="center" wrapText="1"/>
    </xf>
    <xf numFmtId="0" fontId="3" fillId="0" borderId="0" xfId="0" applyFont="1" applyAlignment="1">
      <alignment horizontal="left" wrapText="1" indent="3"/>
    </xf>
    <xf numFmtId="0" fontId="12" fillId="0" borderId="0" xfId="0" applyFont="1" applyAlignment="1">
      <alignment horizontal="left" wrapText="1" indent="3"/>
    </xf>
    <xf numFmtId="0" fontId="3" fillId="0" borderId="0" xfId="0" applyFont="1" applyAlignment="1">
      <alignment horizontal="left" wrapText="1" indent="2"/>
    </xf>
    <xf numFmtId="0" fontId="10" fillId="9" borderId="0" xfId="0" applyFont="1" applyFill="1" applyAlignment="1">
      <alignment horizontal="center" vertical="center"/>
    </xf>
    <xf numFmtId="0" fontId="10" fillId="4" borderId="0" xfId="0" applyFont="1" applyFill="1" applyAlignment="1">
      <alignment horizontal="center" vertical="center"/>
    </xf>
    <xf numFmtId="0" fontId="19" fillId="7" borderId="0" xfId="5" applyFont="1" applyFill="1" applyAlignment="1">
      <alignment horizontal="left" vertical="center" indent="1"/>
    </xf>
    <xf numFmtId="0" fontId="18" fillId="7" borderId="0" xfId="0" applyFont="1" applyFill="1" applyAlignment="1">
      <alignment horizontal="center" vertical="center"/>
    </xf>
    <xf numFmtId="0" fontId="7" fillId="7" borderId="0" xfId="0" applyFont="1" applyFill="1" applyAlignment="1">
      <alignment horizontal="center" vertical="center"/>
    </xf>
    <xf numFmtId="0" fontId="10" fillId="3" borderId="0" xfId="11" applyFont="1" applyFill="1" applyAlignment="1">
      <alignment horizontal="center" vertical="center"/>
    </xf>
    <xf numFmtId="0" fontId="9" fillId="5" borderId="0" xfId="0" applyFont="1" applyFill="1" applyAlignment="1">
      <alignment horizontal="center" vertical="center"/>
    </xf>
    <xf numFmtId="0" fontId="10" fillId="6"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31">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1"/>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30"/>
      <tableStyleElement type="headerRow" dxfId="29"/>
      <tableStyleElement type="firstRowStripe" dxfId="28"/>
      <tableStyleElement type="secondRowStripe" dxfId="27"/>
    </tableStyle>
    <tableStyle name="ToDoList" pivot="0" count="9" xr9:uid="{00000000-0011-0000-FFFF-FFFF00000000}">
      <tableStyleElement type="wholeTable" dxfId="26"/>
      <tableStyleElement type="headerRow" dxfId="25"/>
      <tableStyleElement type="totalRow" dxfId="24"/>
      <tableStyleElement type="firstColumn" dxfId="23"/>
      <tableStyleElement type="lastColumn" dxfId="22"/>
      <tableStyleElement type="firstRowStripe" dxfId="21"/>
      <tableStyleElement type="secondRowStripe" dxfId="20"/>
      <tableStyleElement type="firstColumnStripe" dxfId="19"/>
      <tableStyleElement type="secondColumnStripe" dxfId="1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F37" totalsRowShown="0" headerRowDxfId="17">
  <autoFilter ref="B9:F37" xr:uid="{29E5A880-80D5-4B65-B5FB-8FB3913D3D27}">
    <filterColumn colId="0" hiddenButton="1"/>
    <filterColumn colId="1" hiddenButton="1"/>
    <filterColumn colId="2" hiddenButton="1"/>
    <filterColumn colId="3" hiddenButton="1"/>
    <filterColumn colId="4" hiddenButton="1"/>
  </autoFilter>
  <tableColumns count="5">
    <tableColumn id="1" xr3:uid="{0971B905-713A-4980-8BBC-DF959C2E61F9}" name="Milestone description" dataDxfId="16"/>
    <tableColumn id="2" xr3:uid="{4492A0B8-068F-4002-9E8D-E1F5FED367F0}" name="Category" dataDxfId="15"/>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O38"/>
  <sheetViews>
    <sheetView showGridLines="0" tabSelected="1" showRuler="0" zoomScale="70" zoomScaleNormal="70" zoomScalePageLayoutView="70" workbookViewId="0">
      <selection activeCell="B24" sqref="B24"/>
    </sheetView>
  </sheetViews>
  <sheetFormatPr defaultColWidth="8.85546875" defaultRowHeight="30" customHeight="1" x14ac:dyDescent="0.25"/>
  <cols>
    <col min="1" max="1" width="4.7109375" style="4" customWidth="1"/>
    <col min="2" max="2" width="30.85546875" bestFit="1" customWidth="1"/>
    <col min="3" max="3" width="13.28515625" bestFit="1" customWidth="1"/>
    <col min="4" max="4" width="15.7109375" customWidth="1"/>
    <col min="5" max="5" width="12.42578125" style="2" bestFit="1" customWidth="1"/>
    <col min="6" max="6" width="10.42578125" customWidth="1"/>
    <col min="7" max="7" width="2.7109375" customWidth="1"/>
    <col min="8" max="63" width="3.5703125" customWidth="1"/>
    <col min="64" max="64" width="2.7109375" customWidth="1"/>
  </cols>
  <sheetData>
    <row r="1" spans="1:67" ht="25.15" customHeight="1" x14ac:dyDescent="0.25"/>
    <row r="2" spans="1:67" ht="49.9" customHeight="1" x14ac:dyDescent="0.25">
      <c r="A2" s="5"/>
      <c r="B2" s="63" t="s">
        <v>16</v>
      </c>
      <c r="C2" s="63"/>
      <c r="D2" s="63"/>
      <c r="E2" s="63"/>
      <c r="F2" s="63"/>
      <c r="G2" s="63"/>
      <c r="H2" s="64"/>
      <c r="I2" s="64"/>
      <c r="J2" s="64"/>
      <c r="K2" s="64"/>
      <c r="L2" s="64"/>
      <c r="M2" s="64"/>
      <c r="N2" s="65"/>
      <c r="O2" s="65"/>
      <c r="P2" s="65"/>
      <c r="Q2" s="65"/>
      <c r="R2" s="65"/>
      <c r="S2" s="65"/>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row>
    <row r="3" spans="1:67" ht="19.899999999999999" customHeight="1" x14ac:dyDescent="0.25">
      <c r="A3" s="5"/>
      <c r="B3" s="19"/>
      <c r="C3" s="20"/>
      <c r="D3" s="21"/>
      <c r="E3" s="22"/>
      <c r="F3" s="21"/>
      <c r="G3" s="21"/>
      <c r="H3" s="34"/>
      <c r="I3" s="1"/>
      <c r="J3" s="1"/>
      <c r="K3" s="1"/>
    </row>
    <row r="4" spans="1:67" ht="30" customHeight="1" x14ac:dyDescent="0.25">
      <c r="A4" s="5"/>
      <c r="B4" s="23" t="s">
        <v>17</v>
      </c>
      <c r="C4" s="24"/>
      <c r="D4" s="26"/>
      <c r="E4" s="27"/>
      <c r="F4" s="28" t="s">
        <v>6</v>
      </c>
      <c r="G4" s="26"/>
      <c r="H4" s="66" t="s">
        <v>10</v>
      </c>
      <c r="I4" s="66"/>
      <c r="J4" s="66"/>
      <c r="K4" s="66"/>
      <c r="M4" s="67" t="s">
        <v>11</v>
      </c>
      <c r="N4" s="67"/>
      <c r="O4" s="67"/>
      <c r="P4" s="67"/>
      <c r="R4" s="68" t="s">
        <v>12</v>
      </c>
      <c r="S4" s="68"/>
      <c r="T4" s="68"/>
      <c r="U4" s="68"/>
      <c r="W4" s="62" t="s">
        <v>13</v>
      </c>
      <c r="X4" s="62"/>
      <c r="Y4" s="62"/>
      <c r="Z4" s="62"/>
      <c r="AB4" s="61" t="s">
        <v>36</v>
      </c>
      <c r="AC4" s="61"/>
      <c r="AD4" s="61"/>
      <c r="AE4" s="61"/>
    </row>
    <row r="5" spans="1:67" ht="30" customHeight="1" x14ac:dyDescent="0.25">
      <c r="A5" s="5"/>
      <c r="B5" s="29" t="s">
        <v>18</v>
      </c>
      <c r="C5" s="25"/>
      <c r="D5" s="26"/>
      <c r="E5" s="27"/>
      <c r="F5" s="26"/>
      <c r="G5" s="26"/>
    </row>
    <row r="6" spans="1:67" ht="30" customHeight="1" x14ac:dyDescent="0.35">
      <c r="A6" s="5"/>
      <c r="B6" s="30" t="s">
        <v>14</v>
      </c>
      <c r="C6" s="31">
        <v>45566</v>
      </c>
      <c r="D6" s="26"/>
      <c r="E6" s="27"/>
      <c r="F6" s="26"/>
      <c r="G6" s="26"/>
      <c r="H6" s="41" t="str">
        <f ca="1">TEXT(H7,"mmmm")</f>
        <v>October</v>
      </c>
      <c r="I6" s="41"/>
      <c r="J6" s="41"/>
      <c r="K6" s="41"/>
      <c r="L6" s="41"/>
      <c r="M6" s="41"/>
      <c r="N6" s="41"/>
      <c r="O6" s="41" t="str">
        <f ca="1">IF(TEXT(O7,"mmmm")=H6,"",TEXT(O7,"mmmm"))</f>
        <v/>
      </c>
      <c r="P6" s="41"/>
      <c r="Q6" s="41"/>
      <c r="R6" s="41"/>
      <c r="S6" s="41"/>
      <c r="T6" s="41"/>
      <c r="U6" s="41"/>
      <c r="V6" s="41" t="str">
        <f ca="1">IF(OR(TEXT(V7,"mmmm")=O6,TEXT(V7,"mmmm")=H6),"",TEXT(V7,"mmmm"))</f>
        <v/>
      </c>
      <c r="W6" s="41"/>
      <c r="X6" s="41"/>
      <c r="Y6" s="41"/>
      <c r="Z6" s="41"/>
      <c r="AA6" s="41"/>
      <c r="AB6" s="41"/>
      <c r="AC6" s="41" t="str">
        <f ca="1">IF(OR(TEXT(AC7,"mmmm")=V6,TEXT(AC7,"mmmm")=O6,TEXT(AC7,"mmmm")=H6),"",TEXT(AC7,"mmmm"))</f>
        <v/>
      </c>
      <c r="AD6" s="41"/>
      <c r="AE6" s="41"/>
      <c r="AF6" s="41"/>
      <c r="AG6" s="41"/>
      <c r="AH6" s="41"/>
      <c r="AI6" s="41"/>
      <c r="AJ6" s="41" t="str">
        <f ca="1">IF(OR(TEXT(AJ7,"mmmm")=AC6,TEXT(AJ7,"mmmm")=V6,TEXT(AJ7,"mmmm")=O6,TEXT(AJ7,"mmmm")=H6),"",TEXT(AJ7,"mmmm"))</f>
        <v/>
      </c>
      <c r="AK6" s="41"/>
      <c r="AL6" s="41"/>
      <c r="AM6" s="41"/>
      <c r="AN6" s="41"/>
      <c r="AO6" s="41"/>
      <c r="AP6" s="41"/>
      <c r="AQ6" s="41" t="str">
        <f ca="1">IF(OR(TEXT(AQ7,"mmmm")=AJ6,TEXT(AQ7,"mmmm")=AC6,TEXT(AQ7,"mmmm")=V6,TEXT(AQ7,"mmmm")=O6),"",TEXT(AQ7,"mmmm"))</f>
        <v>November</v>
      </c>
      <c r="AR6" s="41"/>
      <c r="AS6" s="41"/>
      <c r="AT6" s="41"/>
      <c r="AU6" s="41"/>
      <c r="AV6" s="41"/>
      <c r="AW6" s="42"/>
      <c r="AX6" s="42" t="str">
        <f ca="1">IF(OR(TEXT(AX7,"mmmm")=AQ6,TEXT(AX7,"mmmm")=AJ6,TEXT(AX7,"mmmm")=AC6,TEXT(AX7,"mmmm")=V6),"",TEXT(AX7,"mmmm"))</f>
        <v/>
      </c>
      <c r="AY6" s="42"/>
      <c r="AZ6" s="42"/>
      <c r="BA6" s="43"/>
      <c r="BB6" s="40"/>
      <c r="BC6" s="40"/>
      <c r="BD6" s="40"/>
      <c r="BE6" s="40" t="str">
        <f ca="1">IF(OR(TEXT(BE7,"mmmm")=AX6,TEXT(BE7,"mmmm")=AQ6,TEXT(BE7,"mmmm")=AJ6,TEXT(BE7,"mmmm")=AC6),"",TEXT(BE7,"mmmm"))</f>
        <v/>
      </c>
      <c r="BF6" s="40"/>
      <c r="BG6" s="40"/>
      <c r="BH6" s="40"/>
      <c r="BI6" s="40"/>
      <c r="BJ6" s="40"/>
      <c r="BK6" s="40"/>
    </row>
    <row r="7" spans="1:67" ht="30" customHeight="1" x14ac:dyDescent="0.25">
      <c r="A7" s="5"/>
      <c r="B7" s="30" t="s">
        <v>15</v>
      </c>
      <c r="C7" s="32">
        <v>0</v>
      </c>
      <c r="D7" s="26"/>
      <c r="E7" s="26"/>
      <c r="F7" s="26"/>
      <c r="G7" s="33"/>
      <c r="H7" s="45">
        <f ca="1">IFERROR(Project_Start+Scrolling_Increment,TODAY())</f>
        <v>45566</v>
      </c>
      <c r="I7" s="46">
        <f ca="1">H7+1</f>
        <v>45567</v>
      </c>
      <c r="J7" s="46">
        <f t="shared" ref="J7:AW7" ca="1" si="0">I7+1</f>
        <v>45568</v>
      </c>
      <c r="K7" s="46">
        <f t="shared" ca="1" si="0"/>
        <v>45569</v>
      </c>
      <c r="L7" s="46">
        <f t="shared" ca="1" si="0"/>
        <v>45570</v>
      </c>
      <c r="M7" s="46">
        <f t="shared" ca="1" si="0"/>
        <v>45571</v>
      </c>
      <c r="N7" s="47">
        <f t="shared" ca="1" si="0"/>
        <v>45572</v>
      </c>
      <c r="O7" s="46">
        <f ca="1">N7+1</f>
        <v>45573</v>
      </c>
      <c r="P7" s="46">
        <f ca="1">O7+1</f>
        <v>45574</v>
      </c>
      <c r="Q7" s="46">
        <f t="shared" ca="1" si="0"/>
        <v>45575</v>
      </c>
      <c r="R7" s="46">
        <f t="shared" ca="1" si="0"/>
        <v>45576</v>
      </c>
      <c r="S7" s="46">
        <f t="shared" ca="1" si="0"/>
        <v>45577</v>
      </c>
      <c r="T7" s="46">
        <f t="shared" ca="1" si="0"/>
        <v>45578</v>
      </c>
      <c r="U7" s="47">
        <f t="shared" ca="1" si="0"/>
        <v>45579</v>
      </c>
      <c r="V7" s="46">
        <f ca="1">U7+1</f>
        <v>45580</v>
      </c>
      <c r="W7" s="46">
        <f ca="1">V7+1</f>
        <v>45581</v>
      </c>
      <c r="X7" s="46">
        <f t="shared" ca="1" si="0"/>
        <v>45582</v>
      </c>
      <c r="Y7" s="46">
        <f t="shared" ca="1" si="0"/>
        <v>45583</v>
      </c>
      <c r="Z7" s="46">
        <f t="shared" ca="1" si="0"/>
        <v>45584</v>
      </c>
      <c r="AA7" s="46">
        <f t="shared" ca="1" si="0"/>
        <v>45585</v>
      </c>
      <c r="AB7" s="47">
        <f ca="1">AA7+1</f>
        <v>45586</v>
      </c>
      <c r="AC7" s="46">
        <f ca="1">AB7+1</f>
        <v>45587</v>
      </c>
      <c r="AD7" s="46">
        <f ca="1">AC7+1</f>
        <v>45588</v>
      </c>
      <c r="AE7" s="46">
        <f t="shared" ca="1" si="0"/>
        <v>45589</v>
      </c>
      <c r="AF7" s="46">
        <f ca="1">AE7+1</f>
        <v>45590</v>
      </c>
      <c r="AG7" s="46">
        <f t="shared" ca="1" si="0"/>
        <v>45591</v>
      </c>
      <c r="AH7" s="46">
        <f t="shared" ca="1" si="0"/>
        <v>45592</v>
      </c>
      <c r="AI7" s="47">
        <f t="shared" ca="1" si="0"/>
        <v>45593</v>
      </c>
      <c r="AJ7" s="46">
        <f ca="1">AI7+1</f>
        <v>45594</v>
      </c>
      <c r="AK7" s="46">
        <f ca="1">AJ7+1</f>
        <v>45595</v>
      </c>
      <c r="AL7" s="46">
        <f t="shared" ca="1" si="0"/>
        <v>45596</v>
      </c>
      <c r="AM7" s="46">
        <f t="shared" ca="1" si="0"/>
        <v>45597</v>
      </c>
      <c r="AN7" s="46">
        <f t="shared" ca="1" si="0"/>
        <v>45598</v>
      </c>
      <c r="AO7" s="46">
        <f t="shared" ca="1" si="0"/>
        <v>45599</v>
      </c>
      <c r="AP7" s="47">
        <f t="shared" ca="1" si="0"/>
        <v>45600</v>
      </c>
      <c r="AQ7" s="46">
        <f ca="1">AP7+1</f>
        <v>45601</v>
      </c>
      <c r="AR7" s="46">
        <f ca="1">AQ7+1</f>
        <v>45602</v>
      </c>
      <c r="AS7" s="46">
        <f t="shared" ca="1" si="0"/>
        <v>45603</v>
      </c>
      <c r="AT7" s="46">
        <f t="shared" ca="1" si="0"/>
        <v>45604</v>
      </c>
      <c r="AU7" s="46">
        <f t="shared" ca="1" si="0"/>
        <v>45605</v>
      </c>
      <c r="AV7" s="46">
        <f t="shared" ca="1" si="0"/>
        <v>45606</v>
      </c>
      <c r="AW7" s="47">
        <f t="shared" ca="1" si="0"/>
        <v>45607</v>
      </c>
      <c r="AX7" s="46">
        <f ca="1">AW7+1</f>
        <v>45608</v>
      </c>
      <c r="AY7" s="46">
        <f ca="1">AX7+1</f>
        <v>45609</v>
      </c>
      <c r="AZ7" s="46">
        <f t="shared" ref="AZ7:BD7" ca="1" si="1">AY7+1</f>
        <v>45610</v>
      </c>
      <c r="BA7" s="46">
        <f t="shared" ca="1" si="1"/>
        <v>45611</v>
      </c>
      <c r="BB7" s="46">
        <f t="shared" ca="1" si="1"/>
        <v>45612</v>
      </c>
      <c r="BC7" s="46">
        <f t="shared" ca="1" si="1"/>
        <v>45613</v>
      </c>
      <c r="BD7" s="47">
        <f t="shared" ca="1" si="1"/>
        <v>45614</v>
      </c>
      <c r="BE7" s="46">
        <f ca="1">BD7+1</f>
        <v>45615</v>
      </c>
      <c r="BF7" s="46">
        <f ca="1">BE7+1</f>
        <v>45616</v>
      </c>
      <c r="BG7" s="46">
        <f t="shared" ref="BG7:BK7" ca="1" si="2">BF7+1</f>
        <v>45617</v>
      </c>
      <c r="BH7" s="46">
        <f t="shared" ca="1" si="2"/>
        <v>45618</v>
      </c>
      <c r="BI7" s="46">
        <f t="shared" ca="1" si="2"/>
        <v>45619</v>
      </c>
      <c r="BJ7" s="46">
        <f t="shared" ca="1" si="2"/>
        <v>45620</v>
      </c>
      <c r="BK7" s="47">
        <f t="shared" ca="1" si="2"/>
        <v>45621</v>
      </c>
    </row>
    <row r="8" spans="1:67" ht="19.899999999999999" customHeight="1" x14ac:dyDescent="0.25">
      <c r="A8" s="5"/>
      <c r="B8" s="25"/>
      <c r="C8" s="25"/>
      <c r="D8" s="26"/>
      <c r="E8" s="26"/>
      <c r="F8" s="26"/>
      <c r="G8" s="33"/>
      <c r="H8" s="48"/>
      <c r="I8" s="49"/>
      <c r="J8" s="49"/>
      <c r="K8" s="49"/>
      <c r="L8" s="49"/>
      <c r="M8" s="49"/>
      <c r="N8" s="49"/>
      <c r="O8" s="50"/>
      <c r="P8" s="49"/>
      <c r="Q8" s="49"/>
      <c r="R8" s="49"/>
      <c r="S8" s="49"/>
      <c r="T8" s="49"/>
      <c r="U8" s="51"/>
      <c r="V8" s="49"/>
      <c r="W8" s="49"/>
      <c r="X8" s="49"/>
      <c r="Y8" s="49"/>
      <c r="Z8" s="49"/>
      <c r="AA8" s="49"/>
      <c r="AB8" s="51"/>
      <c r="AC8" s="49"/>
      <c r="AD8" s="49"/>
      <c r="AE8" s="49"/>
      <c r="AF8" s="49"/>
      <c r="AG8" s="49"/>
      <c r="AH8" s="49"/>
      <c r="AI8" s="51"/>
      <c r="AJ8" s="49"/>
      <c r="AK8" s="49"/>
      <c r="AL8" s="49"/>
      <c r="AM8" s="49"/>
      <c r="AN8" s="49"/>
      <c r="AO8" s="49"/>
      <c r="AP8" s="51"/>
      <c r="AQ8" s="49"/>
      <c r="AR8" s="49"/>
      <c r="AS8" s="49"/>
      <c r="AT8" s="49"/>
      <c r="AU8" s="49"/>
      <c r="AV8" s="49"/>
      <c r="AW8" s="51"/>
      <c r="AX8" s="49"/>
      <c r="AY8" s="49"/>
      <c r="AZ8" s="49"/>
      <c r="BA8" s="49"/>
      <c r="BB8" s="49"/>
      <c r="BC8" s="49"/>
      <c r="BD8" s="51"/>
      <c r="BE8" s="49"/>
      <c r="BF8" s="49"/>
      <c r="BG8" s="49"/>
      <c r="BH8" s="49"/>
      <c r="BI8" s="49"/>
      <c r="BJ8" s="49"/>
      <c r="BK8" s="52"/>
    </row>
    <row r="9" spans="1:67" ht="40.15" customHeight="1" x14ac:dyDescent="0.25">
      <c r="A9" s="5"/>
      <c r="B9" s="56" t="s">
        <v>8</v>
      </c>
      <c r="C9" s="57" t="s">
        <v>0</v>
      </c>
      <c r="D9" s="57" t="s">
        <v>3</v>
      </c>
      <c r="E9" s="57" t="s">
        <v>4</v>
      </c>
      <c r="F9" s="57" t="s">
        <v>9</v>
      </c>
      <c r="G9" s="38"/>
      <c r="H9" s="53" t="str">
        <f t="shared" ref="H9:BK9" ca="1" si="3">LEFT(TEXT(H7,"ddd"),1)</f>
        <v>T</v>
      </c>
      <c r="I9" s="53" t="str">
        <f t="shared" ca="1" si="3"/>
        <v>W</v>
      </c>
      <c r="J9" s="53" t="str">
        <f t="shared" ca="1" si="3"/>
        <v>T</v>
      </c>
      <c r="K9" s="53" t="str">
        <f t="shared" ca="1" si="3"/>
        <v>F</v>
      </c>
      <c r="L9" s="53" t="str">
        <f t="shared" ca="1" si="3"/>
        <v>S</v>
      </c>
      <c r="M9" s="53" t="str">
        <f t="shared" ca="1" si="3"/>
        <v>S</v>
      </c>
      <c r="N9" s="53" t="str">
        <f t="shared" ca="1" si="3"/>
        <v>M</v>
      </c>
      <c r="O9" s="53" t="str">
        <f t="shared" ca="1" si="3"/>
        <v>T</v>
      </c>
      <c r="P9" s="53" t="str">
        <f t="shared" ca="1" si="3"/>
        <v>W</v>
      </c>
      <c r="Q9" s="53" t="str">
        <f t="shared" ca="1" si="3"/>
        <v>T</v>
      </c>
      <c r="R9" s="53" t="str">
        <f t="shared" ca="1" si="3"/>
        <v>F</v>
      </c>
      <c r="S9" s="53" t="str">
        <f t="shared" ca="1" si="3"/>
        <v>S</v>
      </c>
      <c r="T9" s="53" t="str">
        <f t="shared" ca="1" si="3"/>
        <v>S</v>
      </c>
      <c r="U9" s="53" t="str">
        <f t="shared" ca="1" si="3"/>
        <v>M</v>
      </c>
      <c r="V9" s="53" t="str">
        <f t="shared" ca="1" si="3"/>
        <v>T</v>
      </c>
      <c r="W9" s="53" t="str">
        <f t="shared" ca="1" si="3"/>
        <v>W</v>
      </c>
      <c r="X9" s="53" t="str">
        <f t="shared" ca="1" si="3"/>
        <v>T</v>
      </c>
      <c r="Y9" s="53" t="str">
        <f t="shared" ca="1" si="3"/>
        <v>F</v>
      </c>
      <c r="Z9" s="53" t="str">
        <f t="shared" ca="1" si="3"/>
        <v>S</v>
      </c>
      <c r="AA9" s="53" t="str">
        <f t="shared" ca="1" si="3"/>
        <v>S</v>
      </c>
      <c r="AB9" s="53" t="str">
        <f t="shared" ca="1" si="3"/>
        <v>M</v>
      </c>
      <c r="AC9" s="53" t="str">
        <f t="shared" ca="1" si="3"/>
        <v>T</v>
      </c>
      <c r="AD9" s="53" t="str">
        <f t="shared" ca="1" si="3"/>
        <v>W</v>
      </c>
      <c r="AE9" s="53" t="str">
        <f t="shared" ca="1" si="3"/>
        <v>T</v>
      </c>
      <c r="AF9" s="53" t="str">
        <f t="shared" ca="1" si="3"/>
        <v>F</v>
      </c>
      <c r="AG9" s="53" t="str">
        <f t="shared" ca="1" si="3"/>
        <v>S</v>
      </c>
      <c r="AH9" s="53" t="str">
        <f t="shared" ca="1" si="3"/>
        <v>S</v>
      </c>
      <c r="AI9" s="53" t="str">
        <f t="shared" ca="1" si="3"/>
        <v>M</v>
      </c>
      <c r="AJ9" s="53" t="str">
        <f t="shared" ca="1" si="3"/>
        <v>T</v>
      </c>
      <c r="AK9" s="53" t="str">
        <f t="shared" ca="1" si="3"/>
        <v>W</v>
      </c>
      <c r="AL9" s="53" t="str">
        <f t="shared" ca="1" si="3"/>
        <v>T</v>
      </c>
      <c r="AM9" s="53" t="str">
        <f t="shared" ca="1" si="3"/>
        <v>F</v>
      </c>
      <c r="AN9" s="53" t="str">
        <f t="shared" ca="1" si="3"/>
        <v>S</v>
      </c>
      <c r="AO9" s="53" t="str">
        <f t="shared" ca="1" si="3"/>
        <v>S</v>
      </c>
      <c r="AP9" s="53" t="str">
        <f t="shared" ca="1" si="3"/>
        <v>M</v>
      </c>
      <c r="AQ9" s="53" t="str">
        <f t="shared" ca="1" si="3"/>
        <v>T</v>
      </c>
      <c r="AR9" s="53" t="str">
        <f t="shared" ca="1" si="3"/>
        <v>W</v>
      </c>
      <c r="AS9" s="53" t="str">
        <f t="shared" ca="1" si="3"/>
        <v>T</v>
      </c>
      <c r="AT9" s="53" t="str">
        <f t="shared" ca="1" si="3"/>
        <v>F</v>
      </c>
      <c r="AU9" s="53" t="str">
        <f t="shared" ca="1" si="3"/>
        <v>S</v>
      </c>
      <c r="AV9" s="53" t="str">
        <f t="shared" ca="1" si="3"/>
        <v>S</v>
      </c>
      <c r="AW9" s="53" t="str">
        <f t="shared" ca="1" si="3"/>
        <v>M</v>
      </c>
      <c r="AX9" s="53" t="str">
        <f t="shared" ca="1" si="3"/>
        <v>T</v>
      </c>
      <c r="AY9" s="53" t="str">
        <f t="shared" ca="1" si="3"/>
        <v>W</v>
      </c>
      <c r="AZ9" s="53" t="str">
        <f t="shared" ca="1" si="3"/>
        <v>T</v>
      </c>
      <c r="BA9" s="53" t="str">
        <f t="shared" ca="1" si="3"/>
        <v>F</v>
      </c>
      <c r="BB9" s="53" t="str">
        <f t="shared" ca="1" si="3"/>
        <v>S</v>
      </c>
      <c r="BC9" s="53" t="str">
        <f t="shared" ca="1" si="3"/>
        <v>S</v>
      </c>
      <c r="BD9" s="53" t="str">
        <f t="shared" ca="1" si="3"/>
        <v>M</v>
      </c>
      <c r="BE9" s="53" t="str">
        <f t="shared" ca="1" si="3"/>
        <v>T</v>
      </c>
      <c r="BF9" s="53" t="str">
        <f t="shared" ca="1" si="3"/>
        <v>W</v>
      </c>
      <c r="BG9" s="53" t="str">
        <f t="shared" ca="1" si="3"/>
        <v>T</v>
      </c>
      <c r="BH9" s="53" t="str">
        <f t="shared" ca="1" si="3"/>
        <v>F</v>
      </c>
      <c r="BI9" s="53" t="str">
        <f t="shared" ca="1" si="3"/>
        <v>S</v>
      </c>
      <c r="BJ9" s="53" t="str">
        <f t="shared" ca="1" si="3"/>
        <v>S</v>
      </c>
      <c r="BK9" s="53" t="str">
        <f t="shared" ca="1" si="3"/>
        <v>M</v>
      </c>
    </row>
    <row r="10" spans="1:67" ht="30" hidden="1" customHeight="1" x14ac:dyDescent="0.25">
      <c r="B10" s="10"/>
      <c r="C10" s="7"/>
      <c r="D10" s="7"/>
      <c r="E10" s="8"/>
      <c r="F10" s="9"/>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row>
    <row r="11" spans="1:67" s="1" customFormat="1" ht="40.15" customHeight="1" x14ac:dyDescent="0.25">
      <c r="A11" s="5"/>
      <c r="B11" s="54" t="s">
        <v>19</v>
      </c>
      <c r="C11" s="14"/>
      <c r="D11" s="15"/>
      <c r="E11" s="16"/>
      <c r="F11" s="17"/>
      <c r="G11" s="14"/>
      <c r="H11" s="11" t="str">
        <f t="shared" ref="H11:W24" ca="1" si="4">IF(AND($C11="Goal",H$7&gt;=$E11,H$7&lt;=$E11+$F11-1),2,IF(AND($C11="Milestone",H$7&gt;=$E11,H$7&lt;=$E11+$F11-1),1,""))</f>
        <v/>
      </c>
      <c r="I11" s="11" t="str">
        <f t="shared" ca="1" si="4"/>
        <v/>
      </c>
      <c r="J11" s="11" t="str">
        <f t="shared" ca="1" si="4"/>
        <v/>
      </c>
      <c r="K11" s="11" t="str">
        <f t="shared" ca="1" si="4"/>
        <v/>
      </c>
      <c r="L11" s="11" t="str">
        <f t="shared" ca="1" si="4"/>
        <v/>
      </c>
      <c r="M11" s="11" t="str">
        <f t="shared" ca="1" si="4"/>
        <v/>
      </c>
      <c r="N11" s="11" t="str">
        <f t="shared" ca="1" si="4"/>
        <v/>
      </c>
      <c r="O11" s="11" t="str">
        <f t="shared" ca="1" si="4"/>
        <v/>
      </c>
      <c r="P11" s="11" t="str">
        <f t="shared" ca="1" si="4"/>
        <v/>
      </c>
      <c r="Q11" s="11" t="str">
        <f t="shared" ca="1" si="4"/>
        <v/>
      </c>
      <c r="R11" s="11" t="str">
        <f t="shared" ref="R11:AG24" ca="1" si="5">IF(AND($C11="Goal",R$7&gt;=$E11,R$7&lt;=$E11+$F11-1),2,IF(AND($C11="Milestone",R$7&gt;=$E11,R$7&lt;=$E11+$F11-1),1,""))</f>
        <v/>
      </c>
      <c r="S11" s="11" t="str">
        <f t="shared" ca="1" si="5"/>
        <v/>
      </c>
      <c r="T11" s="11" t="str">
        <f t="shared" ca="1" si="5"/>
        <v/>
      </c>
      <c r="U11" s="11" t="str">
        <f t="shared" ca="1" si="5"/>
        <v/>
      </c>
      <c r="V11" s="11" t="str">
        <f t="shared" ca="1" si="5"/>
        <v/>
      </c>
      <c r="W11" s="11" t="str">
        <f t="shared" ca="1" si="5"/>
        <v/>
      </c>
      <c r="X11" s="11" t="str">
        <f t="shared" ca="1" si="5"/>
        <v/>
      </c>
      <c r="Y11" s="11" t="str">
        <f t="shared" ca="1" si="5"/>
        <v/>
      </c>
      <c r="Z11" s="11" t="str">
        <f t="shared" ca="1" si="5"/>
        <v/>
      </c>
      <c r="AA11" s="11" t="str">
        <f t="shared" ca="1" si="5"/>
        <v/>
      </c>
      <c r="AB11" s="11" t="str">
        <f t="shared" ref="AB11:AO24" ca="1" si="6">IF(AND($C11="Goal",AB$7&gt;=$E11,AB$7&lt;=$E11+$F11-1),2,IF(AND($C11="Milestone",AB$7&gt;=$E11,AB$7&lt;=$E11+$F11-1),1,""))</f>
        <v/>
      </c>
      <c r="AC11" s="11" t="str">
        <f t="shared" ca="1" si="6"/>
        <v/>
      </c>
      <c r="AD11" s="11" t="str">
        <f t="shared" ca="1" si="6"/>
        <v/>
      </c>
      <c r="AE11" s="11" t="str">
        <f t="shared" ca="1" si="6"/>
        <v/>
      </c>
      <c r="AF11" s="11" t="str">
        <f t="shared" ca="1" si="6"/>
        <v/>
      </c>
      <c r="AG11" s="11" t="str">
        <f t="shared" ca="1" si="6"/>
        <v/>
      </c>
      <c r="AH11" s="11" t="str">
        <f t="shared" ca="1" si="6"/>
        <v/>
      </c>
      <c r="AI11" s="11" t="str">
        <f t="shared" ca="1" si="6"/>
        <v/>
      </c>
      <c r="AJ11" s="11" t="str">
        <f t="shared" ca="1" si="6"/>
        <v/>
      </c>
      <c r="AK11" s="11" t="str">
        <f t="shared" ca="1" si="6"/>
        <v/>
      </c>
      <c r="AL11" s="11" t="str">
        <f t="shared" ref="AL11:AU24" ca="1" si="7">IF(AND($C11="Goal",AL$7&gt;=$E11,AL$7&lt;=$E11+$F11-1),2,IF(AND($C11="Milestone",AL$7&gt;=$E11,AL$7&lt;=$E11+$F11-1),1,""))</f>
        <v/>
      </c>
      <c r="AM11" s="11" t="str">
        <f t="shared" ca="1" si="7"/>
        <v/>
      </c>
      <c r="AN11" s="11" t="str">
        <f t="shared" ca="1" si="7"/>
        <v/>
      </c>
      <c r="AO11" s="11" t="str">
        <f t="shared" ca="1" si="7"/>
        <v/>
      </c>
      <c r="AP11" s="11" t="str">
        <f t="shared" ca="1" si="7"/>
        <v/>
      </c>
      <c r="AQ11" s="11" t="str">
        <f t="shared" ca="1" si="7"/>
        <v/>
      </c>
      <c r="AR11" s="11" t="str">
        <f t="shared" ca="1" si="7"/>
        <v/>
      </c>
      <c r="AS11" s="11" t="str">
        <f t="shared" ca="1" si="7"/>
        <v/>
      </c>
      <c r="AT11" s="11" t="str">
        <f t="shared" ca="1" si="7"/>
        <v/>
      </c>
      <c r="AU11" s="11" t="str">
        <f t="shared" ca="1" si="7"/>
        <v/>
      </c>
      <c r="AV11" s="11" t="str">
        <f t="shared" ref="AV11:BE24" ca="1" si="8">IF(AND($C11="Goal",AV$7&gt;=$E11,AV$7&lt;=$E11+$F11-1),2,IF(AND($C11="Milestone",AV$7&gt;=$E11,AV$7&lt;=$E11+$F11-1),1,""))</f>
        <v/>
      </c>
      <c r="AW11" s="11" t="str">
        <f t="shared" ca="1" si="8"/>
        <v/>
      </c>
      <c r="AX11" s="11" t="str">
        <f t="shared" ca="1" si="8"/>
        <v/>
      </c>
      <c r="AY11" s="11" t="str">
        <f t="shared" ca="1" si="8"/>
        <v/>
      </c>
      <c r="AZ11" s="11" t="str">
        <f t="shared" ca="1" si="8"/>
        <v/>
      </c>
      <c r="BA11" s="11" t="str">
        <f t="shared" ca="1" si="8"/>
        <v/>
      </c>
      <c r="BB11" s="11" t="str">
        <f t="shared" ca="1" si="8"/>
        <v/>
      </c>
      <c r="BC11" s="11" t="str">
        <f t="shared" ca="1" si="8"/>
        <v/>
      </c>
      <c r="BD11" s="11" t="str">
        <f t="shared" ca="1" si="8"/>
        <v/>
      </c>
      <c r="BE11" s="11" t="str">
        <f t="shared" ca="1" si="8"/>
        <v/>
      </c>
      <c r="BF11" s="11" t="str">
        <f t="shared" ref="BF11:BK24" ca="1" si="9">IF(AND($C11="Goal",BF$7&gt;=$E11,BF$7&lt;=$E11+$F11-1),2,IF(AND($C11="Milestone",BF$7&gt;=$E11,BF$7&lt;=$E11+$F11-1),1,""))</f>
        <v/>
      </c>
      <c r="BG11" s="11" t="str">
        <f t="shared" ca="1" si="9"/>
        <v/>
      </c>
      <c r="BH11" s="11" t="str">
        <f t="shared" ca="1" si="9"/>
        <v/>
      </c>
      <c r="BI11" s="11" t="str">
        <f t="shared" ca="1" si="9"/>
        <v/>
      </c>
      <c r="BJ11" s="11" t="str">
        <f t="shared" ca="1" si="9"/>
        <v/>
      </c>
      <c r="BK11" s="11" t="str">
        <f t="shared" ca="1" si="9"/>
        <v/>
      </c>
      <c r="BO11" s="13"/>
    </row>
    <row r="12" spans="1:67" s="1" customFormat="1" ht="40.15" customHeight="1" x14ac:dyDescent="0.25">
      <c r="A12" s="5"/>
      <c r="B12" s="18" t="s">
        <v>20</v>
      </c>
      <c r="C12" s="14" t="s">
        <v>5</v>
      </c>
      <c r="D12" s="15">
        <v>1</v>
      </c>
      <c r="E12" s="16">
        <v>45566</v>
      </c>
      <c r="F12" s="17">
        <v>13</v>
      </c>
      <c r="G12" s="14"/>
      <c r="H12" s="11" t="str">
        <f t="shared" ca="1" si="4"/>
        <v/>
      </c>
      <c r="I12" s="11" t="str">
        <f t="shared" ca="1" si="4"/>
        <v/>
      </c>
      <c r="J12" s="11" t="str">
        <f t="shared" ca="1" si="4"/>
        <v/>
      </c>
      <c r="K12" s="11" t="str">
        <f t="shared" ca="1" si="4"/>
        <v/>
      </c>
      <c r="L12" s="11" t="str">
        <f t="shared" ca="1" si="4"/>
        <v/>
      </c>
      <c r="M12" s="11" t="str">
        <f t="shared" ca="1" si="4"/>
        <v/>
      </c>
      <c r="N12" s="11" t="str">
        <f t="shared" ca="1" si="4"/>
        <v/>
      </c>
      <c r="O12" s="11" t="str">
        <f t="shared" ca="1" si="4"/>
        <v/>
      </c>
      <c r="P12" s="11" t="str">
        <f t="shared" ca="1" si="4"/>
        <v/>
      </c>
      <c r="Q12" s="11" t="str">
        <f t="shared" ca="1" si="4"/>
        <v/>
      </c>
      <c r="R12" s="11" t="str">
        <f t="shared" ca="1" si="5"/>
        <v/>
      </c>
      <c r="S12" s="11" t="str">
        <f t="shared" ca="1" si="5"/>
        <v/>
      </c>
      <c r="T12" s="11" t="str">
        <f t="shared" ca="1" si="5"/>
        <v/>
      </c>
      <c r="U12" s="11" t="str">
        <f t="shared" ca="1" si="5"/>
        <v/>
      </c>
      <c r="V12" s="11" t="str">
        <f t="shared" ca="1" si="5"/>
        <v/>
      </c>
      <c r="W12" s="11" t="str">
        <f t="shared" ca="1" si="5"/>
        <v/>
      </c>
      <c r="X12" s="11" t="str">
        <f t="shared" ca="1" si="5"/>
        <v/>
      </c>
      <c r="Y12" s="11" t="str">
        <f t="shared" ca="1" si="5"/>
        <v/>
      </c>
      <c r="Z12" s="11" t="str">
        <f t="shared" ca="1" si="5"/>
        <v/>
      </c>
      <c r="AA12" s="11" t="str">
        <f t="shared" ca="1" si="5"/>
        <v/>
      </c>
      <c r="AB12" s="11" t="str">
        <f t="shared" ca="1" si="6"/>
        <v/>
      </c>
      <c r="AC12" s="11" t="str">
        <f t="shared" ca="1" si="6"/>
        <v/>
      </c>
      <c r="AD12" s="11" t="str">
        <f t="shared" ca="1" si="6"/>
        <v/>
      </c>
      <c r="AE12" s="11" t="str">
        <f t="shared" ca="1" si="6"/>
        <v/>
      </c>
      <c r="AF12" s="11" t="str">
        <f t="shared" ca="1" si="6"/>
        <v/>
      </c>
      <c r="AG12" s="11" t="str">
        <f t="shared" ca="1" si="6"/>
        <v/>
      </c>
      <c r="AH12" s="11" t="str">
        <f t="shared" ca="1" si="6"/>
        <v/>
      </c>
      <c r="AI12" s="11" t="str">
        <f t="shared" ca="1" si="6"/>
        <v/>
      </c>
      <c r="AJ12" s="11" t="str">
        <f t="shared" ca="1" si="6"/>
        <v/>
      </c>
      <c r="AK12" s="11" t="str">
        <f t="shared" ca="1" si="6"/>
        <v/>
      </c>
      <c r="AL12" s="11" t="str">
        <f t="shared" ca="1" si="7"/>
        <v/>
      </c>
      <c r="AM12" s="11" t="str">
        <f t="shared" ca="1" si="7"/>
        <v/>
      </c>
      <c r="AN12" s="11" t="str">
        <f t="shared" ca="1" si="7"/>
        <v/>
      </c>
      <c r="AO12" s="11" t="str">
        <f t="shared" ca="1" si="7"/>
        <v/>
      </c>
      <c r="AP12" s="11" t="str">
        <f t="shared" ca="1" si="7"/>
        <v/>
      </c>
      <c r="AQ12" s="11" t="str">
        <f t="shared" ca="1" si="7"/>
        <v/>
      </c>
      <c r="AR12" s="11" t="str">
        <f t="shared" ca="1" si="7"/>
        <v/>
      </c>
      <c r="AS12" s="11" t="str">
        <f t="shared" ca="1" si="7"/>
        <v/>
      </c>
      <c r="AT12" s="11" t="str">
        <f t="shared" ca="1" si="7"/>
        <v/>
      </c>
      <c r="AU12" s="11" t="str">
        <f t="shared" ca="1" si="7"/>
        <v/>
      </c>
      <c r="AV12" s="11" t="str">
        <f t="shared" ca="1" si="8"/>
        <v/>
      </c>
      <c r="AW12" s="11" t="str">
        <f t="shared" ca="1" si="8"/>
        <v/>
      </c>
      <c r="AX12" s="11" t="str">
        <f t="shared" ca="1" si="8"/>
        <v/>
      </c>
      <c r="AY12" s="11" t="str">
        <f t="shared" ca="1" si="8"/>
        <v/>
      </c>
      <c r="AZ12" s="11" t="str">
        <f t="shared" ca="1" si="8"/>
        <v/>
      </c>
      <c r="BA12" s="11" t="str">
        <f t="shared" ca="1" si="8"/>
        <v/>
      </c>
      <c r="BB12" s="11" t="str">
        <f t="shared" ca="1" si="8"/>
        <v/>
      </c>
      <c r="BC12" s="11" t="str">
        <f t="shared" ca="1" si="8"/>
        <v/>
      </c>
      <c r="BD12" s="11" t="str">
        <f t="shared" ca="1" si="8"/>
        <v/>
      </c>
      <c r="BE12" s="11" t="str">
        <f t="shared" ca="1" si="8"/>
        <v/>
      </c>
      <c r="BF12" s="11" t="str">
        <f t="shared" ca="1" si="9"/>
        <v/>
      </c>
      <c r="BG12" s="11" t="str">
        <f t="shared" ca="1" si="9"/>
        <v/>
      </c>
      <c r="BH12" s="11" t="str">
        <f t="shared" ca="1" si="9"/>
        <v/>
      </c>
      <c r="BI12" s="11" t="str">
        <f t="shared" ca="1" si="9"/>
        <v/>
      </c>
      <c r="BJ12" s="11" t="str">
        <f t="shared" ca="1" si="9"/>
        <v/>
      </c>
      <c r="BK12" s="11" t="str">
        <f t="shared" ca="1" si="9"/>
        <v/>
      </c>
    </row>
    <row r="13" spans="1:67" s="1" customFormat="1" ht="40.15" customHeight="1" x14ac:dyDescent="0.25">
      <c r="A13" s="5"/>
      <c r="B13" s="18" t="s">
        <v>21</v>
      </c>
      <c r="C13" s="14" t="s">
        <v>5</v>
      </c>
      <c r="D13" s="15">
        <v>1</v>
      </c>
      <c r="E13" s="16">
        <v>45566</v>
      </c>
      <c r="F13" s="17">
        <v>13</v>
      </c>
      <c r="G13" s="14"/>
      <c r="H13" s="11" t="str">
        <f t="shared" ca="1" si="4"/>
        <v/>
      </c>
      <c r="I13" s="11" t="str">
        <f t="shared" ca="1" si="4"/>
        <v/>
      </c>
      <c r="J13" s="11" t="str">
        <f t="shared" ca="1" si="4"/>
        <v/>
      </c>
      <c r="K13" s="11" t="str">
        <f t="shared" ca="1" si="4"/>
        <v/>
      </c>
      <c r="L13" s="11" t="str">
        <f t="shared" ca="1" si="4"/>
        <v/>
      </c>
      <c r="M13" s="11" t="str">
        <f t="shared" ca="1" si="4"/>
        <v/>
      </c>
      <c r="N13" s="11" t="str">
        <f t="shared" ca="1" si="4"/>
        <v/>
      </c>
      <c r="O13" s="11" t="str">
        <f t="shared" ca="1" si="4"/>
        <v/>
      </c>
      <c r="P13" s="11" t="str">
        <f t="shared" ca="1" si="4"/>
        <v/>
      </c>
      <c r="Q13" s="11" t="str">
        <f t="shared" ca="1" si="4"/>
        <v/>
      </c>
      <c r="R13" s="11" t="str">
        <f t="shared" ca="1" si="5"/>
        <v/>
      </c>
      <c r="S13" s="11" t="str">
        <f t="shared" ca="1" si="5"/>
        <v/>
      </c>
      <c r="T13" s="11" t="str">
        <f t="shared" ca="1" si="5"/>
        <v/>
      </c>
      <c r="U13" s="11" t="str">
        <f t="shared" ca="1" si="5"/>
        <v/>
      </c>
      <c r="V13" s="11" t="str">
        <f t="shared" ca="1" si="5"/>
        <v/>
      </c>
      <c r="W13" s="11" t="str">
        <f t="shared" ca="1" si="5"/>
        <v/>
      </c>
      <c r="X13" s="11" t="str">
        <f t="shared" ca="1" si="5"/>
        <v/>
      </c>
      <c r="Y13" s="11" t="str">
        <f t="shared" ca="1" si="5"/>
        <v/>
      </c>
      <c r="Z13" s="11" t="str">
        <f t="shared" ca="1" si="5"/>
        <v/>
      </c>
      <c r="AA13" s="11" t="str">
        <f t="shared" ca="1" si="5"/>
        <v/>
      </c>
      <c r="AB13" s="11" t="str">
        <f t="shared" ca="1" si="6"/>
        <v/>
      </c>
      <c r="AC13" s="11" t="str">
        <f t="shared" ca="1" si="6"/>
        <v/>
      </c>
      <c r="AD13" s="11" t="str">
        <f t="shared" ca="1" si="6"/>
        <v/>
      </c>
      <c r="AE13" s="11" t="str">
        <f t="shared" ca="1" si="6"/>
        <v/>
      </c>
      <c r="AF13" s="11" t="str">
        <f t="shared" ca="1" si="6"/>
        <v/>
      </c>
      <c r="AG13" s="11" t="str">
        <f t="shared" ca="1" si="6"/>
        <v/>
      </c>
      <c r="AH13" s="11" t="str">
        <f t="shared" ca="1" si="6"/>
        <v/>
      </c>
      <c r="AI13" s="11" t="str">
        <f t="shared" ca="1" si="6"/>
        <v/>
      </c>
      <c r="AJ13" s="11" t="str">
        <f t="shared" ca="1" si="6"/>
        <v/>
      </c>
      <c r="AK13" s="11" t="str">
        <f t="shared" ca="1" si="6"/>
        <v/>
      </c>
      <c r="AL13" s="11" t="str">
        <f t="shared" ca="1" si="7"/>
        <v/>
      </c>
      <c r="AM13" s="11" t="str">
        <f t="shared" ca="1" si="7"/>
        <v/>
      </c>
      <c r="AN13" s="11" t="str">
        <f t="shared" ca="1" si="7"/>
        <v/>
      </c>
      <c r="AO13" s="11" t="str">
        <f t="shared" ca="1" si="7"/>
        <v/>
      </c>
      <c r="AP13" s="11" t="str">
        <f t="shared" ca="1" si="7"/>
        <v/>
      </c>
      <c r="AQ13" s="11" t="str">
        <f t="shared" ca="1" si="7"/>
        <v/>
      </c>
      <c r="AR13" s="11" t="str">
        <f t="shared" ca="1" si="7"/>
        <v/>
      </c>
      <c r="AS13" s="11" t="str">
        <f t="shared" ca="1" si="7"/>
        <v/>
      </c>
      <c r="AT13" s="11" t="str">
        <f t="shared" ca="1" si="7"/>
        <v/>
      </c>
      <c r="AU13" s="11" t="str">
        <f t="shared" ca="1" si="7"/>
        <v/>
      </c>
      <c r="AV13" s="11" t="str">
        <f t="shared" ca="1" si="8"/>
        <v/>
      </c>
      <c r="AW13" s="11" t="str">
        <f t="shared" ca="1" si="8"/>
        <v/>
      </c>
      <c r="AX13" s="11" t="str">
        <f t="shared" ca="1" si="8"/>
        <v/>
      </c>
      <c r="AY13" s="11" t="str">
        <f t="shared" ca="1" si="8"/>
        <v/>
      </c>
      <c r="AZ13" s="11" t="str">
        <f t="shared" ca="1" si="8"/>
        <v/>
      </c>
      <c r="BA13" s="11" t="str">
        <f t="shared" ca="1" si="8"/>
        <v/>
      </c>
      <c r="BB13" s="11" t="str">
        <f t="shared" ca="1" si="8"/>
        <v/>
      </c>
      <c r="BC13" s="11" t="str">
        <f t="shared" ca="1" si="8"/>
        <v/>
      </c>
      <c r="BD13" s="11" t="str">
        <f t="shared" ca="1" si="8"/>
        <v/>
      </c>
      <c r="BE13" s="11" t="str">
        <f t="shared" ca="1" si="8"/>
        <v/>
      </c>
      <c r="BF13" s="11" t="str">
        <f t="shared" ca="1" si="9"/>
        <v/>
      </c>
      <c r="BG13" s="11" t="str">
        <f t="shared" ca="1" si="9"/>
        <v/>
      </c>
      <c r="BH13" s="11" t="str">
        <f t="shared" ca="1" si="9"/>
        <v/>
      </c>
      <c r="BI13" s="11" t="str">
        <f t="shared" ca="1" si="9"/>
        <v/>
      </c>
      <c r="BJ13" s="11" t="str">
        <f t="shared" ca="1" si="9"/>
        <v/>
      </c>
      <c r="BK13" s="11" t="str">
        <f t="shared" ca="1" si="9"/>
        <v/>
      </c>
    </row>
    <row r="14" spans="1:67" s="1" customFormat="1" ht="40.15" customHeight="1" x14ac:dyDescent="0.25">
      <c r="A14" s="4"/>
      <c r="B14" s="18" t="s">
        <v>23</v>
      </c>
      <c r="C14" s="14" t="s">
        <v>2</v>
      </c>
      <c r="D14" s="15">
        <v>1</v>
      </c>
      <c r="E14" s="16">
        <v>45572</v>
      </c>
      <c r="F14" s="17">
        <v>1</v>
      </c>
      <c r="G14" s="14"/>
      <c r="H14" s="11" t="str">
        <f t="shared" ca="1" si="4"/>
        <v/>
      </c>
      <c r="I14" s="11" t="str">
        <f t="shared" ca="1" si="4"/>
        <v/>
      </c>
      <c r="J14" s="11" t="str">
        <f t="shared" ca="1" si="4"/>
        <v/>
      </c>
      <c r="K14" s="11" t="str">
        <f t="shared" ca="1" si="4"/>
        <v/>
      </c>
      <c r="L14" s="11" t="str">
        <f t="shared" ca="1" si="4"/>
        <v/>
      </c>
      <c r="M14" s="11" t="str">
        <f t="shared" ca="1" si="4"/>
        <v/>
      </c>
      <c r="N14" s="11">
        <f t="shared" ca="1" si="4"/>
        <v>1</v>
      </c>
      <c r="O14" s="11" t="str">
        <f t="shared" ca="1" si="4"/>
        <v/>
      </c>
      <c r="P14" s="11" t="str">
        <f t="shared" ca="1" si="4"/>
        <v/>
      </c>
      <c r="Q14" s="11" t="str">
        <f t="shared" ca="1" si="4"/>
        <v/>
      </c>
      <c r="R14" s="11" t="str">
        <f t="shared" ca="1" si="5"/>
        <v/>
      </c>
      <c r="S14" s="11" t="str">
        <f t="shared" ca="1" si="5"/>
        <v/>
      </c>
      <c r="T14" s="11" t="str">
        <f t="shared" ca="1" si="5"/>
        <v/>
      </c>
      <c r="U14" s="11" t="str">
        <f t="shared" ca="1" si="5"/>
        <v/>
      </c>
      <c r="V14" s="11" t="str">
        <f t="shared" ca="1" si="5"/>
        <v/>
      </c>
      <c r="W14" s="11" t="str">
        <f t="shared" ca="1" si="5"/>
        <v/>
      </c>
      <c r="X14" s="11" t="str">
        <f t="shared" ca="1" si="5"/>
        <v/>
      </c>
      <c r="Y14" s="11" t="str">
        <f t="shared" ca="1" si="5"/>
        <v/>
      </c>
      <c r="Z14" s="11" t="str">
        <f t="shared" ca="1" si="5"/>
        <v/>
      </c>
      <c r="AA14" s="11" t="str">
        <f t="shared" ca="1" si="5"/>
        <v/>
      </c>
      <c r="AB14" s="11" t="str">
        <f t="shared" ca="1" si="6"/>
        <v/>
      </c>
      <c r="AC14" s="11" t="str">
        <f t="shared" ca="1" si="6"/>
        <v/>
      </c>
      <c r="AD14" s="11" t="str">
        <f t="shared" ca="1" si="6"/>
        <v/>
      </c>
      <c r="AE14" s="11" t="str">
        <f t="shared" ca="1" si="6"/>
        <v/>
      </c>
      <c r="AF14" s="11" t="str">
        <f t="shared" ca="1" si="6"/>
        <v/>
      </c>
      <c r="AG14" s="11" t="str">
        <f t="shared" ca="1" si="6"/>
        <v/>
      </c>
      <c r="AH14" s="11" t="str">
        <f t="shared" ca="1" si="6"/>
        <v/>
      </c>
      <c r="AI14" s="11" t="str">
        <f t="shared" ca="1" si="6"/>
        <v/>
      </c>
      <c r="AJ14" s="11" t="str">
        <f t="shared" ca="1" si="6"/>
        <v/>
      </c>
      <c r="AK14" s="11" t="str">
        <f t="shared" ca="1" si="6"/>
        <v/>
      </c>
      <c r="AL14" s="11" t="str">
        <f t="shared" ca="1" si="7"/>
        <v/>
      </c>
      <c r="AM14" s="11" t="str">
        <f t="shared" ca="1" si="7"/>
        <v/>
      </c>
      <c r="AN14" s="11" t="str">
        <f t="shared" ca="1" si="7"/>
        <v/>
      </c>
      <c r="AO14" s="11" t="str">
        <f t="shared" ca="1" si="7"/>
        <v/>
      </c>
      <c r="AP14" s="11" t="str">
        <f t="shared" ca="1" si="7"/>
        <v/>
      </c>
      <c r="AQ14" s="11" t="str">
        <f t="shared" ca="1" si="7"/>
        <v/>
      </c>
      <c r="AR14" s="11" t="str">
        <f t="shared" ca="1" si="7"/>
        <v/>
      </c>
      <c r="AS14" s="11" t="str">
        <f t="shared" ca="1" si="7"/>
        <v/>
      </c>
      <c r="AT14" s="11" t="str">
        <f t="shared" ca="1" si="7"/>
        <v/>
      </c>
      <c r="AU14" s="11" t="str">
        <f t="shared" ca="1" si="7"/>
        <v/>
      </c>
      <c r="AV14" s="11" t="str">
        <f t="shared" ca="1" si="8"/>
        <v/>
      </c>
      <c r="AW14" s="11" t="str">
        <f t="shared" ca="1" si="8"/>
        <v/>
      </c>
      <c r="AX14" s="11" t="str">
        <f t="shared" ca="1" si="8"/>
        <v/>
      </c>
      <c r="AY14" s="11" t="str">
        <f t="shared" ca="1" si="8"/>
        <v/>
      </c>
      <c r="AZ14" s="11" t="str">
        <f t="shared" ca="1" si="8"/>
        <v/>
      </c>
      <c r="BA14" s="11" t="str">
        <f t="shared" ca="1" si="8"/>
        <v/>
      </c>
      <c r="BB14" s="11" t="str">
        <f t="shared" ca="1" si="8"/>
        <v/>
      </c>
      <c r="BC14" s="11" t="str">
        <f t="shared" ca="1" si="8"/>
        <v/>
      </c>
      <c r="BD14" s="11" t="str">
        <f t="shared" ca="1" si="8"/>
        <v/>
      </c>
      <c r="BE14" s="11" t="str">
        <f t="shared" ca="1" si="8"/>
        <v/>
      </c>
      <c r="BF14" s="11" t="str">
        <f t="shared" ca="1" si="9"/>
        <v/>
      </c>
      <c r="BG14" s="11" t="str">
        <f t="shared" ca="1" si="9"/>
        <v/>
      </c>
      <c r="BH14" s="11" t="str">
        <f t="shared" ca="1" si="9"/>
        <v/>
      </c>
      <c r="BI14" s="11" t="str">
        <f t="shared" ca="1" si="9"/>
        <v/>
      </c>
      <c r="BJ14" s="11" t="str">
        <f t="shared" ca="1" si="9"/>
        <v/>
      </c>
      <c r="BK14" s="11" t="str">
        <f t="shared" ca="1" si="9"/>
        <v/>
      </c>
    </row>
    <row r="15" spans="1:67" s="1" customFormat="1" ht="40.15" customHeight="1" x14ac:dyDescent="0.25">
      <c r="A15" s="4"/>
      <c r="B15" s="18" t="s">
        <v>24</v>
      </c>
      <c r="C15" s="14" t="s">
        <v>1</v>
      </c>
      <c r="D15" s="15">
        <v>1</v>
      </c>
      <c r="E15" s="16">
        <v>45566</v>
      </c>
      <c r="F15" s="17">
        <v>13</v>
      </c>
      <c r="G15" s="14"/>
      <c r="H15" s="11">
        <f t="shared" ca="1" si="4"/>
        <v>2</v>
      </c>
      <c r="I15" s="11">
        <f t="shared" ca="1" si="4"/>
        <v>2</v>
      </c>
      <c r="J15" s="11">
        <f t="shared" ca="1" si="4"/>
        <v>2</v>
      </c>
      <c r="K15" s="11">
        <f t="shared" ca="1" si="4"/>
        <v>2</v>
      </c>
      <c r="L15" s="11">
        <f t="shared" ca="1" si="4"/>
        <v>2</v>
      </c>
      <c r="M15" s="11">
        <f t="shared" ca="1" si="4"/>
        <v>2</v>
      </c>
      <c r="N15" s="11">
        <f t="shared" ca="1" si="4"/>
        <v>2</v>
      </c>
      <c r="O15" s="11">
        <f t="shared" ca="1" si="4"/>
        <v>2</v>
      </c>
      <c r="P15" s="11">
        <f t="shared" ca="1" si="4"/>
        <v>2</v>
      </c>
      <c r="Q15" s="11">
        <f t="shared" ca="1" si="4"/>
        <v>2</v>
      </c>
      <c r="R15" s="11">
        <f t="shared" ca="1" si="5"/>
        <v>2</v>
      </c>
      <c r="S15" s="11">
        <f t="shared" ca="1" si="5"/>
        <v>2</v>
      </c>
      <c r="T15" s="11">
        <f t="shared" ca="1" si="5"/>
        <v>2</v>
      </c>
      <c r="U15" s="11" t="str">
        <f t="shared" ca="1" si="5"/>
        <v/>
      </c>
      <c r="V15" s="11" t="str">
        <f t="shared" ca="1" si="5"/>
        <v/>
      </c>
      <c r="W15" s="11" t="str">
        <f t="shared" ca="1" si="5"/>
        <v/>
      </c>
      <c r="X15" s="11" t="str">
        <f t="shared" ca="1" si="5"/>
        <v/>
      </c>
      <c r="Y15" s="11" t="str">
        <f t="shared" ca="1" si="5"/>
        <v/>
      </c>
      <c r="Z15" s="11" t="str">
        <f t="shared" ca="1" si="5"/>
        <v/>
      </c>
      <c r="AA15" s="11" t="str">
        <f t="shared" ca="1" si="5"/>
        <v/>
      </c>
      <c r="AB15" s="11" t="str">
        <f t="shared" ca="1" si="6"/>
        <v/>
      </c>
      <c r="AC15" s="11" t="str">
        <f t="shared" ca="1" si="6"/>
        <v/>
      </c>
      <c r="AD15" s="11" t="str">
        <f t="shared" ca="1" si="6"/>
        <v/>
      </c>
      <c r="AE15" s="11" t="str">
        <f t="shared" ca="1" si="6"/>
        <v/>
      </c>
      <c r="AF15" s="11" t="str">
        <f t="shared" ca="1" si="6"/>
        <v/>
      </c>
      <c r="AG15" s="11" t="str">
        <f t="shared" ca="1" si="6"/>
        <v/>
      </c>
      <c r="AH15" s="11" t="str">
        <f t="shared" ca="1" si="6"/>
        <v/>
      </c>
      <c r="AI15" s="11" t="str">
        <f t="shared" ca="1" si="6"/>
        <v/>
      </c>
      <c r="AJ15" s="11" t="str">
        <f t="shared" ca="1" si="6"/>
        <v/>
      </c>
      <c r="AK15" s="11" t="str">
        <f t="shared" ca="1" si="6"/>
        <v/>
      </c>
      <c r="AL15" s="11" t="str">
        <f t="shared" ca="1" si="7"/>
        <v/>
      </c>
      <c r="AM15" s="11" t="str">
        <f t="shared" ca="1" si="7"/>
        <v/>
      </c>
      <c r="AN15" s="11" t="str">
        <f t="shared" ca="1" si="7"/>
        <v/>
      </c>
      <c r="AO15" s="11" t="str">
        <f t="shared" ca="1" si="7"/>
        <v/>
      </c>
      <c r="AP15" s="11" t="str">
        <f t="shared" ca="1" si="7"/>
        <v/>
      </c>
      <c r="AQ15" s="11" t="str">
        <f t="shared" ca="1" si="7"/>
        <v/>
      </c>
      <c r="AR15" s="11" t="str">
        <f t="shared" ca="1" si="7"/>
        <v/>
      </c>
      <c r="AS15" s="11" t="str">
        <f t="shared" ca="1" si="7"/>
        <v/>
      </c>
      <c r="AT15" s="11" t="str">
        <f t="shared" ca="1" si="7"/>
        <v/>
      </c>
      <c r="AU15" s="11" t="str">
        <f t="shared" ca="1" si="7"/>
        <v/>
      </c>
      <c r="AV15" s="11" t="str">
        <f t="shared" ca="1" si="8"/>
        <v/>
      </c>
      <c r="AW15" s="11" t="str">
        <f t="shared" ca="1" si="8"/>
        <v/>
      </c>
      <c r="AX15" s="11" t="str">
        <f t="shared" ca="1" si="8"/>
        <v/>
      </c>
      <c r="AY15" s="11" t="str">
        <f t="shared" ca="1" si="8"/>
        <v/>
      </c>
      <c r="AZ15" s="11" t="str">
        <f t="shared" ca="1" si="8"/>
        <v/>
      </c>
      <c r="BA15" s="11" t="str">
        <f t="shared" ca="1" si="8"/>
        <v/>
      </c>
      <c r="BB15" s="11" t="str">
        <f t="shared" ca="1" si="8"/>
        <v/>
      </c>
      <c r="BC15" s="11" t="str">
        <f t="shared" ca="1" si="8"/>
        <v/>
      </c>
      <c r="BD15" s="11" t="str">
        <f t="shared" ca="1" si="8"/>
        <v/>
      </c>
      <c r="BE15" s="11" t="str">
        <f t="shared" ca="1" si="8"/>
        <v/>
      </c>
      <c r="BF15" s="11" t="str">
        <f t="shared" ca="1" si="9"/>
        <v/>
      </c>
      <c r="BG15" s="11" t="str">
        <f t="shared" ca="1" si="9"/>
        <v/>
      </c>
      <c r="BH15" s="11" t="str">
        <f t="shared" ca="1" si="9"/>
        <v/>
      </c>
      <c r="BI15" s="11" t="str">
        <f t="shared" ca="1" si="9"/>
        <v/>
      </c>
      <c r="BJ15" s="11" t="str">
        <f t="shared" ca="1" si="9"/>
        <v/>
      </c>
      <c r="BK15" s="11" t="str">
        <f t="shared" ca="1" si="9"/>
        <v/>
      </c>
    </row>
    <row r="16" spans="1:67" s="1" customFormat="1" ht="40.15" customHeight="1" x14ac:dyDescent="0.25">
      <c r="A16" s="4"/>
      <c r="B16" s="18" t="s">
        <v>22</v>
      </c>
      <c r="C16" s="14" t="s">
        <v>2</v>
      </c>
      <c r="D16" s="15">
        <v>1</v>
      </c>
      <c r="E16" s="16">
        <v>45579</v>
      </c>
      <c r="F16" s="17">
        <v>1</v>
      </c>
      <c r="G16" s="14"/>
      <c r="H16" s="11" t="str">
        <f t="shared" ca="1" si="4"/>
        <v/>
      </c>
      <c r="I16" s="11" t="str">
        <f t="shared" ca="1" si="4"/>
        <v/>
      </c>
      <c r="J16" s="11" t="str">
        <f t="shared" ca="1" si="4"/>
        <v/>
      </c>
      <c r="K16" s="11" t="str">
        <f t="shared" ca="1" si="4"/>
        <v/>
      </c>
      <c r="L16" s="11" t="str">
        <f t="shared" ca="1" si="4"/>
        <v/>
      </c>
      <c r="M16" s="11" t="str">
        <f t="shared" ca="1" si="4"/>
        <v/>
      </c>
      <c r="N16" s="11" t="str">
        <f t="shared" ca="1" si="4"/>
        <v/>
      </c>
      <c r="O16" s="11" t="str">
        <f t="shared" ca="1" si="4"/>
        <v/>
      </c>
      <c r="P16" s="11" t="str">
        <f t="shared" ca="1" si="4"/>
        <v/>
      </c>
      <c r="Q16" s="11" t="str">
        <f t="shared" ca="1" si="4"/>
        <v/>
      </c>
      <c r="R16" s="11" t="str">
        <f t="shared" ca="1" si="5"/>
        <v/>
      </c>
      <c r="S16" s="11" t="str">
        <f t="shared" ca="1" si="5"/>
        <v/>
      </c>
      <c r="T16" s="11" t="str">
        <f t="shared" ca="1" si="5"/>
        <v/>
      </c>
      <c r="U16" s="11">
        <f t="shared" ca="1" si="5"/>
        <v>1</v>
      </c>
      <c r="V16" s="11" t="str">
        <f t="shared" ca="1" si="5"/>
        <v/>
      </c>
      <c r="W16" s="11" t="str">
        <f t="shared" ca="1" si="5"/>
        <v/>
      </c>
      <c r="X16" s="11" t="str">
        <f t="shared" ca="1" si="5"/>
        <v/>
      </c>
      <c r="Y16" s="11" t="str">
        <f t="shared" ca="1" si="5"/>
        <v/>
      </c>
      <c r="Z16" s="11" t="str">
        <f t="shared" ca="1" si="5"/>
        <v/>
      </c>
      <c r="AA16" s="11" t="str">
        <f t="shared" ca="1" si="5"/>
        <v/>
      </c>
      <c r="AB16" s="11" t="str">
        <f t="shared" ca="1" si="6"/>
        <v/>
      </c>
      <c r="AC16" s="11" t="str">
        <f t="shared" ca="1" si="6"/>
        <v/>
      </c>
      <c r="AD16" s="11" t="str">
        <f t="shared" ca="1" si="6"/>
        <v/>
      </c>
      <c r="AE16" s="11" t="str">
        <f t="shared" ca="1" si="6"/>
        <v/>
      </c>
      <c r="AF16" s="11" t="str">
        <f t="shared" ca="1" si="6"/>
        <v/>
      </c>
      <c r="AG16" s="11" t="str">
        <f t="shared" ca="1" si="6"/>
        <v/>
      </c>
      <c r="AH16" s="11" t="str">
        <f t="shared" ca="1" si="6"/>
        <v/>
      </c>
      <c r="AI16" s="11" t="str">
        <f t="shared" ca="1" si="6"/>
        <v/>
      </c>
      <c r="AJ16" s="11" t="str">
        <f t="shared" ca="1" si="6"/>
        <v/>
      </c>
      <c r="AK16" s="11" t="str">
        <f t="shared" ca="1" si="6"/>
        <v/>
      </c>
      <c r="AL16" s="11" t="str">
        <f t="shared" ca="1" si="7"/>
        <v/>
      </c>
      <c r="AM16" s="11" t="str">
        <f t="shared" ca="1" si="7"/>
        <v/>
      </c>
      <c r="AN16" s="11" t="str">
        <f t="shared" ca="1" si="7"/>
        <v/>
      </c>
      <c r="AO16" s="11" t="str">
        <f t="shared" ca="1" si="7"/>
        <v/>
      </c>
      <c r="AP16" s="11" t="str">
        <f t="shared" ca="1" si="7"/>
        <v/>
      </c>
      <c r="AQ16" s="11" t="str">
        <f t="shared" ca="1" si="7"/>
        <v/>
      </c>
      <c r="AR16" s="11" t="str">
        <f t="shared" ca="1" si="7"/>
        <v/>
      </c>
      <c r="AS16" s="11" t="str">
        <f t="shared" ca="1" si="7"/>
        <v/>
      </c>
      <c r="AT16" s="11" t="str">
        <f t="shared" ca="1" si="7"/>
        <v/>
      </c>
      <c r="AU16" s="11" t="str">
        <f t="shared" ca="1" si="7"/>
        <v/>
      </c>
      <c r="AV16" s="11" t="str">
        <f t="shared" ca="1" si="8"/>
        <v/>
      </c>
      <c r="AW16" s="11" t="str">
        <f t="shared" ca="1" si="8"/>
        <v/>
      </c>
      <c r="AX16" s="11" t="str">
        <f t="shared" ca="1" si="8"/>
        <v/>
      </c>
      <c r="AY16" s="11" t="str">
        <f t="shared" ca="1" si="8"/>
        <v/>
      </c>
      <c r="AZ16" s="11" t="str">
        <f t="shared" ca="1" si="8"/>
        <v/>
      </c>
      <c r="BA16" s="11" t="str">
        <f t="shared" ca="1" si="8"/>
        <v/>
      </c>
      <c r="BB16" s="11" t="str">
        <f t="shared" ca="1" si="8"/>
        <v/>
      </c>
      <c r="BC16" s="11" t="str">
        <f t="shared" ca="1" si="8"/>
        <v/>
      </c>
      <c r="BD16" s="11" t="str">
        <f t="shared" ca="1" si="8"/>
        <v/>
      </c>
      <c r="BE16" s="11" t="str">
        <f t="shared" ca="1" si="8"/>
        <v/>
      </c>
      <c r="BF16" s="11" t="str">
        <f t="shared" ca="1" si="9"/>
        <v/>
      </c>
      <c r="BG16" s="11" t="str">
        <f t="shared" ca="1" si="9"/>
        <v/>
      </c>
      <c r="BH16" s="11" t="str">
        <f t="shared" ca="1" si="9"/>
        <v/>
      </c>
      <c r="BI16" s="11" t="str">
        <f t="shared" ca="1" si="9"/>
        <v/>
      </c>
      <c r="BJ16" s="11" t="str">
        <f t="shared" ca="1" si="9"/>
        <v/>
      </c>
      <c r="BK16" s="11" t="str">
        <f t="shared" ca="1" si="9"/>
        <v/>
      </c>
    </row>
    <row r="17" spans="1:63" s="1" customFormat="1" ht="40.15" customHeight="1" x14ac:dyDescent="0.25">
      <c r="A17" s="4"/>
      <c r="B17" s="59" t="s">
        <v>35</v>
      </c>
      <c r="C17" s="14"/>
      <c r="D17" s="15"/>
      <c r="E17" s="16"/>
      <c r="F17" s="17"/>
      <c r="G17" s="14"/>
      <c r="H17" s="11"/>
      <c r="I17" s="11"/>
      <c r="J17" s="11"/>
      <c r="K17" s="11"/>
      <c r="L17" s="11" t="str">
        <f t="shared" ca="1" si="4"/>
        <v/>
      </c>
      <c r="M17" s="11" t="str">
        <f t="shared" ca="1" si="4"/>
        <v/>
      </c>
      <c r="N17" s="11" t="str">
        <f t="shared" ca="1" si="4"/>
        <v/>
      </c>
      <c r="O17" s="11" t="str">
        <f t="shared" ca="1" si="4"/>
        <v/>
      </c>
      <c r="P17" s="11" t="str">
        <f t="shared" ca="1" si="4"/>
        <v/>
      </c>
      <c r="Q17" s="11" t="str">
        <f t="shared" ca="1" si="4"/>
        <v/>
      </c>
      <c r="R17" s="11" t="str">
        <f t="shared" ca="1" si="4"/>
        <v/>
      </c>
      <c r="S17" s="11" t="str">
        <f t="shared" ca="1" si="4"/>
        <v/>
      </c>
      <c r="T17" s="11" t="str">
        <f t="shared" ca="1" si="4"/>
        <v/>
      </c>
      <c r="U17" s="11" t="str">
        <f t="shared" ca="1" si="4"/>
        <v/>
      </c>
      <c r="V17" s="11" t="str">
        <f t="shared" ca="1" si="4"/>
        <v/>
      </c>
      <c r="W17" s="11" t="str">
        <f t="shared" ca="1" si="4"/>
        <v/>
      </c>
      <c r="X17" s="11" t="str">
        <f t="shared" ca="1" si="5"/>
        <v/>
      </c>
      <c r="Y17" s="11" t="str">
        <f t="shared" ca="1" si="5"/>
        <v/>
      </c>
      <c r="Z17" s="11" t="str">
        <f t="shared" ca="1" si="5"/>
        <v/>
      </c>
      <c r="AA17" s="11" t="str">
        <f t="shared" ca="1" si="5"/>
        <v/>
      </c>
      <c r="AB17" s="11" t="str">
        <f t="shared" ca="1" si="5"/>
        <v/>
      </c>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row>
    <row r="18" spans="1:63" s="1" customFormat="1" ht="40.15" customHeight="1" x14ac:dyDescent="0.25">
      <c r="A18" s="4"/>
      <c r="B18" s="58" t="s">
        <v>37</v>
      </c>
      <c r="C18" s="14" t="s">
        <v>36</v>
      </c>
      <c r="D18" s="15">
        <v>1</v>
      </c>
      <c r="E18" s="16">
        <v>45574</v>
      </c>
      <c r="F18" s="17">
        <v>8</v>
      </c>
      <c r="G18" s="14"/>
      <c r="H18" s="11"/>
      <c r="I18" s="11"/>
      <c r="J18" s="11"/>
      <c r="K18" s="11"/>
      <c r="L18" s="11" t="str">
        <f t="shared" ca="1" si="4"/>
        <v/>
      </c>
      <c r="M18" s="11" t="str">
        <f t="shared" ca="1" si="4"/>
        <v/>
      </c>
      <c r="N18" s="11" t="str">
        <f t="shared" ca="1" si="4"/>
        <v/>
      </c>
      <c r="O18" s="11" t="str">
        <f t="shared" ca="1" si="4"/>
        <v/>
      </c>
      <c r="P18" s="11" t="str">
        <f ca="1">IF(AND($C18="Goal",P$7&gt;=$E18,P$7&lt;=$E18+$F18-1),2,IF(AND($C18="Milestone",P$7&gt;=$E18,P$7&lt;=$E18+$F18-1),1,""))</f>
        <v/>
      </c>
      <c r="Q18" s="11" t="str">
        <f t="shared" ca="1" si="4"/>
        <v/>
      </c>
      <c r="R18" s="11" t="str">
        <f t="shared" ca="1" si="4"/>
        <v/>
      </c>
      <c r="S18" s="11" t="str">
        <f t="shared" ca="1" si="4"/>
        <v/>
      </c>
      <c r="T18" s="11" t="str">
        <f t="shared" ca="1" si="4"/>
        <v/>
      </c>
      <c r="U18" s="11" t="str">
        <f t="shared" ca="1" si="4"/>
        <v/>
      </c>
      <c r="V18" s="11" t="str">
        <f t="shared" ca="1" si="4"/>
        <v/>
      </c>
      <c r="W18" s="11" t="str">
        <f t="shared" ca="1" si="4"/>
        <v/>
      </c>
      <c r="X18" s="11" t="str">
        <f t="shared" ca="1" si="5"/>
        <v/>
      </c>
      <c r="Y18" s="11" t="str">
        <f t="shared" ca="1" si="5"/>
        <v/>
      </c>
      <c r="Z18" s="11" t="str">
        <f t="shared" ca="1" si="5"/>
        <v/>
      </c>
      <c r="AA18" s="11" t="str">
        <f t="shared" ca="1" si="5"/>
        <v/>
      </c>
      <c r="AB18" s="11" t="str">
        <f t="shared" ca="1" si="5"/>
        <v/>
      </c>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row>
    <row r="19" spans="1:63" s="1" customFormat="1" ht="40.15" customHeight="1" x14ac:dyDescent="0.25">
      <c r="A19" s="4"/>
      <c r="B19" s="58" t="s">
        <v>38</v>
      </c>
      <c r="C19" s="14" t="s">
        <v>36</v>
      </c>
      <c r="D19" s="15">
        <v>0</v>
      </c>
      <c r="E19" s="16">
        <v>45667</v>
      </c>
      <c r="F19" s="17">
        <v>31</v>
      </c>
      <c r="G19" s="14"/>
      <c r="H19" s="11"/>
      <c r="I19" s="11"/>
      <c r="J19" s="11"/>
      <c r="K19" s="11"/>
      <c r="L19" s="11" t="str">
        <f t="shared" ca="1" si="4"/>
        <v/>
      </c>
      <c r="M19" s="11" t="str">
        <f t="shared" ca="1" si="4"/>
        <v/>
      </c>
      <c r="N19" s="11" t="str">
        <f t="shared" ca="1" si="4"/>
        <v/>
      </c>
      <c r="O19" s="11" t="str">
        <f t="shared" ca="1" si="4"/>
        <v/>
      </c>
      <c r="P19" s="11" t="str">
        <f t="shared" ca="1" si="4"/>
        <v/>
      </c>
      <c r="Q19" s="11" t="str">
        <f t="shared" ca="1" si="4"/>
        <v/>
      </c>
      <c r="R19" s="11" t="str">
        <f t="shared" ca="1" si="4"/>
        <v/>
      </c>
      <c r="S19" s="11" t="str">
        <f t="shared" ca="1" si="4"/>
        <v/>
      </c>
      <c r="T19" s="11" t="str">
        <f t="shared" ca="1" si="4"/>
        <v/>
      </c>
      <c r="U19" s="11" t="str">
        <f t="shared" ca="1" si="4"/>
        <v/>
      </c>
      <c r="V19" s="11" t="str">
        <f t="shared" ca="1" si="4"/>
        <v/>
      </c>
      <c r="W19" s="11" t="str">
        <f t="shared" ca="1" si="4"/>
        <v/>
      </c>
      <c r="X19" s="11" t="str">
        <f t="shared" ca="1" si="5"/>
        <v/>
      </c>
      <c r="Y19" s="11" t="str">
        <f t="shared" ca="1" si="5"/>
        <v/>
      </c>
      <c r="Z19" s="11" t="str">
        <f t="shared" ca="1" si="5"/>
        <v/>
      </c>
      <c r="AA19" s="11" t="str">
        <f t="shared" ca="1" si="5"/>
        <v/>
      </c>
      <c r="AB19" s="11" t="str">
        <f t="shared" ca="1" si="5"/>
        <v/>
      </c>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row>
    <row r="20" spans="1:63" s="1" customFormat="1" ht="40.15" customHeight="1" x14ac:dyDescent="0.25">
      <c r="A20" s="5"/>
      <c r="B20" s="54" t="s">
        <v>33</v>
      </c>
      <c r="C20" s="14"/>
      <c r="D20" s="15"/>
      <c r="E20" s="16"/>
      <c r="F20" s="17"/>
      <c r="G20" s="14"/>
      <c r="H20" s="11" t="str">
        <f t="shared" ca="1" si="4"/>
        <v/>
      </c>
      <c r="I20" s="11" t="str">
        <f t="shared" ca="1" si="4"/>
        <v/>
      </c>
      <c r="J20" s="11" t="str">
        <f t="shared" ca="1" si="4"/>
        <v/>
      </c>
      <c r="K20" s="11" t="str">
        <f t="shared" ca="1" si="4"/>
        <v/>
      </c>
      <c r="L20" s="11" t="str">
        <f t="shared" ca="1" si="4"/>
        <v/>
      </c>
      <c r="M20" s="11" t="str">
        <f t="shared" ca="1" si="4"/>
        <v/>
      </c>
      <c r="N20" s="11" t="str">
        <f t="shared" ca="1" si="4"/>
        <v/>
      </c>
      <c r="O20" s="11" t="str">
        <f t="shared" ca="1" si="4"/>
        <v/>
      </c>
      <c r="P20" s="11" t="str">
        <f t="shared" ca="1" si="4"/>
        <v/>
      </c>
      <c r="Q20" s="11" t="str">
        <f t="shared" ca="1" si="4"/>
        <v/>
      </c>
      <c r="R20" s="11" t="str">
        <f t="shared" ca="1" si="4"/>
        <v/>
      </c>
      <c r="S20" s="11" t="str">
        <f t="shared" ca="1" si="4"/>
        <v/>
      </c>
      <c r="T20" s="11" t="str">
        <f t="shared" ca="1" si="4"/>
        <v/>
      </c>
      <c r="U20" s="11" t="str">
        <f t="shared" ca="1" si="4"/>
        <v/>
      </c>
      <c r="V20" s="11" t="str">
        <f t="shared" ca="1" si="4"/>
        <v/>
      </c>
      <c r="W20" s="11" t="str">
        <f t="shared" ca="1" si="4"/>
        <v/>
      </c>
      <c r="X20" s="11" t="str">
        <f t="shared" ca="1" si="5"/>
        <v/>
      </c>
      <c r="Y20" s="11" t="str">
        <f t="shared" ca="1" si="5"/>
        <v/>
      </c>
      <c r="Z20" s="11" t="str">
        <f t="shared" ca="1" si="5"/>
        <v/>
      </c>
      <c r="AA20" s="11" t="str">
        <f t="shared" ca="1" si="5"/>
        <v/>
      </c>
      <c r="AB20" s="11" t="str">
        <f t="shared" ca="1" si="5"/>
        <v/>
      </c>
      <c r="AC20" s="11" t="str">
        <f t="shared" ca="1" si="6"/>
        <v/>
      </c>
      <c r="AD20" s="11" t="str">
        <f t="shared" ca="1" si="6"/>
        <v/>
      </c>
      <c r="AE20" s="11" t="str">
        <f t="shared" ca="1" si="6"/>
        <v/>
      </c>
      <c r="AF20" s="11" t="str">
        <f t="shared" ca="1" si="6"/>
        <v/>
      </c>
      <c r="AG20" s="11" t="str">
        <f t="shared" ca="1" si="6"/>
        <v/>
      </c>
      <c r="AH20" s="11" t="str">
        <f t="shared" ca="1" si="6"/>
        <v/>
      </c>
      <c r="AI20" s="11" t="str">
        <f t="shared" ca="1" si="6"/>
        <v/>
      </c>
      <c r="AJ20" s="11" t="str">
        <f t="shared" ca="1" si="6"/>
        <v/>
      </c>
      <c r="AK20" s="11" t="str">
        <f t="shared" ca="1" si="6"/>
        <v/>
      </c>
      <c r="AL20" s="11" t="str">
        <f t="shared" ca="1" si="7"/>
        <v/>
      </c>
      <c r="AM20" s="11" t="str">
        <f t="shared" ca="1" si="7"/>
        <v/>
      </c>
      <c r="AN20" s="11" t="str">
        <f t="shared" ca="1" si="7"/>
        <v/>
      </c>
      <c r="AO20" s="11" t="str">
        <f t="shared" ca="1" si="7"/>
        <v/>
      </c>
      <c r="AP20" s="11" t="str">
        <f t="shared" ca="1" si="7"/>
        <v/>
      </c>
      <c r="AQ20" s="11" t="str">
        <f t="shared" ca="1" si="7"/>
        <v/>
      </c>
      <c r="AR20" s="11" t="str">
        <f t="shared" ca="1" si="7"/>
        <v/>
      </c>
      <c r="AS20" s="11" t="str">
        <f t="shared" ca="1" si="7"/>
        <v/>
      </c>
      <c r="AT20" s="11" t="str">
        <f t="shared" ca="1" si="7"/>
        <v/>
      </c>
      <c r="AU20" s="11" t="str">
        <f t="shared" ca="1" si="7"/>
        <v/>
      </c>
      <c r="AV20" s="11" t="str">
        <f t="shared" ca="1" si="8"/>
        <v/>
      </c>
      <c r="AW20" s="11" t="str">
        <f t="shared" ca="1" si="8"/>
        <v/>
      </c>
      <c r="AX20" s="11" t="str">
        <f t="shared" ca="1" si="8"/>
        <v/>
      </c>
      <c r="AY20" s="11" t="str">
        <f t="shared" ca="1" si="8"/>
        <v/>
      </c>
      <c r="AZ20" s="11" t="str">
        <f t="shared" ca="1" si="8"/>
        <v/>
      </c>
      <c r="BA20" s="11" t="str">
        <f t="shared" ca="1" si="8"/>
        <v/>
      </c>
      <c r="BB20" s="11" t="str">
        <f t="shared" ca="1" si="8"/>
        <v/>
      </c>
      <c r="BC20" s="11" t="str">
        <f t="shared" ca="1" si="8"/>
        <v/>
      </c>
      <c r="BD20" s="11" t="str">
        <f t="shared" ca="1" si="8"/>
        <v/>
      </c>
      <c r="BE20" s="11" t="str">
        <f t="shared" ca="1" si="8"/>
        <v/>
      </c>
      <c r="BF20" s="11" t="str">
        <f t="shared" ca="1" si="9"/>
        <v/>
      </c>
      <c r="BG20" s="11" t="str">
        <f t="shared" ca="1" si="9"/>
        <v/>
      </c>
      <c r="BH20" s="11" t="str">
        <f t="shared" ca="1" si="9"/>
        <v/>
      </c>
      <c r="BI20" s="11" t="str">
        <f t="shared" ca="1" si="9"/>
        <v/>
      </c>
      <c r="BJ20" s="11" t="str">
        <f t="shared" ca="1" si="9"/>
        <v/>
      </c>
      <c r="BK20" s="11" t="str">
        <f t="shared" ca="1" si="9"/>
        <v/>
      </c>
    </row>
    <row r="21" spans="1:63" s="1" customFormat="1" ht="40.15" customHeight="1" x14ac:dyDescent="0.25">
      <c r="A21" s="5"/>
      <c r="B21" s="60" t="s">
        <v>43</v>
      </c>
      <c r="C21" s="14" t="s">
        <v>5</v>
      </c>
      <c r="D21" s="15">
        <v>0</v>
      </c>
      <c r="E21" s="16">
        <v>45586</v>
      </c>
      <c r="F21" s="17">
        <v>20</v>
      </c>
      <c r="G21" s="14"/>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row>
    <row r="22" spans="1:63" s="1" customFormat="1" ht="40.15" customHeight="1" x14ac:dyDescent="0.25">
      <c r="A22" s="5"/>
      <c r="B22" s="18" t="s">
        <v>31</v>
      </c>
      <c r="C22" s="14" t="s">
        <v>5</v>
      </c>
      <c r="D22" s="15">
        <v>0</v>
      </c>
      <c r="E22" s="16">
        <v>45586</v>
      </c>
      <c r="F22" s="17">
        <v>20</v>
      </c>
      <c r="G22" s="14"/>
      <c r="H22" s="11" t="str">
        <f t="shared" ca="1" si="4"/>
        <v/>
      </c>
      <c r="I22" s="11" t="str">
        <f t="shared" ca="1" si="4"/>
        <v/>
      </c>
      <c r="J22" s="11" t="str">
        <f t="shared" ca="1" si="4"/>
        <v/>
      </c>
      <c r="K22" s="11" t="str">
        <f t="shared" ca="1" si="4"/>
        <v/>
      </c>
      <c r="L22" s="11" t="str">
        <f t="shared" ca="1" si="4"/>
        <v/>
      </c>
      <c r="M22" s="11" t="str">
        <f t="shared" ca="1" si="4"/>
        <v/>
      </c>
      <c r="N22" s="11" t="str">
        <f t="shared" ca="1" si="4"/>
        <v/>
      </c>
      <c r="O22" s="11" t="str">
        <f t="shared" ca="1" si="4"/>
        <v/>
      </c>
      <c r="P22" s="11" t="str">
        <f t="shared" ca="1" si="4"/>
        <v/>
      </c>
      <c r="Q22" s="11" t="str">
        <f t="shared" ca="1" si="4"/>
        <v/>
      </c>
      <c r="R22" s="11" t="str">
        <f t="shared" ca="1" si="4"/>
        <v/>
      </c>
      <c r="S22" s="11" t="str">
        <f t="shared" ca="1" si="4"/>
        <v/>
      </c>
      <c r="T22" s="11" t="str">
        <f t="shared" ca="1" si="4"/>
        <v/>
      </c>
      <c r="U22" s="11" t="str">
        <f t="shared" ca="1" si="4"/>
        <v/>
      </c>
      <c r="V22" s="11" t="str">
        <f t="shared" ca="1" si="4"/>
        <v/>
      </c>
      <c r="W22" s="11" t="str">
        <f t="shared" ca="1" si="4"/>
        <v/>
      </c>
      <c r="X22" s="11" t="str">
        <f t="shared" ca="1" si="5"/>
        <v/>
      </c>
      <c r="Y22" s="11" t="str">
        <f t="shared" ca="1" si="5"/>
        <v/>
      </c>
      <c r="Z22" s="11" t="str">
        <f t="shared" ca="1" si="5"/>
        <v/>
      </c>
      <c r="AA22" s="11" t="str">
        <f t="shared" ca="1" si="5"/>
        <v/>
      </c>
      <c r="AB22" s="11" t="str">
        <f t="shared" ca="1" si="5"/>
        <v/>
      </c>
      <c r="AC22" s="11" t="str">
        <f t="shared" ca="1" si="6"/>
        <v/>
      </c>
      <c r="AD22" s="11" t="str">
        <f t="shared" ca="1" si="6"/>
        <v/>
      </c>
      <c r="AE22" s="11" t="str">
        <f t="shared" ca="1" si="6"/>
        <v/>
      </c>
      <c r="AF22" s="11" t="str">
        <f t="shared" ca="1" si="6"/>
        <v/>
      </c>
      <c r="AG22" s="11" t="str">
        <f t="shared" ca="1" si="6"/>
        <v/>
      </c>
      <c r="AH22" s="11" t="str">
        <f t="shared" ca="1" si="6"/>
        <v/>
      </c>
      <c r="AI22" s="11" t="str">
        <f t="shared" ca="1" si="6"/>
        <v/>
      </c>
      <c r="AJ22" s="11" t="str">
        <f t="shared" ca="1" si="6"/>
        <v/>
      </c>
      <c r="AK22" s="11" t="str">
        <f t="shared" ca="1" si="6"/>
        <v/>
      </c>
      <c r="AL22" s="11" t="str">
        <f t="shared" ca="1" si="6"/>
        <v/>
      </c>
      <c r="AM22" s="11" t="str">
        <f t="shared" ca="1" si="6"/>
        <v/>
      </c>
      <c r="AN22" s="11" t="str">
        <f t="shared" ca="1" si="6"/>
        <v/>
      </c>
      <c r="AO22" s="11" t="str">
        <f t="shared" ca="1" si="6"/>
        <v/>
      </c>
      <c r="AP22" s="11" t="str">
        <f t="shared" ca="1" si="7"/>
        <v/>
      </c>
      <c r="AQ22" s="11" t="str">
        <f t="shared" ca="1" si="7"/>
        <v/>
      </c>
      <c r="AR22" s="11" t="str">
        <f t="shared" ca="1" si="7"/>
        <v/>
      </c>
      <c r="AS22" s="11" t="str">
        <f t="shared" ca="1" si="7"/>
        <v/>
      </c>
      <c r="AT22" s="11" t="str">
        <f t="shared" ca="1" si="7"/>
        <v/>
      </c>
      <c r="AU22" s="11" t="str">
        <f t="shared" ca="1" si="7"/>
        <v/>
      </c>
      <c r="AV22" s="11" t="str">
        <f t="shared" ca="1" si="8"/>
        <v/>
      </c>
      <c r="AW22" s="11" t="str">
        <f t="shared" ca="1" si="8"/>
        <v/>
      </c>
      <c r="AX22" s="11" t="str">
        <f t="shared" ca="1" si="8"/>
        <v/>
      </c>
      <c r="AY22" s="11" t="str">
        <f t="shared" ca="1" si="8"/>
        <v/>
      </c>
      <c r="AZ22" s="11" t="str">
        <f t="shared" ca="1" si="8"/>
        <v/>
      </c>
      <c r="BA22" s="11" t="str">
        <f t="shared" ca="1" si="8"/>
        <v/>
      </c>
      <c r="BB22" s="11" t="str">
        <f t="shared" ca="1" si="8"/>
        <v/>
      </c>
      <c r="BC22" s="11" t="str">
        <f t="shared" ca="1" si="8"/>
        <v/>
      </c>
      <c r="BD22" s="11" t="str">
        <f t="shared" ca="1" si="8"/>
        <v/>
      </c>
      <c r="BE22" s="11" t="str">
        <f t="shared" ca="1" si="8"/>
        <v/>
      </c>
      <c r="BF22" s="11" t="str">
        <f t="shared" ca="1" si="9"/>
        <v/>
      </c>
      <c r="BG22" s="11" t="str">
        <f t="shared" ca="1" si="9"/>
        <v/>
      </c>
      <c r="BH22" s="11" t="str">
        <f t="shared" ca="1" si="9"/>
        <v/>
      </c>
      <c r="BI22" s="11" t="str">
        <f t="shared" ca="1" si="9"/>
        <v/>
      </c>
      <c r="BJ22" s="11" t="str">
        <f t="shared" ca="1" si="9"/>
        <v/>
      </c>
      <c r="BK22" s="11" t="str">
        <f t="shared" ca="1" si="9"/>
        <v/>
      </c>
    </row>
    <row r="23" spans="1:63" s="1" customFormat="1" ht="40.15" customHeight="1" x14ac:dyDescent="0.25">
      <c r="A23" s="4"/>
      <c r="B23" s="18" t="s">
        <v>32</v>
      </c>
      <c r="C23" s="14" t="s">
        <v>5</v>
      </c>
      <c r="D23" s="15">
        <v>0</v>
      </c>
      <c r="E23" s="16">
        <v>45586</v>
      </c>
      <c r="F23" s="17">
        <v>20</v>
      </c>
      <c r="G23" s="14"/>
      <c r="H23" s="11" t="str">
        <f t="shared" ca="1" si="4"/>
        <v/>
      </c>
      <c r="I23" s="11" t="str">
        <f t="shared" ca="1" si="4"/>
        <v/>
      </c>
      <c r="J23" s="11" t="str">
        <f t="shared" ca="1" si="4"/>
        <v/>
      </c>
      <c r="K23" s="11" t="str">
        <f t="shared" ca="1" si="4"/>
        <v/>
      </c>
      <c r="L23" s="11" t="str">
        <f t="shared" ca="1" si="4"/>
        <v/>
      </c>
      <c r="M23" s="11" t="str">
        <f t="shared" ca="1" si="4"/>
        <v/>
      </c>
      <c r="N23" s="11" t="str">
        <f t="shared" ca="1" si="4"/>
        <v/>
      </c>
      <c r="O23" s="11" t="str">
        <f t="shared" ca="1" si="4"/>
        <v/>
      </c>
      <c r="P23" s="11" t="str">
        <f t="shared" ca="1" si="4"/>
        <v/>
      </c>
      <c r="Q23" s="11" t="str">
        <f t="shared" ca="1" si="4"/>
        <v/>
      </c>
      <c r="R23" s="11" t="str">
        <f t="shared" ca="1" si="4"/>
        <v/>
      </c>
      <c r="S23" s="11" t="str">
        <f t="shared" ca="1" si="4"/>
        <v/>
      </c>
      <c r="T23" s="11" t="str">
        <f t="shared" ca="1" si="4"/>
        <v/>
      </c>
      <c r="U23" s="11" t="str">
        <f t="shared" ca="1" si="4"/>
        <v/>
      </c>
      <c r="V23" s="11" t="str">
        <f t="shared" ca="1" si="4"/>
        <v/>
      </c>
      <c r="W23" s="11" t="str">
        <f t="shared" ca="1" si="4"/>
        <v/>
      </c>
      <c r="X23" s="11" t="str">
        <f t="shared" ca="1" si="5"/>
        <v/>
      </c>
      <c r="Y23" s="11" t="str">
        <f t="shared" ca="1" si="5"/>
        <v/>
      </c>
      <c r="Z23" s="11" t="str">
        <f t="shared" ca="1" si="5"/>
        <v/>
      </c>
      <c r="AA23" s="11" t="str">
        <f t="shared" ca="1" si="5"/>
        <v/>
      </c>
      <c r="AB23" s="11" t="str">
        <f t="shared" ca="1" si="5"/>
        <v/>
      </c>
      <c r="AC23" s="11" t="str">
        <f t="shared" ca="1" si="5"/>
        <v/>
      </c>
      <c r="AD23" s="11" t="str">
        <f t="shared" ca="1" si="5"/>
        <v/>
      </c>
      <c r="AE23" s="11" t="str">
        <f t="shared" ca="1" si="5"/>
        <v/>
      </c>
      <c r="AF23" s="11" t="str">
        <f t="shared" ca="1" si="5"/>
        <v/>
      </c>
      <c r="AG23" s="11" t="str">
        <f t="shared" ca="1" si="5"/>
        <v/>
      </c>
      <c r="AH23" s="11" t="str">
        <f t="shared" ca="1" si="6"/>
        <v/>
      </c>
      <c r="AI23" s="11" t="str">
        <f t="shared" ca="1" si="6"/>
        <v/>
      </c>
      <c r="AJ23" s="11" t="str">
        <f t="shared" ca="1" si="6"/>
        <v/>
      </c>
      <c r="AK23" s="11" t="str">
        <f t="shared" ca="1" si="6"/>
        <v/>
      </c>
      <c r="AL23" s="11" t="str">
        <f t="shared" ca="1" si="6"/>
        <v/>
      </c>
      <c r="AM23" s="11" t="str">
        <f t="shared" ca="1" si="6"/>
        <v/>
      </c>
      <c r="AN23" s="11" t="str">
        <f t="shared" ca="1" si="6"/>
        <v/>
      </c>
      <c r="AO23" s="11" t="str">
        <f t="shared" ca="1" si="7"/>
        <v/>
      </c>
      <c r="AP23" s="11" t="str">
        <f t="shared" ca="1" si="7"/>
        <v/>
      </c>
      <c r="AQ23" s="11" t="str">
        <f t="shared" ca="1" si="7"/>
        <v/>
      </c>
      <c r="AR23" s="11" t="str">
        <f t="shared" ca="1" si="7"/>
        <v/>
      </c>
      <c r="AS23" s="11" t="str">
        <f t="shared" ca="1" si="7"/>
        <v/>
      </c>
      <c r="AT23" s="11" t="str">
        <f t="shared" ca="1" si="7"/>
        <v/>
      </c>
      <c r="AU23" s="11" t="str">
        <f t="shared" ca="1" si="7"/>
        <v/>
      </c>
      <c r="AV23" s="11" t="str">
        <f t="shared" ca="1" si="8"/>
        <v/>
      </c>
      <c r="AW23" s="11" t="str">
        <f t="shared" ca="1" si="8"/>
        <v/>
      </c>
      <c r="AX23" s="11" t="str">
        <f t="shared" ca="1" si="8"/>
        <v/>
      </c>
      <c r="AY23" s="11" t="str">
        <f t="shared" ca="1" si="8"/>
        <v/>
      </c>
      <c r="AZ23" s="11" t="str">
        <f t="shared" ca="1" si="8"/>
        <v/>
      </c>
      <c r="BA23" s="11" t="str">
        <f t="shared" ca="1" si="8"/>
        <v/>
      </c>
      <c r="BB23" s="11" t="str">
        <f t="shared" ca="1" si="8"/>
        <v/>
      </c>
      <c r="BC23" s="11" t="str">
        <f t="shared" ca="1" si="8"/>
        <v/>
      </c>
      <c r="BD23" s="11" t="str">
        <f t="shared" ca="1" si="8"/>
        <v/>
      </c>
      <c r="BE23" s="11" t="str">
        <f t="shared" ca="1" si="8"/>
        <v/>
      </c>
      <c r="BF23" s="11" t="str">
        <f t="shared" ca="1" si="9"/>
        <v/>
      </c>
      <c r="BG23" s="11" t="str">
        <f t="shared" ca="1" si="9"/>
        <v/>
      </c>
      <c r="BH23" s="11" t="str">
        <f t="shared" ca="1" si="9"/>
        <v/>
      </c>
      <c r="BI23" s="11" t="str">
        <f t="shared" ca="1" si="9"/>
        <v/>
      </c>
      <c r="BJ23" s="11" t="str">
        <f t="shared" ca="1" si="9"/>
        <v/>
      </c>
      <c r="BK23" s="11" t="str">
        <f t="shared" ca="1" si="9"/>
        <v/>
      </c>
    </row>
    <row r="24" spans="1:63" s="1" customFormat="1" ht="40.15" customHeight="1" x14ac:dyDescent="0.25">
      <c r="A24" s="4"/>
      <c r="B24" s="18" t="s">
        <v>34</v>
      </c>
      <c r="C24" s="14" t="s">
        <v>5</v>
      </c>
      <c r="D24" s="15">
        <v>0</v>
      </c>
      <c r="E24" s="16">
        <v>45586</v>
      </c>
      <c r="F24" s="17">
        <v>20</v>
      </c>
      <c r="G24" s="14"/>
      <c r="H24" s="11" t="str">
        <f t="shared" ca="1" si="4"/>
        <v/>
      </c>
      <c r="I24" s="11" t="str">
        <f t="shared" ca="1" si="4"/>
        <v/>
      </c>
      <c r="J24" s="11" t="str">
        <f t="shared" ca="1" si="4"/>
        <v/>
      </c>
      <c r="K24" s="11" t="str">
        <f t="shared" ca="1" si="4"/>
        <v/>
      </c>
      <c r="L24" s="11" t="str">
        <f t="shared" ca="1" si="4"/>
        <v/>
      </c>
      <c r="M24" s="11" t="str">
        <f t="shared" ca="1" si="4"/>
        <v/>
      </c>
      <c r="N24" s="11" t="str">
        <f t="shared" ca="1" si="4"/>
        <v/>
      </c>
      <c r="O24" s="11" t="str">
        <f t="shared" ca="1" si="4"/>
        <v/>
      </c>
      <c r="P24" s="11" t="str">
        <f t="shared" ca="1" si="4"/>
        <v/>
      </c>
      <c r="Q24" s="11" t="str">
        <f t="shared" ca="1" si="4"/>
        <v/>
      </c>
      <c r="R24" s="11" t="str">
        <f t="shared" ca="1" si="5"/>
        <v/>
      </c>
      <c r="S24" s="11" t="str">
        <f t="shared" ca="1" si="5"/>
        <v/>
      </c>
      <c r="T24" s="11" t="str">
        <f t="shared" ca="1" si="5"/>
        <v/>
      </c>
      <c r="U24" s="11" t="str">
        <f t="shared" ca="1" si="5"/>
        <v/>
      </c>
      <c r="V24" s="11" t="str">
        <f t="shared" ca="1" si="5"/>
        <v/>
      </c>
      <c r="W24" s="11" t="str">
        <f t="shared" ca="1" si="5"/>
        <v/>
      </c>
      <c r="X24" s="11" t="str">
        <f t="shared" ca="1" si="5"/>
        <v/>
      </c>
      <c r="Y24" s="11" t="str">
        <f t="shared" ca="1" si="5"/>
        <v/>
      </c>
      <c r="Z24" s="11" t="str">
        <f t="shared" ca="1" si="5"/>
        <v/>
      </c>
      <c r="AA24" s="11" t="str">
        <f t="shared" ca="1" si="5"/>
        <v/>
      </c>
      <c r="AB24" s="11" t="str">
        <f t="shared" ca="1" si="5"/>
        <v/>
      </c>
      <c r="AC24" s="11" t="str">
        <f t="shared" ca="1" si="5"/>
        <v/>
      </c>
      <c r="AD24" s="11" t="str">
        <f t="shared" ca="1" si="5"/>
        <v/>
      </c>
      <c r="AE24" s="11" t="str">
        <f t="shared" ca="1" si="5"/>
        <v/>
      </c>
      <c r="AF24" s="11" t="str">
        <f t="shared" ca="1" si="5"/>
        <v/>
      </c>
      <c r="AG24" s="11" t="str">
        <f t="shared" ca="1" si="5"/>
        <v/>
      </c>
      <c r="AH24" s="11" t="str">
        <f t="shared" ca="1" si="6"/>
        <v/>
      </c>
      <c r="AI24" s="11" t="str">
        <f t="shared" ca="1" si="6"/>
        <v/>
      </c>
      <c r="AJ24" s="11" t="str">
        <f t="shared" ca="1" si="6"/>
        <v/>
      </c>
      <c r="AK24" s="11" t="str">
        <f t="shared" ca="1" si="6"/>
        <v/>
      </c>
      <c r="AL24" s="11" t="str">
        <f t="shared" ca="1" si="6"/>
        <v/>
      </c>
      <c r="AM24" s="11" t="str">
        <f t="shared" ca="1" si="6"/>
        <v/>
      </c>
      <c r="AN24" s="11" t="str">
        <f t="shared" ca="1" si="6"/>
        <v/>
      </c>
      <c r="AO24" s="11" t="str">
        <f t="shared" ca="1" si="6"/>
        <v/>
      </c>
      <c r="AP24" s="11" t="str">
        <f t="shared" ca="1" si="7"/>
        <v/>
      </c>
      <c r="AQ24" s="11" t="str">
        <f t="shared" ca="1" si="7"/>
        <v/>
      </c>
      <c r="AR24" s="11" t="str">
        <f t="shared" ca="1" si="7"/>
        <v/>
      </c>
      <c r="AS24" s="11" t="str">
        <f t="shared" ca="1" si="7"/>
        <v/>
      </c>
      <c r="AT24" s="11" t="str">
        <f t="shared" ca="1" si="7"/>
        <v/>
      </c>
      <c r="AU24" s="11" t="str">
        <f t="shared" ca="1" si="7"/>
        <v/>
      </c>
      <c r="AV24" s="11" t="str">
        <f t="shared" ca="1" si="8"/>
        <v/>
      </c>
      <c r="AW24" s="11" t="str">
        <f t="shared" ca="1" si="8"/>
        <v/>
      </c>
      <c r="AX24" s="11" t="str">
        <f t="shared" ca="1" si="8"/>
        <v/>
      </c>
      <c r="AY24" s="11" t="str">
        <f t="shared" ca="1" si="8"/>
        <v/>
      </c>
      <c r="AZ24" s="11" t="str">
        <f t="shared" ca="1" si="8"/>
        <v/>
      </c>
      <c r="BA24" s="11" t="str">
        <f t="shared" ca="1" si="8"/>
        <v/>
      </c>
      <c r="BB24" s="11" t="str">
        <f t="shared" ca="1" si="8"/>
        <v/>
      </c>
      <c r="BC24" s="11" t="str">
        <f t="shared" ca="1" si="8"/>
        <v/>
      </c>
      <c r="BD24" s="11" t="str">
        <f t="shared" ca="1" si="8"/>
        <v/>
      </c>
      <c r="BE24" s="11" t="str">
        <f t="shared" ca="1" si="8"/>
        <v/>
      </c>
      <c r="BF24" s="11" t="str">
        <f t="shared" ca="1" si="9"/>
        <v/>
      </c>
      <c r="BG24" s="11" t="str">
        <f t="shared" ca="1" si="9"/>
        <v/>
      </c>
      <c r="BH24" s="11" t="str">
        <f t="shared" ca="1" si="9"/>
        <v/>
      </c>
      <c r="BI24" s="11" t="str">
        <f t="shared" ca="1" si="9"/>
        <v/>
      </c>
      <c r="BJ24" s="11" t="str">
        <f t="shared" ca="1" si="9"/>
        <v/>
      </c>
      <c r="BK24" s="11" t="str">
        <f t="shared" ca="1" si="9"/>
        <v/>
      </c>
    </row>
    <row r="25" spans="1:63" s="1" customFormat="1" ht="40.15" customHeight="1" x14ac:dyDescent="0.25">
      <c r="A25" s="4"/>
      <c r="B25" s="54" t="s">
        <v>39</v>
      </c>
      <c r="C25" s="14"/>
      <c r="D25" s="15"/>
      <c r="E25" s="16"/>
      <c r="F25" s="17"/>
      <c r="G25" s="14"/>
      <c r="H25" s="11" t="str">
        <f t="shared" ref="H25:Q36" ca="1" si="10">IF(AND($C25="Goal",H$7&gt;=$E25,H$7&lt;=$E25+$F25-1),2,IF(AND($C25="Milestone",H$7&gt;=$E25,H$7&lt;=$E25+$F25-1),1,""))</f>
        <v/>
      </c>
      <c r="I25" s="11" t="str">
        <f t="shared" ca="1" si="10"/>
        <v/>
      </c>
      <c r="J25" s="11" t="str">
        <f t="shared" ca="1" si="10"/>
        <v/>
      </c>
      <c r="K25" s="11" t="str">
        <f t="shared" ca="1" si="10"/>
        <v/>
      </c>
      <c r="L25" s="11" t="str">
        <f t="shared" ca="1" si="10"/>
        <v/>
      </c>
      <c r="M25" s="11" t="str">
        <f t="shared" ca="1" si="10"/>
        <v/>
      </c>
      <c r="N25" s="11" t="str">
        <f t="shared" ca="1" si="10"/>
        <v/>
      </c>
      <c r="O25" s="11" t="str">
        <f t="shared" ca="1" si="10"/>
        <v/>
      </c>
      <c r="P25" s="11" t="str">
        <f t="shared" ca="1" si="10"/>
        <v/>
      </c>
      <c r="Q25" s="11" t="str">
        <f t="shared" ca="1" si="10"/>
        <v/>
      </c>
      <c r="R25" s="11" t="str">
        <f t="shared" ref="R25:AA36" ca="1" si="11">IF(AND($C25="Goal",R$7&gt;=$E25,R$7&lt;=$E25+$F25-1),2,IF(AND($C25="Milestone",R$7&gt;=$E25,R$7&lt;=$E25+$F25-1),1,""))</f>
        <v/>
      </c>
      <c r="S25" s="11" t="str">
        <f t="shared" ca="1" si="11"/>
        <v/>
      </c>
      <c r="T25" s="11" t="str">
        <f t="shared" ca="1" si="11"/>
        <v/>
      </c>
      <c r="U25" s="11" t="str">
        <f t="shared" ca="1" si="11"/>
        <v/>
      </c>
      <c r="V25" s="11" t="str">
        <f t="shared" ca="1" si="11"/>
        <v/>
      </c>
      <c r="W25" s="11" t="str">
        <f t="shared" ca="1" si="11"/>
        <v/>
      </c>
      <c r="X25" s="11" t="str">
        <f t="shared" ca="1" si="11"/>
        <v/>
      </c>
      <c r="Y25" s="11" t="str">
        <f t="shared" ca="1" si="11"/>
        <v/>
      </c>
      <c r="Z25" s="11" t="str">
        <f t="shared" ca="1" si="11"/>
        <v/>
      </c>
      <c r="AA25" s="11" t="str">
        <f t="shared" ca="1" si="11"/>
        <v/>
      </c>
      <c r="AB25" s="11" t="str">
        <f t="shared" ref="AB25:AK36" ca="1" si="12">IF(AND($C25="Goal",AB$7&gt;=$E25,AB$7&lt;=$E25+$F25-1),2,IF(AND($C25="Milestone",AB$7&gt;=$E25,AB$7&lt;=$E25+$F25-1),1,""))</f>
        <v/>
      </c>
      <c r="AC25" s="11" t="str">
        <f t="shared" ca="1" si="12"/>
        <v/>
      </c>
      <c r="AD25" s="11" t="str">
        <f t="shared" ca="1" si="12"/>
        <v/>
      </c>
      <c r="AE25" s="11" t="str">
        <f t="shared" ca="1" si="12"/>
        <v/>
      </c>
      <c r="AF25" s="11" t="str">
        <f t="shared" ca="1" si="12"/>
        <v/>
      </c>
      <c r="AG25" s="11" t="str">
        <f t="shared" ca="1" si="12"/>
        <v/>
      </c>
      <c r="AH25" s="11" t="str">
        <f t="shared" ca="1" si="12"/>
        <v/>
      </c>
      <c r="AI25" s="11" t="str">
        <f t="shared" ca="1" si="12"/>
        <v/>
      </c>
      <c r="AJ25" s="11" t="str">
        <f t="shared" ca="1" si="12"/>
        <v/>
      </c>
      <c r="AK25" s="11" t="str">
        <f t="shared" ca="1" si="12"/>
        <v/>
      </c>
      <c r="AL25" s="11" t="str">
        <f t="shared" ref="AL25:AU36" ca="1" si="13">IF(AND($C25="Goal",AL$7&gt;=$E25,AL$7&lt;=$E25+$F25-1),2,IF(AND($C25="Milestone",AL$7&gt;=$E25,AL$7&lt;=$E25+$F25-1),1,""))</f>
        <v/>
      </c>
      <c r="AM25" s="11" t="str">
        <f t="shared" ca="1" si="13"/>
        <v/>
      </c>
      <c r="AN25" s="11" t="str">
        <f t="shared" ca="1" si="13"/>
        <v/>
      </c>
      <c r="AO25" s="11" t="str">
        <f t="shared" ca="1" si="13"/>
        <v/>
      </c>
      <c r="AP25" s="11" t="str">
        <f t="shared" ca="1" si="13"/>
        <v/>
      </c>
      <c r="AQ25" s="11" t="str">
        <f t="shared" ca="1" si="13"/>
        <v/>
      </c>
      <c r="AR25" s="11" t="str">
        <f t="shared" ca="1" si="13"/>
        <v/>
      </c>
      <c r="AS25" s="11" t="str">
        <f t="shared" ca="1" si="13"/>
        <v/>
      </c>
      <c r="AT25" s="11" t="str">
        <f t="shared" ca="1" si="13"/>
        <v/>
      </c>
      <c r="AU25" s="11" t="str">
        <f t="shared" ca="1" si="13"/>
        <v/>
      </c>
      <c r="AV25" s="11" t="str">
        <f t="shared" ref="AV25:BE36" ca="1" si="14">IF(AND($C25="Goal",AV$7&gt;=$E25,AV$7&lt;=$E25+$F25-1),2,IF(AND($C25="Milestone",AV$7&gt;=$E25,AV$7&lt;=$E25+$F25-1),1,""))</f>
        <v/>
      </c>
      <c r="AW25" s="11" t="str">
        <f t="shared" ca="1" si="14"/>
        <v/>
      </c>
      <c r="AX25" s="11" t="str">
        <f t="shared" ca="1" si="14"/>
        <v/>
      </c>
      <c r="AY25" s="11" t="str">
        <f t="shared" ca="1" si="14"/>
        <v/>
      </c>
      <c r="AZ25" s="11" t="str">
        <f t="shared" ca="1" si="14"/>
        <v/>
      </c>
      <c r="BA25" s="11" t="str">
        <f t="shared" ca="1" si="14"/>
        <v/>
      </c>
      <c r="BB25" s="11" t="str">
        <f t="shared" ca="1" si="14"/>
        <v/>
      </c>
      <c r="BC25" s="11" t="str">
        <f t="shared" ca="1" si="14"/>
        <v/>
      </c>
      <c r="BD25" s="11" t="str">
        <f t="shared" ca="1" si="14"/>
        <v/>
      </c>
      <c r="BE25" s="11" t="str">
        <f t="shared" ca="1" si="14"/>
        <v/>
      </c>
      <c r="BF25" s="11" t="str">
        <f t="shared" ref="BF25:BK36" ca="1" si="15">IF(AND($C25="Goal",BF$7&gt;=$E25,BF$7&lt;=$E25+$F25-1),2,IF(AND($C25="Milestone",BF$7&gt;=$E25,BF$7&lt;=$E25+$F25-1),1,""))</f>
        <v/>
      </c>
      <c r="BG25" s="11" t="str">
        <f t="shared" ca="1" si="15"/>
        <v/>
      </c>
      <c r="BH25" s="11" t="str">
        <f t="shared" ca="1" si="15"/>
        <v/>
      </c>
      <c r="BI25" s="11" t="str">
        <f t="shared" ca="1" si="15"/>
        <v/>
      </c>
      <c r="BJ25" s="11" t="str">
        <f t="shared" ca="1" si="15"/>
        <v/>
      </c>
      <c r="BK25" s="11" t="str">
        <f t="shared" ca="1" si="15"/>
        <v/>
      </c>
    </row>
    <row r="26" spans="1:63" s="1" customFormat="1" ht="40.15" customHeight="1" x14ac:dyDescent="0.25">
      <c r="A26" s="4"/>
      <c r="B26" s="18" t="s">
        <v>40</v>
      </c>
      <c r="C26" s="14" t="s">
        <v>5</v>
      </c>
      <c r="D26" s="15">
        <v>0</v>
      </c>
      <c r="E26" s="16">
        <v>45606</v>
      </c>
      <c r="F26" s="17">
        <v>20</v>
      </c>
      <c r="G26" s="14"/>
      <c r="H26" s="11" t="str">
        <f t="shared" ca="1" si="10"/>
        <v/>
      </c>
      <c r="I26" s="11" t="str">
        <f t="shared" ca="1" si="10"/>
        <v/>
      </c>
      <c r="J26" s="11" t="str">
        <f t="shared" ca="1" si="10"/>
        <v/>
      </c>
      <c r="K26" s="11" t="str">
        <f t="shared" ca="1" si="10"/>
        <v/>
      </c>
      <c r="L26" s="11" t="str">
        <f t="shared" ca="1" si="10"/>
        <v/>
      </c>
      <c r="M26" s="11" t="str">
        <f t="shared" ca="1" si="10"/>
        <v/>
      </c>
      <c r="N26" s="11" t="str">
        <f t="shared" ca="1" si="10"/>
        <v/>
      </c>
      <c r="O26" s="11" t="str">
        <f t="shared" ca="1" si="10"/>
        <v/>
      </c>
      <c r="P26" s="11" t="str">
        <f t="shared" ca="1" si="10"/>
        <v/>
      </c>
      <c r="Q26" s="11" t="str">
        <f t="shared" ca="1" si="10"/>
        <v/>
      </c>
      <c r="R26" s="11" t="str">
        <f t="shared" ca="1" si="11"/>
        <v/>
      </c>
      <c r="S26" s="11" t="str">
        <f t="shared" ca="1" si="11"/>
        <v/>
      </c>
      <c r="T26" s="11" t="str">
        <f t="shared" ca="1" si="11"/>
        <v/>
      </c>
      <c r="U26" s="11" t="str">
        <f t="shared" ca="1" si="11"/>
        <v/>
      </c>
      <c r="V26" s="11" t="str">
        <f t="shared" ca="1" si="11"/>
        <v/>
      </c>
      <c r="W26" s="11" t="str">
        <f t="shared" ca="1" si="11"/>
        <v/>
      </c>
      <c r="X26" s="11" t="str">
        <f t="shared" ca="1" si="11"/>
        <v/>
      </c>
      <c r="Y26" s="11" t="str">
        <f t="shared" ca="1" si="11"/>
        <v/>
      </c>
      <c r="Z26" s="11" t="str">
        <f t="shared" ca="1" si="11"/>
        <v/>
      </c>
      <c r="AA26" s="11" t="str">
        <f t="shared" ca="1" si="11"/>
        <v/>
      </c>
      <c r="AB26" s="11" t="str">
        <f t="shared" ca="1" si="12"/>
        <v/>
      </c>
      <c r="AC26" s="11" t="str">
        <f t="shared" ca="1" si="12"/>
        <v/>
      </c>
      <c r="AD26" s="11" t="str">
        <f t="shared" ca="1" si="12"/>
        <v/>
      </c>
      <c r="AE26" s="11" t="str">
        <f t="shared" ca="1" si="12"/>
        <v/>
      </c>
      <c r="AF26" s="11" t="str">
        <f t="shared" ca="1" si="12"/>
        <v/>
      </c>
      <c r="AG26" s="11" t="str">
        <f t="shared" ca="1" si="12"/>
        <v/>
      </c>
      <c r="AH26" s="11" t="str">
        <f t="shared" ca="1" si="12"/>
        <v/>
      </c>
      <c r="AI26" s="11" t="str">
        <f t="shared" ca="1" si="12"/>
        <v/>
      </c>
      <c r="AJ26" s="11" t="str">
        <f t="shared" ca="1" si="12"/>
        <v/>
      </c>
      <c r="AK26" s="11" t="str">
        <f t="shared" ca="1" si="12"/>
        <v/>
      </c>
      <c r="AL26" s="11" t="str">
        <f t="shared" ca="1" si="13"/>
        <v/>
      </c>
      <c r="AM26" s="11" t="str">
        <f t="shared" ca="1" si="13"/>
        <v/>
      </c>
      <c r="AN26" s="11" t="str">
        <f t="shared" ca="1" si="13"/>
        <v/>
      </c>
      <c r="AO26" s="11" t="str">
        <f t="shared" ca="1" si="13"/>
        <v/>
      </c>
      <c r="AP26" s="11" t="str">
        <f t="shared" ca="1" si="13"/>
        <v/>
      </c>
      <c r="AQ26" s="11" t="str">
        <f t="shared" ca="1" si="13"/>
        <v/>
      </c>
      <c r="AR26" s="11" t="str">
        <f t="shared" ca="1" si="13"/>
        <v/>
      </c>
      <c r="AS26" s="11" t="str">
        <f t="shared" ca="1" si="13"/>
        <v/>
      </c>
      <c r="AT26" s="11" t="str">
        <f t="shared" ca="1" si="13"/>
        <v/>
      </c>
      <c r="AU26" s="11" t="str">
        <f t="shared" ca="1" si="13"/>
        <v/>
      </c>
      <c r="AV26" s="11" t="str">
        <f t="shared" ca="1" si="14"/>
        <v/>
      </c>
      <c r="AW26" s="11" t="str">
        <f t="shared" ca="1" si="14"/>
        <v/>
      </c>
      <c r="AX26" s="11" t="str">
        <f t="shared" ca="1" si="14"/>
        <v/>
      </c>
      <c r="AY26" s="11" t="str">
        <f t="shared" ca="1" si="14"/>
        <v/>
      </c>
      <c r="AZ26" s="11" t="str">
        <f t="shared" ca="1" si="14"/>
        <v/>
      </c>
      <c r="BA26" s="11" t="str">
        <f t="shared" ca="1" si="14"/>
        <v/>
      </c>
      <c r="BB26" s="11" t="str">
        <f t="shared" ca="1" si="14"/>
        <v/>
      </c>
      <c r="BC26" s="11" t="str">
        <f t="shared" ca="1" si="14"/>
        <v/>
      </c>
      <c r="BD26" s="11" t="str">
        <f t="shared" ca="1" si="14"/>
        <v/>
      </c>
      <c r="BE26" s="11" t="str">
        <f t="shared" ca="1" si="14"/>
        <v/>
      </c>
      <c r="BF26" s="11" t="str">
        <f t="shared" ca="1" si="15"/>
        <v/>
      </c>
      <c r="BG26" s="11" t="str">
        <f t="shared" ca="1" si="15"/>
        <v/>
      </c>
      <c r="BH26" s="11" t="str">
        <f t="shared" ca="1" si="15"/>
        <v/>
      </c>
      <c r="BI26" s="11" t="str">
        <f t="shared" ca="1" si="15"/>
        <v/>
      </c>
      <c r="BJ26" s="11" t="str">
        <f t="shared" ca="1" si="15"/>
        <v/>
      </c>
      <c r="BK26" s="11" t="str">
        <f t="shared" ca="1" si="15"/>
        <v/>
      </c>
    </row>
    <row r="27" spans="1:63" s="1" customFormat="1" ht="40.15" customHeight="1" x14ac:dyDescent="0.25">
      <c r="A27" s="4"/>
      <c r="B27" s="18" t="s">
        <v>41</v>
      </c>
      <c r="C27" s="14" t="s">
        <v>5</v>
      </c>
      <c r="D27" s="15">
        <v>0</v>
      </c>
      <c r="E27" s="16">
        <v>45606</v>
      </c>
      <c r="F27" s="17">
        <v>20</v>
      </c>
      <c r="G27" s="14"/>
      <c r="H27" s="11" t="str">
        <f t="shared" ca="1" si="10"/>
        <v/>
      </c>
      <c r="I27" s="11" t="str">
        <f t="shared" ca="1" si="10"/>
        <v/>
      </c>
      <c r="J27" s="11" t="str">
        <f t="shared" ca="1" si="10"/>
        <v/>
      </c>
      <c r="K27" s="11" t="str">
        <f t="shared" ca="1" si="10"/>
        <v/>
      </c>
      <c r="L27" s="11" t="str">
        <f t="shared" ca="1" si="10"/>
        <v/>
      </c>
      <c r="M27" s="11" t="str">
        <f t="shared" ca="1" si="10"/>
        <v/>
      </c>
      <c r="N27" s="11" t="str">
        <f t="shared" ca="1" si="10"/>
        <v/>
      </c>
      <c r="O27" s="11" t="str">
        <f t="shared" ca="1" si="10"/>
        <v/>
      </c>
      <c r="P27" s="11" t="str">
        <f t="shared" ca="1" si="10"/>
        <v/>
      </c>
      <c r="Q27" s="11" t="str">
        <f t="shared" ca="1" si="10"/>
        <v/>
      </c>
      <c r="R27" s="11" t="str">
        <f t="shared" ca="1" si="11"/>
        <v/>
      </c>
      <c r="S27" s="11" t="str">
        <f t="shared" ca="1" si="11"/>
        <v/>
      </c>
      <c r="T27" s="11" t="str">
        <f t="shared" ca="1" si="11"/>
        <v/>
      </c>
      <c r="U27" s="11" t="str">
        <f t="shared" ca="1" si="11"/>
        <v/>
      </c>
      <c r="V27" s="11" t="str">
        <f t="shared" ca="1" si="11"/>
        <v/>
      </c>
      <c r="W27" s="11" t="str">
        <f t="shared" ca="1" si="11"/>
        <v/>
      </c>
      <c r="X27" s="11" t="str">
        <f t="shared" ca="1" si="11"/>
        <v/>
      </c>
      <c r="Y27" s="11" t="str">
        <f t="shared" ca="1" si="11"/>
        <v/>
      </c>
      <c r="Z27" s="11" t="str">
        <f t="shared" ca="1" si="11"/>
        <v/>
      </c>
      <c r="AA27" s="11" t="str">
        <f t="shared" ca="1" si="11"/>
        <v/>
      </c>
      <c r="AB27" s="11" t="str">
        <f t="shared" ca="1" si="12"/>
        <v/>
      </c>
      <c r="AC27" s="11" t="str">
        <f t="shared" ca="1" si="12"/>
        <v/>
      </c>
      <c r="AD27" s="11" t="str">
        <f t="shared" ca="1" si="12"/>
        <v/>
      </c>
      <c r="AE27" s="11" t="str">
        <f t="shared" ca="1" si="12"/>
        <v/>
      </c>
      <c r="AF27" s="11" t="str">
        <f t="shared" ca="1" si="12"/>
        <v/>
      </c>
      <c r="AG27" s="11" t="str">
        <f t="shared" ca="1" si="12"/>
        <v/>
      </c>
      <c r="AH27" s="11" t="str">
        <f t="shared" ca="1" si="12"/>
        <v/>
      </c>
      <c r="AI27" s="11" t="str">
        <f t="shared" ca="1" si="12"/>
        <v/>
      </c>
      <c r="AJ27" s="11" t="str">
        <f t="shared" ca="1" si="12"/>
        <v/>
      </c>
      <c r="AK27" s="11" t="str">
        <f t="shared" ca="1" si="12"/>
        <v/>
      </c>
      <c r="AL27" s="11" t="str">
        <f t="shared" ca="1" si="13"/>
        <v/>
      </c>
      <c r="AM27" s="11" t="str">
        <f t="shared" ca="1" si="13"/>
        <v/>
      </c>
      <c r="AN27" s="11" t="str">
        <f t="shared" ca="1" si="13"/>
        <v/>
      </c>
      <c r="AO27" s="11" t="str">
        <f t="shared" ca="1" si="13"/>
        <v/>
      </c>
      <c r="AP27" s="11" t="str">
        <f t="shared" ca="1" si="13"/>
        <v/>
      </c>
      <c r="AQ27" s="11" t="str">
        <f t="shared" ca="1" si="13"/>
        <v/>
      </c>
      <c r="AR27" s="11" t="str">
        <f t="shared" ca="1" si="13"/>
        <v/>
      </c>
      <c r="AS27" s="11" t="str">
        <f t="shared" ca="1" si="13"/>
        <v/>
      </c>
      <c r="AT27" s="11" t="str">
        <f t="shared" ca="1" si="13"/>
        <v/>
      </c>
      <c r="AU27" s="11" t="str">
        <f t="shared" ca="1" si="13"/>
        <v/>
      </c>
      <c r="AV27" s="11" t="str">
        <f t="shared" ca="1" si="14"/>
        <v/>
      </c>
      <c r="AW27" s="11" t="str">
        <f t="shared" ca="1" si="14"/>
        <v/>
      </c>
      <c r="AX27" s="11" t="str">
        <f t="shared" ca="1" si="14"/>
        <v/>
      </c>
      <c r="AY27" s="11" t="str">
        <f t="shared" ca="1" si="14"/>
        <v/>
      </c>
      <c r="AZ27" s="11" t="str">
        <f t="shared" ca="1" si="14"/>
        <v/>
      </c>
      <c r="BA27" s="11" t="str">
        <f t="shared" ca="1" si="14"/>
        <v/>
      </c>
      <c r="BB27" s="11" t="str">
        <f t="shared" ca="1" si="14"/>
        <v/>
      </c>
      <c r="BC27" s="11" t="str">
        <f t="shared" ca="1" si="14"/>
        <v/>
      </c>
      <c r="BD27" s="11" t="str">
        <f t="shared" ca="1" si="14"/>
        <v/>
      </c>
      <c r="BE27" s="11" t="str">
        <f t="shared" ca="1" si="14"/>
        <v/>
      </c>
      <c r="BF27" s="11" t="str">
        <f t="shared" ca="1" si="15"/>
        <v/>
      </c>
      <c r="BG27" s="11" t="str">
        <f t="shared" ca="1" si="15"/>
        <v/>
      </c>
      <c r="BH27" s="11" t="str">
        <f t="shared" ca="1" si="15"/>
        <v/>
      </c>
      <c r="BI27" s="11" t="str">
        <f t="shared" ca="1" si="15"/>
        <v/>
      </c>
      <c r="BJ27" s="11" t="str">
        <f t="shared" ca="1" si="15"/>
        <v/>
      </c>
      <c r="BK27" s="11" t="str">
        <f t="shared" ca="1" si="15"/>
        <v/>
      </c>
    </row>
    <row r="28" spans="1:63" s="1" customFormat="1" ht="40.15" customHeight="1" x14ac:dyDescent="0.25">
      <c r="A28" s="4"/>
      <c r="B28" s="18" t="s">
        <v>42</v>
      </c>
      <c r="C28" s="14" t="s">
        <v>5</v>
      </c>
      <c r="D28" s="15">
        <v>0</v>
      </c>
      <c r="E28" s="16">
        <v>45626</v>
      </c>
      <c r="F28" s="17">
        <v>20</v>
      </c>
      <c r="G28" s="14"/>
      <c r="H28" s="11" t="str">
        <f t="shared" ca="1" si="10"/>
        <v/>
      </c>
      <c r="I28" s="11" t="str">
        <f t="shared" ca="1" si="10"/>
        <v/>
      </c>
      <c r="J28" s="11" t="str">
        <f t="shared" ca="1" si="10"/>
        <v/>
      </c>
      <c r="K28" s="11" t="str">
        <f t="shared" ca="1" si="10"/>
        <v/>
      </c>
      <c r="L28" s="11" t="str">
        <f t="shared" ca="1" si="10"/>
        <v/>
      </c>
      <c r="M28" s="11" t="str">
        <f t="shared" ca="1" si="10"/>
        <v/>
      </c>
      <c r="N28" s="11" t="str">
        <f t="shared" ca="1" si="10"/>
        <v/>
      </c>
      <c r="O28" s="11" t="str">
        <f t="shared" ca="1" si="10"/>
        <v/>
      </c>
      <c r="P28" s="11" t="str">
        <f t="shared" ca="1" si="10"/>
        <v/>
      </c>
      <c r="Q28" s="11" t="str">
        <f t="shared" ca="1" si="10"/>
        <v/>
      </c>
      <c r="R28" s="11" t="str">
        <f t="shared" ca="1" si="11"/>
        <v/>
      </c>
      <c r="S28" s="11" t="str">
        <f t="shared" ca="1" si="11"/>
        <v/>
      </c>
      <c r="T28" s="11" t="str">
        <f t="shared" ca="1" si="11"/>
        <v/>
      </c>
      <c r="U28" s="11" t="str">
        <f t="shared" ca="1" si="11"/>
        <v/>
      </c>
      <c r="V28" s="11" t="str">
        <f t="shared" ca="1" si="11"/>
        <v/>
      </c>
      <c r="W28" s="11" t="str">
        <f t="shared" ca="1" si="11"/>
        <v/>
      </c>
      <c r="X28" s="11" t="str">
        <f t="shared" ca="1" si="11"/>
        <v/>
      </c>
      <c r="Y28" s="11" t="str">
        <f t="shared" ca="1" si="11"/>
        <v/>
      </c>
      <c r="Z28" s="11" t="str">
        <f t="shared" ca="1" si="11"/>
        <v/>
      </c>
      <c r="AA28" s="11" t="str">
        <f t="shared" ca="1" si="11"/>
        <v/>
      </c>
      <c r="AB28" s="11" t="str">
        <f t="shared" ca="1" si="12"/>
        <v/>
      </c>
      <c r="AC28" s="11" t="str">
        <f t="shared" ca="1" si="12"/>
        <v/>
      </c>
      <c r="AD28" s="11" t="str">
        <f t="shared" ca="1" si="12"/>
        <v/>
      </c>
      <c r="AE28" s="11" t="str">
        <f t="shared" ca="1" si="12"/>
        <v/>
      </c>
      <c r="AF28" s="11" t="str">
        <f t="shared" ca="1" si="12"/>
        <v/>
      </c>
      <c r="AG28" s="11" t="str">
        <f t="shared" ca="1" si="12"/>
        <v/>
      </c>
      <c r="AH28" s="11" t="str">
        <f t="shared" ca="1" si="12"/>
        <v/>
      </c>
      <c r="AI28" s="11" t="str">
        <f t="shared" ca="1" si="12"/>
        <v/>
      </c>
      <c r="AJ28" s="11" t="str">
        <f t="shared" ca="1" si="12"/>
        <v/>
      </c>
      <c r="AK28" s="11" t="str">
        <f t="shared" ca="1" si="12"/>
        <v/>
      </c>
      <c r="AL28" s="11" t="str">
        <f t="shared" ca="1" si="13"/>
        <v/>
      </c>
      <c r="AM28" s="11" t="str">
        <f t="shared" ca="1" si="13"/>
        <v/>
      </c>
      <c r="AN28" s="11" t="str">
        <f t="shared" ca="1" si="13"/>
        <v/>
      </c>
      <c r="AO28" s="11" t="str">
        <f t="shared" ca="1" si="13"/>
        <v/>
      </c>
      <c r="AP28" s="11" t="str">
        <f t="shared" ca="1" si="13"/>
        <v/>
      </c>
      <c r="AQ28" s="11" t="str">
        <f t="shared" ca="1" si="13"/>
        <v/>
      </c>
      <c r="AR28" s="11" t="str">
        <f t="shared" ca="1" si="13"/>
        <v/>
      </c>
      <c r="AS28" s="11" t="str">
        <f t="shared" ca="1" si="13"/>
        <v/>
      </c>
      <c r="AT28" s="11" t="str">
        <f t="shared" ca="1" si="13"/>
        <v/>
      </c>
      <c r="AU28" s="11" t="str">
        <f t="shared" ca="1" si="13"/>
        <v/>
      </c>
      <c r="AV28" s="11" t="str">
        <f t="shared" ca="1" si="14"/>
        <v/>
      </c>
      <c r="AW28" s="11" t="str">
        <f t="shared" ca="1" si="14"/>
        <v/>
      </c>
      <c r="AX28" s="11" t="str">
        <f t="shared" ca="1" si="14"/>
        <v/>
      </c>
      <c r="AY28" s="11" t="str">
        <f t="shared" ca="1" si="14"/>
        <v/>
      </c>
      <c r="AZ28" s="11" t="str">
        <f t="shared" ca="1" si="14"/>
        <v/>
      </c>
      <c r="BA28" s="11" t="str">
        <f t="shared" ca="1" si="14"/>
        <v/>
      </c>
      <c r="BB28" s="11" t="str">
        <f t="shared" ca="1" si="14"/>
        <v/>
      </c>
      <c r="BC28" s="11" t="str">
        <f t="shared" ca="1" si="14"/>
        <v/>
      </c>
      <c r="BD28" s="11" t="str">
        <f t="shared" ca="1" si="14"/>
        <v/>
      </c>
      <c r="BE28" s="11" t="str">
        <f t="shared" ca="1" si="14"/>
        <v/>
      </c>
      <c r="BF28" s="11" t="str">
        <f t="shared" ca="1" si="15"/>
        <v/>
      </c>
      <c r="BG28" s="11" t="str">
        <f t="shared" ca="1" si="15"/>
        <v/>
      </c>
      <c r="BH28" s="11" t="str">
        <f t="shared" ca="1" si="15"/>
        <v/>
      </c>
      <c r="BI28" s="11" t="str">
        <f t="shared" ca="1" si="15"/>
        <v/>
      </c>
      <c r="BJ28" s="11" t="str">
        <f t="shared" ca="1" si="15"/>
        <v/>
      </c>
      <c r="BK28" s="11" t="str">
        <f t="shared" ca="1" si="15"/>
        <v/>
      </c>
    </row>
    <row r="29" spans="1:63" s="1" customFormat="1" ht="40.15" customHeight="1" x14ac:dyDescent="0.25">
      <c r="A29" s="4"/>
      <c r="B29" s="18" t="s">
        <v>44</v>
      </c>
      <c r="C29" s="14" t="s">
        <v>1</v>
      </c>
      <c r="D29" s="15">
        <v>0</v>
      </c>
      <c r="E29" s="16">
        <v>45626</v>
      </c>
      <c r="F29" s="17">
        <v>20</v>
      </c>
      <c r="G29" s="14"/>
      <c r="H29" s="11" t="str">
        <f t="shared" ca="1" si="10"/>
        <v/>
      </c>
      <c r="I29" s="11" t="str">
        <f t="shared" ca="1" si="10"/>
        <v/>
      </c>
      <c r="J29" s="11" t="str">
        <f t="shared" ca="1" si="10"/>
        <v/>
      </c>
      <c r="K29" s="11" t="str">
        <f t="shared" ca="1" si="10"/>
        <v/>
      </c>
      <c r="L29" s="11" t="str">
        <f t="shared" ca="1" si="10"/>
        <v/>
      </c>
      <c r="M29" s="11" t="str">
        <f t="shared" ca="1" si="10"/>
        <v/>
      </c>
      <c r="N29" s="11" t="str">
        <f t="shared" ca="1" si="10"/>
        <v/>
      </c>
      <c r="O29" s="11" t="str">
        <f t="shared" ca="1" si="10"/>
        <v/>
      </c>
      <c r="P29" s="11" t="str">
        <f t="shared" ca="1" si="10"/>
        <v/>
      </c>
      <c r="Q29" s="11" t="str">
        <f t="shared" ca="1" si="10"/>
        <v/>
      </c>
      <c r="R29" s="11" t="str">
        <f t="shared" ca="1" si="11"/>
        <v/>
      </c>
      <c r="S29" s="11" t="str">
        <f t="shared" ca="1" si="11"/>
        <v/>
      </c>
      <c r="T29" s="11" t="str">
        <f t="shared" ca="1" si="11"/>
        <v/>
      </c>
      <c r="U29" s="11" t="str">
        <f t="shared" ca="1" si="11"/>
        <v/>
      </c>
      <c r="V29" s="11" t="str">
        <f t="shared" ca="1" si="11"/>
        <v/>
      </c>
      <c r="W29" s="11" t="str">
        <f t="shared" ca="1" si="11"/>
        <v/>
      </c>
      <c r="X29" s="11" t="str">
        <f t="shared" ca="1" si="11"/>
        <v/>
      </c>
      <c r="Y29" s="11" t="str">
        <f t="shared" ca="1" si="11"/>
        <v/>
      </c>
      <c r="Z29" s="11" t="str">
        <f t="shared" ca="1" si="11"/>
        <v/>
      </c>
      <c r="AA29" s="11" t="str">
        <f t="shared" ca="1" si="11"/>
        <v/>
      </c>
      <c r="AB29" s="11" t="str">
        <f t="shared" ca="1" si="12"/>
        <v/>
      </c>
      <c r="AC29" s="11" t="str">
        <f t="shared" ca="1" si="12"/>
        <v/>
      </c>
      <c r="AD29" s="11" t="str">
        <f t="shared" ca="1" si="12"/>
        <v/>
      </c>
      <c r="AE29" s="11" t="str">
        <f t="shared" ca="1" si="12"/>
        <v/>
      </c>
      <c r="AF29" s="11" t="str">
        <f t="shared" ca="1" si="12"/>
        <v/>
      </c>
      <c r="AG29" s="11" t="str">
        <f t="shared" ca="1" si="12"/>
        <v/>
      </c>
      <c r="AH29" s="11" t="str">
        <f t="shared" ca="1" si="12"/>
        <v/>
      </c>
      <c r="AI29" s="11" t="str">
        <f t="shared" ca="1" si="12"/>
        <v/>
      </c>
      <c r="AJ29" s="11" t="str">
        <f t="shared" ca="1" si="12"/>
        <v/>
      </c>
      <c r="AK29" s="11" t="str">
        <f t="shared" ca="1" si="12"/>
        <v/>
      </c>
      <c r="AL29" s="11" t="str">
        <f t="shared" ca="1" si="13"/>
        <v/>
      </c>
      <c r="AM29" s="11" t="str">
        <f t="shared" ca="1" si="13"/>
        <v/>
      </c>
      <c r="AN29" s="11" t="str">
        <f t="shared" ca="1" si="13"/>
        <v/>
      </c>
      <c r="AO29" s="11" t="str">
        <f t="shared" ca="1" si="13"/>
        <v/>
      </c>
      <c r="AP29" s="11" t="str">
        <f t="shared" ca="1" si="13"/>
        <v/>
      </c>
      <c r="AQ29" s="11" t="str">
        <f t="shared" ca="1" si="13"/>
        <v/>
      </c>
      <c r="AR29" s="11" t="str">
        <f t="shared" ca="1" si="13"/>
        <v/>
      </c>
      <c r="AS29" s="11" t="str">
        <f t="shared" ca="1" si="13"/>
        <v/>
      </c>
      <c r="AT29" s="11" t="str">
        <f t="shared" ca="1" si="13"/>
        <v/>
      </c>
      <c r="AU29" s="11" t="str">
        <f t="shared" ca="1" si="13"/>
        <v/>
      </c>
      <c r="AV29" s="11" t="str">
        <f t="shared" ca="1" si="14"/>
        <v/>
      </c>
      <c r="AW29" s="11" t="str">
        <f t="shared" ca="1" si="14"/>
        <v/>
      </c>
      <c r="AX29" s="11" t="str">
        <f t="shared" ca="1" si="14"/>
        <v/>
      </c>
      <c r="AY29" s="11" t="str">
        <f t="shared" ca="1" si="14"/>
        <v/>
      </c>
      <c r="AZ29" s="11" t="str">
        <f t="shared" ca="1" si="14"/>
        <v/>
      </c>
      <c r="BA29" s="11" t="str">
        <f t="shared" ca="1" si="14"/>
        <v/>
      </c>
      <c r="BB29" s="11" t="str">
        <f t="shared" ca="1" si="14"/>
        <v/>
      </c>
      <c r="BC29" s="11" t="str">
        <f t="shared" ca="1" si="14"/>
        <v/>
      </c>
      <c r="BD29" s="11" t="str">
        <f t="shared" ca="1" si="14"/>
        <v/>
      </c>
      <c r="BE29" s="11" t="str">
        <f t="shared" ca="1" si="14"/>
        <v/>
      </c>
      <c r="BF29" s="11" t="str">
        <f t="shared" ca="1" si="15"/>
        <v/>
      </c>
      <c r="BG29" s="11" t="str">
        <f t="shared" ca="1" si="15"/>
        <v/>
      </c>
      <c r="BH29" s="11" t="str">
        <f t="shared" ca="1" si="15"/>
        <v/>
      </c>
      <c r="BI29" s="11" t="str">
        <f t="shared" ca="1" si="15"/>
        <v/>
      </c>
      <c r="BJ29" s="11" t="str">
        <f t="shared" ca="1" si="15"/>
        <v/>
      </c>
      <c r="BK29" s="11" t="str">
        <f t="shared" ca="1" si="15"/>
        <v/>
      </c>
    </row>
    <row r="30" spans="1:63" s="1" customFormat="1" ht="40.15" customHeight="1" x14ac:dyDescent="0.25">
      <c r="A30" s="4"/>
      <c r="B30" s="54" t="s">
        <v>30</v>
      </c>
      <c r="C30" s="14"/>
      <c r="D30" s="15"/>
      <c r="E30" s="16"/>
      <c r="F30" s="17"/>
      <c r="G30" s="14"/>
      <c r="H30" s="11" t="str">
        <f t="shared" ca="1" si="10"/>
        <v/>
      </c>
      <c r="I30" s="11" t="str">
        <f t="shared" ca="1" si="10"/>
        <v/>
      </c>
      <c r="J30" s="11" t="str">
        <f t="shared" ca="1" si="10"/>
        <v/>
      </c>
      <c r="K30" s="11" t="str">
        <f t="shared" ca="1" si="10"/>
        <v/>
      </c>
      <c r="L30" s="11" t="str">
        <f t="shared" ca="1" si="10"/>
        <v/>
      </c>
      <c r="M30" s="11" t="str">
        <f t="shared" ca="1" si="10"/>
        <v/>
      </c>
      <c r="N30" s="11" t="str">
        <f t="shared" ca="1" si="10"/>
        <v/>
      </c>
      <c r="O30" s="11" t="str">
        <f t="shared" ca="1" si="10"/>
        <v/>
      </c>
      <c r="P30" s="11" t="str">
        <f t="shared" ca="1" si="10"/>
        <v/>
      </c>
      <c r="Q30" s="11" t="str">
        <f t="shared" ca="1" si="10"/>
        <v/>
      </c>
      <c r="R30" s="11" t="str">
        <f t="shared" ca="1" si="11"/>
        <v/>
      </c>
      <c r="S30" s="11" t="str">
        <f t="shared" ca="1" si="11"/>
        <v/>
      </c>
      <c r="T30" s="11" t="str">
        <f t="shared" ca="1" si="11"/>
        <v/>
      </c>
      <c r="U30" s="11" t="str">
        <f t="shared" ca="1" si="11"/>
        <v/>
      </c>
      <c r="V30" s="11" t="str">
        <f t="shared" ca="1" si="11"/>
        <v/>
      </c>
      <c r="W30" s="11" t="str">
        <f t="shared" ca="1" si="11"/>
        <v/>
      </c>
      <c r="X30" s="11" t="str">
        <f t="shared" ca="1" si="11"/>
        <v/>
      </c>
      <c r="Y30" s="11" t="str">
        <f t="shared" ca="1" si="11"/>
        <v/>
      </c>
      <c r="Z30" s="11" t="str">
        <f t="shared" ca="1" si="11"/>
        <v/>
      </c>
      <c r="AA30" s="11" t="str">
        <f t="shared" ca="1" si="11"/>
        <v/>
      </c>
      <c r="AB30" s="11" t="str">
        <f t="shared" ca="1" si="12"/>
        <v/>
      </c>
      <c r="AC30" s="11" t="str">
        <f t="shared" ca="1" si="12"/>
        <v/>
      </c>
      <c r="AD30" s="11" t="str">
        <f t="shared" ca="1" si="12"/>
        <v/>
      </c>
      <c r="AE30" s="11" t="str">
        <f t="shared" ca="1" si="12"/>
        <v/>
      </c>
      <c r="AF30" s="11" t="str">
        <f t="shared" ca="1" si="12"/>
        <v/>
      </c>
      <c r="AG30" s="11" t="str">
        <f t="shared" ca="1" si="12"/>
        <v/>
      </c>
      <c r="AH30" s="11" t="str">
        <f t="shared" ca="1" si="12"/>
        <v/>
      </c>
      <c r="AI30" s="11" t="str">
        <f t="shared" ca="1" si="12"/>
        <v/>
      </c>
      <c r="AJ30" s="11" t="str">
        <f t="shared" ca="1" si="12"/>
        <v/>
      </c>
      <c r="AK30" s="11" t="str">
        <f t="shared" ca="1" si="12"/>
        <v/>
      </c>
      <c r="AL30" s="11" t="str">
        <f t="shared" ca="1" si="13"/>
        <v/>
      </c>
      <c r="AM30" s="11" t="str">
        <f t="shared" ca="1" si="13"/>
        <v/>
      </c>
      <c r="AN30" s="11" t="str">
        <f t="shared" ca="1" si="13"/>
        <v/>
      </c>
      <c r="AO30" s="11" t="str">
        <f t="shared" ca="1" si="13"/>
        <v/>
      </c>
      <c r="AP30" s="11" t="str">
        <f t="shared" ca="1" si="13"/>
        <v/>
      </c>
      <c r="AQ30" s="11" t="str">
        <f t="shared" ca="1" si="13"/>
        <v/>
      </c>
      <c r="AR30" s="11" t="str">
        <f t="shared" ca="1" si="13"/>
        <v/>
      </c>
      <c r="AS30" s="11" t="str">
        <f t="shared" ca="1" si="13"/>
        <v/>
      </c>
      <c r="AT30" s="11" t="str">
        <f t="shared" ca="1" si="13"/>
        <v/>
      </c>
      <c r="AU30" s="11" t="str">
        <f t="shared" ca="1" si="13"/>
        <v/>
      </c>
      <c r="AV30" s="11" t="str">
        <f t="shared" ca="1" si="14"/>
        <v/>
      </c>
      <c r="AW30" s="11" t="str">
        <f t="shared" ca="1" si="14"/>
        <v/>
      </c>
      <c r="AX30" s="11" t="str">
        <f t="shared" ca="1" si="14"/>
        <v/>
      </c>
      <c r="AY30" s="11" t="str">
        <f t="shared" ca="1" si="14"/>
        <v/>
      </c>
      <c r="AZ30" s="11" t="str">
        <f t="shared" ca="1" si="14"/>
        <v/>
      </c>
      <c r="BA30" s="11" t="str">
        <f t="shared" ca="1" si="14"/>
        <v/>
      </c>
      <c r="BB30" s="11" t="str">
        <f t="shared" ca="1" si="14"/>
        <v/>
      </c>
      <c r="BC30" s="11" t="str">
        <f t="shared" ca="1" si="14"/>
        <v/>
      </c>
      <c r="BD30" s="11" t="str">
        <f t="shared" ca="1" si="14"/>
        <v/>
      </c>
      <c r="BE30" s="11" t="str">
        <f t="shared" ca="1" si="14"/>
        <v/>
      </c>
      <c r="BF30" s="11" t="str">
        <f t="shared" ca="1" si="15"/>
        <v/>
      </c>
      <c r="BG30" s="11" t="str">
        <f t="shared" ca="1" si="15"/>
        <v/>
      </c>
      <c r="BH30" s="11" t="str">
        <f t="shared" ca="1" si="15"/>
        <v/>
      </c>
      <c r="BI30" s="11" t="str">
        <f t="shared" ca="1" si="15"/>
        <v/>
      </c>
      <c r="BJ30" s="11" t="str">
        <f t="shared" ca="1" si="15"/>
        <v/>
      </c>
      <c r="BK30" s="11" t="str">
        <f t="shared" ca="1" si="15"/>
        <v/>
      </c>
    </row>
    <row r="31" spans="1:63" s="1" customFormat="1" ht="40.15" customHeight="1" x14ac:dyDescent="0.25">
      <c r="A31" s="4"/>
      <c r="B31" s="18" t="s">
        <v>29</v>
      </c>
      <c r="C31" s="14" t="s">
        <v>2</v>
      </c>
      <c r="D31" s="15"/>
      <c r="E31" s="16">
        <v>45748</v>
      </c>
      <c r="F31" s="17">
        <v>14</v>
      </c>
      <c r="G31" s="14"/>
      <c r="H31" s="11" t="str">
        <f t="shared" ca="1" si="10"/>
        <v/>
      </c>
      <c r="I31" s="11" t="str">
        <f t="shared" ca="1" si="10"/>
        <v/>
      </c>
      <c r="J31" s="11" t="str">
        <f t="shared" ca="1" si="10"/>
        <v/>
      </c>
      <c r="K31" s="11" t="str">
        <f t="shared" ca="1" si="10"/>
        <v/>
      </c>
      <c r="L31" s="11" t="str">
        <f t="shared" ca="1" si="10"/>
        <v/>
      </c>
      <c r="M31" s="11" t="str">
        <f t="shared" ca="1" si="10"/>
        <v/>
      </c>
      <c r="N31" s="11" t="str">
        <f t="shared" ca="1" si="10"/>
        <v/>
      </c>
      <c r="O31" s="11" t="str">
        <f t="shared" ca="1" si="10"/>
        <v/>
      </c>
      <c r="P31" s="11" t="str">
        <f t="shared" ca="1" si="10"/>
        <v/>
      </c>
      <c r="Q31" s="11" t="str">
        <f t="shared" ca="1" si="10"/>
        <v/>
      </c>
      <c r="R31" s="11" t="str">
        <f t="shared" ca="1" si="11"/>
        <v/>
      </c>
      <c r="S31" s="11" t="str">
        <f t="shared" ca="1" si="11"/>
        <v/>
      </c>
      <c r="T31" s="11" t="str">
        <f t="shared" ca="1" si="11"/>
        <v/>
      </c>
      <c r="U31" s="11" t="str">
        <f t="shared" ca="1" si="11"/>
        <v/>
      </c>
      <c r="V31" s="11" t="str">
        <f t="shared" ca="1" si="11"/>
        <v/>
      </c>
      <c r="W31" s="11" t="str">
        <f t="shared" ca="1" si="11"/>
        <v/>
      </c>
      <c r="X31" s="11" t="str">
        <f t="shared" ca="1" si="11"/>
        <v/>
      </c>
      <c r="Y31" s="11" t="str">
        <f t="shared" ca="1" si="11"/>
        <v/>
      </c>
      <c r="Z31" s="11" t="str">
        <f t="shared" ca="1" si="11"/>
        <v/>
      </c>
      <c r="AA31" s="11" t="str">
        <f t="shared" ca="1" si="11"/>
        <v/>
      </c>
      <c r="AB31" s="11" t="str">
        <f t="shared" ca="1" si="12"/>
        <v/>
      </c>
      <c r="AC31" s="11" t="str">
        <f t="shared" ca="1" si="12"/>
        <v/>
      </c>
      <c r="AD31" s="11" t="str">
        <f t="shared" ca="1" si="12"/>
        <v/>
      </c>
      <c r="AE31" s="11" t="str">
        <f t="shared" ca="1" si="12"/>
        <v/>
      </c>
      <c r="AF31" s="11" t="str">
        <f t="shared" ca="1" si="12"/>
        <v/>
      </c>
      <c r="AG31" s="11" t="str">
        <f t="shared" ca="1" si="12"/>
        <v/>
      </c>
      <c r="AH31" s="11" t="str">
        <f t="shared" ca="1" si="12"/>
        <v/>
      </c>
      <c r="AI31" s="11" t="str">
        <f t="shared" ca="1" si="12"/>
        <v/>
      </c>
      <c r="AJ31" s="11" t="str">
        <f t="shared" ca="1" si="12"/>
        <v/>
      </c>
      <c r="AK31" s="11" t="str">
        <f t="shared" ca="1" si="12"/>
        <v/>
      </c>
      <c r="AL31" s="11" t="str">
        <f t="shared" ca="1" si="13"/>
        <v/>
      </c>
      <c r="AM31" s="11" t="str">
        <f t="shared" ca="1" si="13"/>
        <v/>
      </c>
      <c r="AN31" s="11" t="str">
        <f t="shared" ca="1" si="13"/>
        <v/>
      </c>
      <c r="AO31" s="11" t="str">
        <f t="shared" ca="1" si="13"/>
        <v/>
      </c>
      <c r="AP31" s="11" t="str">
        <f t="shared" ca="1" si="13"/>
        <v/>
      </c>
      <c r="AQ31" s="11" t="str">
        <f t="shared" ca="1" si="13"/>
        <v/>
      </c>
      <c r="AR31" s="11" t="str">
        <f t="shared" ca="1" si="13"/>
        <v/>
      </c>
      <c r="AS31" s="11" t="str">
        <f t="shared" ca="1" si="13"/>
        <v/>
      </c>
      <c r="AT31" s="11" t="str">
        <f t="shared" ca="1" si="13"/>
        <v/>
      </c>
      <c r="AU31" s="11" t="str">
        <f t="shared" ca="1" si="13"/>
        <v/>
      </c>
      <c r="AV31" s="11" t="str">
        <f t="shared" ca="1" si="14"/>
        <v/>
      </c>
      <c r="AW31" s="11" t="str">
        <f t="shared" ca="1" si="14"/>
        <v/>
      </c>
      <c r="AX31" s="11" t="str">
        <f t="shared" ca="1" si="14"/>
        <v/>
      </c>
      <c r="AY31" s="11" t="str">
        <f t="shared" ca="1" si="14"/>
        <v/>
      </c>
      <c r="AZ31" s="11" t="str">
        <f t="shared" ca="1" si="14"/>
        <v/>
      </c>
      <c r="BA31" s="11" t="str">
        <f t="shared" ca="1" si="14"/>
        <v/>
      </c>
      <c r="BB31" s="11" t="str">
        <f t="shared" ca="1" si="14"/>
        <v/>
      </c>
      <c r="BC31" s="11" t="str">
        <f t="shared" ca="1" si="14"/>
        <v/>
      </c>
      <c r="BD31" s="11" t="str">
        <f t="shared" ca="1" si="14"/>
        <v/>
      </c>
      <c r="BE31" s="11" t="str">
        <f t="shared" ca="1" si="14"/>
        <v/>
      </c>
      <c r="BF31" s="11" t="str">
        <f t="shared" ca="1" si="15"/>
        <v/>
      </c>
      <c r="BG31" s="11" t="str">
        <f t="shared" ca="1" si="15"/>
        <v/>
      </c>
      <c r="BH31" s="11" t="str">
        <f t="shared" ca="1" si="15"/>
        <v/>
      </c>
      <c r="BI31" s="11" t="str">
        <f t="shared" ca="1" si="15"/>
        <v/>
      </c>
      <c r="BJ31" s="11" t="str">
        <f t="shared" ca="1" si="15"/>
        <v/>
      </c>
      <c r="BK31" s="11" t="str">
        <f t="shared" ca="1" si="15"/>
        <v/>
      </c>
    </row>
    <row r="32" spans="1:63" s="1" customFormat="1" ht="40.15" customHeight="1" x14ac:dyDescent="0.25">
      <c r="A32" s="4"/>
      <c r="B32" s="18" t="s">
        <v>28</v>
      </c>
      <c r="C32" s="14" t="s">
        <v>2</v>
      </c>
      <c r="D32" s="15"/>
      <c r="E32" s="16">
        <v>45762</v>
      </c>
      <c r="F32" s="17">
        <v>14</v>
      </c>
      <c r="G32" s="14"/>
      <c r="H32" s="11" t="str">
        <f t="shared" ca="1" si="10"/>
        <v/>
      </c>
      <c r="I32" s="11" t="str">
        <f t="shared" ca="1" si="10"/>
        <v/>
      </c>
      <c r="J32" s="11" t="str">
        <f t="shared" ca="1" si="10"/>
        <v/>
      </c>
      <c r="K32" s="11" t="str">
        <f t="shared" ca="1" si="10"/>
        <v/>
      </c>
      <c r="L32" s="11" t="str">
        <f t="shared" ca="1" si="10"/>
        <v/>
      </c>
      <c r="M32" s="11" t="str">
        <f t="shared" ca="1" si="10"/>
        <v/>
      </c>
      <c r="N32" s="11" t="str">
        <f t="shared" ca="1" si="10"/>
        <v/>
      </c>
      <c r="O32" s="11" t="str">
        <f t="shared" ca="1" si="10"/>
        <v/>
      </c>
      <c r="P32" s="11" t="str">
        <f t="shared" ca="1" si="10"/>
        <v/>
      </c>
      <c r="Q32" s="11" t="str">
        <f t="shared" ca="1" si="10"/>
        <v/>
      </c>
      <c r="R32" s="11" t="str">
        <f t="shared" ca="1" si="11"/>
        <v/>
      </c>
      <c r="S32" s="11" t="str">
        <f t="shared" ca="1" si="11"/>
        <v/>
      </c>
      <c r="T32" s="11" t="str">
        <f t="shared" ca="1" si="11"/>
        <v/>
      </c>
      <c r="U32" s="11" t="str">
        <f t="shared" ca="1" si="11"/>
        <v/>
      </c>
      <c r="V32" s="11" t="str">
        <f t="shared" ca="1" si="11"/>
        <v/>
      </c>
      <c r="W32" s="11" t="str">
        <f t="shared" ca="1" si="11"/>
        <v/>
      </c>
      <c r="X32" s="11" t="str">
        <f t="shared" ca="1" si="11"/>
        <v/>
      </c>
      <c r="Y32" s="11" t="str">
        <f t="shared" ca="1" si="11"/>
        <v/>
      </c>
      <c r="Z32" s="11" t="str">
        <f t="shared" ca="1" si="11"/>
        <v/>
      </c>
      <c r="AA32" s="11" t="str">
        <f t="shared" ca="1" si="11"/>
        <v/>
      </c>
      <c r="AB32" s="11" t="str">
        <f t="shared" ca="1" si="12"/>
        <v/>
      </c>
      <c r="AC32" s="11" t="str">
        <f t="shared" ca="1" si="12"/>
        <v/>
      </c>
      <c r="AD32" s="11" t="str">
        <f t="shared" ca="1" si="12"/>
        <v/>
      </c>
      <c r="AE32" s="11" t="str">
        <f t="shared" ca="1" si="12"/>
        <v/>
      </c>
      <c r="AF32" s="11" t="str">
        <f t="shared" ca="1" si="12"/>
        <v/>
      </c>
      <c r="AG32" s="11" t="str">
        <f t="shared" ca="1" si="12"/>
        <v/>
      </c>
      <c r="AH32" s="11" t="str">
        <f t="shared" ca="1" si="12"/>
        <v/>
      </c>
      <c r="AI32" s="11" t="str">
        <f t="shared" ca="1" si="12"/>
        <v/>
      </c>
      <c r="AJ32" s="11" t="str">
        <f t="shared" ca="1" si="12"/>
        <v/>
      </c>
      <c r="AK32" s="11" t="str">
        <f t="shared" ca="1" si="12"/>
        <v/>
      </c>
      <c r="AL32" s="11" t="str">
        <f t="shared" ca="1" si="13"/>
        <v/>
      </c>
      <c r="AM32" s="11" t="str">
        <f t="shared" ca="1" si="13"/>
        <v/>
      </c>
      <c r="AN32" s="11" t="str">
        <f t="shared" ca="1" si="13"/>
        <v/>
      </c>
      <c r="AO32" s="11" t="str">
        <f t="shared" ca="1" si="13"/>
        <v/>
      </c>
      <c r="AP32" s="11" t="str">
        <f t="shared" ca="1" si="13"/>
        <v/>
      </c>
      <c r="AQ32" s="11" t="str">
        <f t="shared" ca="1" si="13"/>
        <v/>
      </c>
      <c r="AR32" s="11" t="str">
        <f t="shared" ca="1" si="13"/>
        <v/>
      </c>
      <c r="AS32" s="11" t="str">
        <f t="shared" ca="1" si="13"/>
        <v/>
      </c>
      <c r="AT32" s="11" t="str">
        <f t="shared" ca="1" si="13"/>
        <v/>
      </c>
      <c r="AU32" s="11" t="str">
        <f t="shared" ca="1" si="13"/>
        <v/>
      </c>
      <c r="AV32" s="11" t="str">
        <f t="shared" ca="1" si="14"/>
        <v/>
      </c>
      <c r="AW32" s="11" t="str">
        <f t="shared" ca="1" si="14"/>
        <v/>
      </c>
      <c r="AX32" s="11" t="str">
        <f t="shared" ca="1" si="14"/>
        <v/>
      </c>
      <c r="AY32" s="11" t="str">
        <f t="shared" ca="1" si="14"/>
        <v/>
      </c>
      <c r="AZ32" s="11" t="str">
        <f t="shared" ca="1" si="14"/>
        <v/>
      </c>
      <c r="BA32" s="11" t="str">
        <f t="shared" ca="1" si="14"/>
        <v/>
      </c>
      <c r="BB32" s="11" t="str">
        <f t="shared" ca="1" si="14"/>
        <v/>
      </c>
      <c r="BC32" s="11" t="str">
        <f t="shared" ca="1" si="14"/>
        <v/>
      </c>
      <c r="BD32" s="11" t="str">
        <f t="shared" ca="1" si="14"/>
        <v/>
      </c>
      <c r="BE32" s="11" t="str">
        <f t="shared" ca="1" si="14"/>
        <v/>
      </c>
      <c r="BF32" s="11" t="str">
        <f t="shared" ca="1" si="15"/>
        <v/>
      </c>
      <c r="BG32" s="11" t="str">
        <f t="shared" ca="1" si="15"/>
        <v/>
      </c>
      <c r="BH32" s="11" t="str">
        <f t="shared" ca="1" si="15"/>
        <v/>
      </c>
      <c r="BI32" s="11" t="str">
        <f t="shared" ca="1" si="15"/>
        <v/>
      </c>
      <c r="BJ32" s="11" t="str">
        <f t="shared" ca="1" si="15"/>
        <v/>
      </c>
      <c r="BK32" s="11" t="str">
        <f t="shared" ca="1" si="15"/>
        <v/>
      </c>
    </row>
    <row r="33" spans="1:64" s="1" customFormat="1" ht="40.15" customHeight="1" x14ac:dyDescent="0.25">
      <c r="A33" s="4"/>
      <c r="B33" s="18" t="s">
        <v>27</v>
      </c>
      <c r="C33" s="14" t="s">
        <v>2</v>
      </c>
      <c r="D33" s="15"/>
      <c r="E33" s="16">
        <v>45780</v>
      </c>
      <c r="F33" s="17">
        <v>2</v>
      </c>
      <c r="G33" s="14"/>
      <c r="H33" s="11" t="str">
        <f t="shared" ca="1" si="10"/>
        <v/>
      </c>
      <c r="I33" s="11" t="str">
        <f t="shared" ca="1" si="10"/>
        <v/>
      </c>
      <c r="J33" s="11" t="str">
        <f t="shared" ca="1" si="10"/>
        <v/>
      </c>
      <c r="K33" s="11" t="str">
        <f t="shared" ca="1" si="10"/>
        <v/>
      </c>
      <c r="L33" s="11" t="str">
        <f t="shared" ca="1" si="10"/>
        <v/>
      </c>
      <c r="M33" s="11" t="str">
        <f t="shared" ca="1" si="10"/>
        <v/>
      </c>
      <c r="N33" s="11" t="str">
        <f t="shared" ca="1" si="10"/>
        <v/>
      </c>
      <c r="O33" s="11" t="str">
        <f t="shared" ca="1" si="10"/>
        <v/>
      </c>
      <c r="P33" s="11" t="str">
        <f t="shared" ca="1" si="10"/>
        <v/>
      </c>
      <c r="Q33" s="11" t="str">
        <f t="shared" ca="1" si="10"/>
        <v/>
      </c>
      <c r="R33" s="11" t="str">
        <f t="shared" ca="1" si="11"/>
        <v/>
      </c>
      <c r="S33" s="11" t="str">
        <f t="shared" ca="1" si="11"/>
        <v/>
      </c>
      <c r="T33" s="11" t="str">
        <f t="shared" ca="1" si="11"/>
        <v/>
      </c>
      <c r="U33" s="11" t="str">
        <f t="shared" ca="1" si="11"/>
        <v/>
      </c>
      <c r="V33" s="11" t="str">
        <f t="shared" ca="1" si="11"/>
        <v/>
      </c>
      <c r="W33" s="11" t="str">
        <f t="shared" ca="1" si="11"/>
        <v/>
      </c>
      <c r="X33" s="11" t="str">
        <f t="shared" ca="1" si="11"/>
        <v/>
      </c>
      <c r="Y33" s="11" t="str">
        <f t="shared" ca="1" si="11"/>
        <v/>
      </c>
      <c r="Z33" s="11" t="str">
        <f t="shared" ca="1" si="11"/>
        <v/>
      </c>
      <c r="AA33" s="11" t="str">
        <f t="shared" ca="1" si="11"/>
        <v/>
      </c>
      <c r="AB33" s="11" t="str">
        <f t="shared" ca="1" si="12"/>
        <v/>
      </c>
      <c r="AC33" s="11" t="str">
        <f t="shared" ca="1" si="12"/>
        <v/>
      </c>
      <c r="AD33" s="11" t="str">
        <f t="shared" ca="1" si="12"/>
        <v/>
      </c>
      <c r="AE33" s="11" t="str">
        <f t="shared" ca="1" si="12"/>
        <v/>
      </c>
      <c r="AF33" s="11" t="str">
        <f t="shared" ca="1" si="12"/>
        <v/>
      </c>
      <c r="AG33" s="11" t="str">
        <f t="shared" ca="1" si="12"/>
        <v/>
      </c>
      <c r="AH33" s="11" t="str">
        <f t="shared" ca="1" si="12"/>
        <v/>
      </c>
      <c r="AI33" s="11" t="str">
        <f t="shared" ca="1" si="12"/>
        <v/>
      </c>
      <c r="AJ33" s="11" t="str">
        <f t="shared" ca="1" si="12"/>
        <v/>
      </c>
      <c r="AK33" s="11" t="str">
        <f t="shared" ca="1" si="12"/>
        <v/>
      </c>
      <c r="AL33" s="11" t="str">
        <f t="shared" ca="1" si="13"/>
        <v/>
      </c>
      <c r="AM33" s="11" t="str">
        <f t="shared" ca="1" si="13"/>
        <v/>
      </c>
      <c r="AN33" s="11" t="str">
        <f t="shared" ca="1" si="13"/>
        <v/>
      </c>
      <c r="AO33" s="11" t="str">
        <f t="shared" ca="1" si="13"/>
        <v/>
      </c>
      <c r="AP33" s="11" t="str">
        <f t="shared" ca="1" si="13"/>
        <v/>
      </c>
      <c r="AQ33" s="11" t="str">
        <f t="shared" ca="1" si="13"/>
        <v/>
      </c>
      <c r="AR33" s="11" t="str">
        <f t="shared" ca="1" si="13"/>
        <v/>
      </c>
      <c r="AS33" s="11" t="str">
        <f t="shared" ca="1" si="13"/>
        <v/>
      </c>
      <c r="AT33" s="11" t="str">
        <f t="shared" ca="1" si="13"/>
        <v/>
      </c>
      <c r="AU33" s="11" t="str">
        <f t="shared" ca="1" si="13"/>
        <v/>
      </c>
      <c r="AV33" s="11" t="str">
        <f t="shared" ca="1" si="14"/>
        <v/>
      </c>
      <c r="AW33" s="11" t="str">
        <f t="shared" ca="1" si="14"/>
        <v/>
      </c>
      <c r="AX33" s="11" t="str">
        <f t="shared" ca="1" si="14"/>
        <v/>
      </c>
      <c r="AY33" s="11" t="str">
        <f t="shared" ca="1" si="14"/>
        <v/>
      </c>
      <c r="AZ33" s="11" t="str">
        <f t="shared" ca="1" si="14"/>
        <v/>
      </c>
      <c r="BA33" s="11" t="str">
        <f t="shared" ca="1" si="14"/>
        <v/>
      </c>
      <c r="BB33" s="11" t="str">
        <f t="shared" ca="1" si="14"/>
        <v/>
      </c>
      <c r="BC33" s="11" t="str">
        <f t="shared" ca="1" si="14"/>
        <v/>
      </c>
      <c r="BD33" s="11" t="str">
        <f t="shared" ca="1" si="14"/>
        <v/>
      </c>
      <c r="BE33" s="11" t="str">
        <f t="shared" ca="1" si="14"/>
        <v/>
      </c>
      <c r="BF33" s="11" t="str">
        <f t="shared" ca="1" si="15"/>
        <v/>
      </c>
      <c r="BG33" s="11" t="str">
        <f t="shared" ca="1" si="15"/>
        <v/>
      </c>
      <c r="BH33" s="11" t="str">
        <f t="shared" ca="1" si="15"/>
        <v/>
      </c>
      <c r="BI33" s="11" t="str">
        <f t="shared" ca="1" si="15"/>
        <v/>
      </c>
      <c r="BJ33" s="11" t="str">
        <f t="shared" ca="1" si="15"/>
        <v/>
      </c>
      <c r="BK33" s="11" t="str">
        <f t="shared" ca="1" si="15"/>
        <v/>
      </c>
    </row>
    <row r="34" spans="1:64" s="1" customFormat="1" ht="40.15" customHeight="1" x14ac:dyDescent="0.25">
      <c r="A34" s="4"/>
      <c r="B34" s="18" t="s">
        <v>26</v>
      </c>
      <c r="C34" s="14" t="s">
        <v>2</v>
      </c>
      <c r="D34" s="15"/>
      <c r="E34" s="16">
        <v>45783</v>
      </c>
      <c r="F34" s="17">
        <v>1</v>
      </c>
      <c r="G34" s="14"/>
      <c r="H34" s="11" t="str">
        <f t="shared" ca="1" si="10"/>
        <v/>
      </c>
      <c r="I34" s="11" t="str">
        <f t="shared" ca="1" si="10"/>
        <v/>
      </c>
      <c r="J34" s="11" t="str">
        <f t="shared" ca="1" si="10"/>
        <v/>
      </c>
      <c r="K34" s="11" t="str">
        <f t="shared" ca="1" si="10"/>
        <v/>
      </c>
      <c r="L34" s="11" t="str">
        <f t="shared" ca="1" si="10"/>
        <v/>
      </c>
      <c r="M34" s="11" t="str">
        <f t="shared" ca="1" si="10"/>
        <v/>
      </c>
      <c r="N34" s="11" t="str">
        <f t="shared" ca="1" si="10"/>
        <v/>
      </c>
      <c r="O34" s="11" t="str">
        <f t="shared" ca="1" si="10"/>
        <v/>
      </c>
      <c r="P34" s="11" t="str">
        <f t="shared" ca="1" si="10"/>
        <v/>
      </c>
      <c r="Q34" s="11" t="str">
        <f t="shared" ca="1" si="10"/>
        <v/>
      </c>
      <c r="R34" s="11" t="str">
        <f t="shared" ca="1" si="11"/>
        <v/>
      </c>
      <c r="S34" s="11" t="str">
        <f t="shared" ca="1" si="11"/>
        <v/>
      </c>
      <c r="T34" s="11" t="str">
        <f t="shared" ca="1" si="11"/>
        <v/>
      </c>
      <c r="U34" s="11" t="str">
        <f t="shared" ca="1" si="11"/>
        <v/>
      </c>
      <c r="V34" s="11" t="str">
        <f t="shared" ca="1" si="11"/>
        <v/>
      </c>
      <c r="W34" s="11" t="str">
        <f t="shared" ca="1" si="11"/>
        <v/>
      </c>
      <c r="X34" s="11" t="str">
        <f t="shared" ca="1" si="11"/>
        <v/>
      </c>
      <c r="Y34" s="11" t="str">
        <f t="shared" ca="1" si="11"/>
        <v/>
      </c>
      <c r="Z34" s="11" t="str">
        <f t="shared" ca="1" si="11"/>
        <v/>
      </c>
      <c r="AA34" s="11" t="str">
        <f t="shared" ca="1" si="11"/>
        <v/>
      </c>
      <c r="AB34" s="11" t="str">
        <f t="shared" ca="1" si="12"/>
        <v/>
      </c>
      <c r="AC34" s="11" t="str">
        <f t="shared" ca="1" si="12"/>
        <v/>
      </c>
      <c r="AD34" s="11" t="str">
        <f t="shared" ca="1" si="12"/>
        <v/>
      </c>
      <c r="AE34" s="11" t="str">
        <f t="shared" ca="1" si="12"/>
        <v/>
      </c>
      <c r="AF34" s="11" t="str">
        <f t="shared" ca="1" si="12"/>
        <v/>
      </c>
      <c r="AG34" s="11" t="str">
        <f t="shared" ca="1" si="12"/>
        <v/>
      </c>
      <c r="AH34" s="11" t="str">
        <f t="shared" ca="1" si="12"/>
        <v/>
      </c>
      <c r="AI34" s="11" t="str">
        <f t="shared" ca="1" si="12"/>
        <v/>
      </c>
      <c r="AJ34" s="11" t="str">
        <f t="shared" ca="1" si="12"/>
        <v/>
      </c>
      <c r="AK34" s="11" t="str">
        <f t="shared" ca="1" si="12"/>
        <v/>
      </c>
      <c r="AL34" s="11" t="str">
        <f t="shared" ca="1" si="13"/>
        <v/>
      </c>
      <c r="AM34" s="11" t="str">
        <f t="shared" ca="1" si="13"/>
        <v/>
      </c>
      <c r="AN34" s="11" t="str">
        <f t="shared" ca="1" si="13"/>
        <v/>
      </c>
      <c r="AO34" s="11" t="str">
        <f t="shared" ca="1" si="13"/>
        <v/>
      </c>
      <c r="AP34" s="11" t="str">
        <f t="shared" ca="1" si="13"/>
        <v/>
      </c>
      <c r="AQ34" s="11" t="str">
        <f t="shared" ca="1" si="13"/>
        <v/>
      </c>
      <c r="AR34" s="11" t="str">
        <f t="shared" ca="1" si="13"/>
        <v/>
      </c>
      <c r="AS34" s="11" t="str">
        <f t="shared" ca="1" si="13"/>
        <v/>
      </c>
      <c r="AT34" s="11" t="str">
        <f t="shared" ca="1" si="13"/>
        <v/>
      </c>
      <c r="AU34" s="11" t="str">
        <f t="shared" ca="1" si="13"/>
        <v/>
      </c>
      <c r="AV34" s="11" t="str">
        <f t="shared" ca="1" si="14"/>
        <v/>
      </c>
      <c r="AW34" s="11" t="str">
        <f t="shared" ca="1" si="14"/>
        <v/>
      </c>
      <c r="AX34" s="11" t="str">
        <f t="shared" ca="1" si="14"/>
        <v/>
      </c>
      <c r="AY34" s="11" t="str">
        <f t="shared" ca="1" si="14"/>
        <v/>
      </c>
      <c r="AZ34" s="11" t="str">
        <f t="shared" ca="1" si="14"/>
        <v/>
      </c>
      <c r="BA34" s="11" t="str">
        <f t="shared" ca="1" si="14"/>
        <v/>
      </c>
      <c r="BB34" s="11" t="str">
        <f t="shared" ca="1" si="14"/>
        <v/>
      </c>
      <c r="BC34" s="11" t="str">
        <f t="shared" ca="1" si="14"/>
        <v/>
      </c>
      <c r="BD34" s="11" t="str">
        <f t="shared" ca="1" si="14"/>
        <v/>
      </c>
      <c r="BE34" s="11" t="str">
        <f t="shared" ca="1" si="14"/>
        <v/>
      </c>
      <c r="BF34" s="11" t="str">
        <f t="shared" ca="1" si="15"/>
        <v/>
      </c>
      <c r="BG34" s="11" t="str">
        <f t="shared" ca="1" si="15"/>
        <v/>
      </c>
      <c r="BH34" s="11" t="str">
        <f t="shared" ca="1" si="15"/>
        <v/>
      </c>
      <c r="BI34" s="11" t="str">
        <f t="shared" ca="1" si="15"/>
        <v/>
      </c>
      <c r="BJ34" s="11" t="str">
        <f t="shared" ca="1" si="15"/>
        <v/>
      </c>
      <c r="BK34" s="11" t="str">
        <f t="shared" ca="1" si="15"/>
        <v/>
      </c>
    </row>
    <row r="35" spans="1:64" s="1" customFormat="1" ht="40.15" customHeight="1" x14ac:dyDescent="0.25">
      <c r="A35" s="4"/>
      <c r="B35" s="58" t="s">
        <v>25</v>
      </c>
      <c r="C35" s="14" t="s">
        <v>2</v>
      </c>
      <c r="D35" s="15"/>
      <c r="E35" s="16">
        <v>45783</v>
      </c>
      <c r="F35" s="17">
        <v>1</v>
      </c>
      <c r="G35" s="14"/>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row>
    <row r="36" spans="1:64" s="1" customFormat="1" ht="40.15" customHeight="1" x14ac:dyDescent="0.25">
      <c r="A36" s="4"/>
      <c r="B36" s="18"/>
      <c r="C36" s="14"/>
      <c r="D36" s="15"/>
      <c r="E36" s="16"/>
      <c r="F36" s="17"/>
      <c r="G36" s="14"/>
      <c r="H36" s="11" t="str">
        <f t="shared" ca="1" si="10"/>
        <v/>
      </c>
      <c r="I36" s="11" t="str">
        <f t="shared" ca="1" si="10"/>
        <v/>
      </c>
      <c r="J36" s="11" t="str">
        <f t="shared" ca="1" si="10"/>
        <v/>
      </c>
      <c r="K36" s="11" t="str">
        <f t="shared" ca="1" si="10"/>
        <v/>
      </c>
      <c r="L36" s="11" t="str">
        <f t="shared" ca="1" si="10"/>
        <v/>
      </c>
      <c r="M36" s="11" t="str">
        <f t="shared" ca="1" si="10"/>
        <v/>
      </c>
      <c r="N36" s="11" t="str">
        <f t="shared" ca="1" si="10"/>
        <v/>
      </c>
      <c r="O36" s="11" t="str">
        <f t="shared" ca="1" si="10"/>
        <v/>
      </c>
      <c r="P36" s="11" t="str">
        <f t="shared" ca="1" si="10"/>
        <v/>
      </c>
      <c r="Q36" s="11" t="str">
        <f t="shared" ca="1" si="10"/>
        <v/>
      </c>
      <c r="R36" s="11" t="str">
        <f t="shared" ca="1" si="11"/>
        <v/>
      </c>
      <c r="S36" s="11" t="str">
        <f t="shared" ca="1" si="11"/>
        <v/>
      </c>
      <c r="T36" s="11" t="str">
        <f t="shared" ca="1" si="11"/>
        <v/>
      </c>
      <c r="U36" s="11" t="str">
        <f t="shared" ca="1" si="11"/>
        <v/>
      </c>
      <c r="V36" s="11" t="str">
        <f t="shared" ca="1" si="11"/>
        <v/>
      </c>
      <c r="W36" s="11" t="str">
        <f t="shared" ca="1" si="11"/>
        <v/>
      </c>
      <c r="X36" s="11" t="str">
        <f t="shared" ca="1" si="11"/>
        <v/>
      </c>
      <c r="Y36" s="11" t="str">
        <f t="shared" ca="1" si="11"/>
        <v/>
      </c>
      <c r="Z36" s="11" t="str">
        <f t="shared" ca="1" si="11"/>
        <v/>
      </c>
      <c r="AA36" s="11" t="str">
        <f t="shared" ca="1" si="11"/>
        <v/>
      </c>
      <c r="AB36" s="11" t="str">
        <f t="shared" ca="1" si="12"/>
        <v/>
      </c>
      <c r="AC36" s="11" t="str">
        <f t="shared" ca="1" si="12"/>
        <v/>
      </c>
      <c r="AD36" s="11" t="str">
        <f t="shared" ca="1" si="12"/>
        <v/>
      </c>
      <c r="AE36" s="11" t="str">
        <f t="shared" ca="1" si="12"/>
        <v/>
      </c>
      <c r="AF36" s="11" t="str">
        <f t="shared" ca="1" si="12"/>
        <v/>
      </c>
      <c r="AG36" s="11" t="str">
        <f t="shared" ca="1" si="12"/>
        <v/>
      </c>
      <c r="AH36" s="11" t="str">
        <f t="shared" ca="1" si="12"/>
        <v/>
      </c>
      <c r="AI36" s="11" t="str">
        <f t="shared" ca="1" si="12"/>
        <v/>
      </c>
      <c r="AJ36" s="11" t="str">
        <f t="shared" ca="1" si="12"/>
        <v/>
      </c>
      <c r="AK36" s="11" t="str">
        <f t="shared" ca="1" si="12"/>
        <v/>
      </c>
      <c r="AL36" s="11" t="str">
        <f t="shared" ca="1" si="13"/>
        <v/>
      </c>
      <c r="AM36" s="11" t="str">
        <f t="shared" ca="1" si="13"/>
        <v/>
      </c>
      <c r="AN36" s="11" t="str">
        <f t="shared" ca="1" si="13"/>
        <v/>
      </c>
      <c r="AO36" s="11" t="str">
        <f t="shared" ca="1" si="13"/>
        <v/>
      </c>
      <c r="AP36" s="11" t="str">
        <f t="shared" ca="1" si="13"/>
        <v/>
      </c>
      <c r="AQ36" s="11" t="str">
        <f t="shared" ca="1" si="13"/>
        <v/>
      </c>
      <c r="AR36" s="11" t="str">
        <f t="shared" ca="1" si="13"/>
        <v/>
      </c>
      <c r="AS36" s="11" t="str">
        <f t="shared" ca="1" si="13"/>
        <v/>
      </c>
      <c r="AT36" s="11" t="str">
        <f t="shared" ca="1" si="13"/>
        <v/>
      </c>
      <c r="AU36" s="11" t="str">
        <f t="shared" ca="1" si="13"/>
        <v/>
      </c>
      <c r="AV36" s="11" t="str">
        <f t="shared" ca="1" si="14"/>
        <v/>
      </c>
      <c r="AW36" s="11" t="str">
        <f t="shared" ca="1" si="14"/>
        <v/>
      </c>
      <c r="AX36" s="11" t="str">
        <f t="shared" ca="1" si="14"/>
        <v/>
      </c>
      <c r="AY36" s="11" t="str">
        <f t="shared" ca="1" si="14"/>
        <v/>
      </c>
      <c r="AZ36" s="11" t="str">
        <f t="shared" ca="1" si="14"/>
        <v/>
      </c>
      <c r="BA36" s="11" t="str">
        <f t="shared" ca="1" si="14"/>
        <v/>
      </c>
      <c r="BB36" s="11" t="str">
        <f t="shared" ca="1" si="14"/>
        <v/>
      </c>
      <c r="BC36" s="11" t="str">
        <f t="shared" ca="1" si="14"/>
        <v/>
      </c>
      <c r="BD36" s="11" t="str">
        <f t="shared" ca="1" si="14"/>
        <v/>
      </c>
      <c r="BE36" s="11" t="str">
        <f t="shared" ca="1" si="14"/>
        <v/>
      </c>
      <c r="BF36" s="11" t="str">
        <f t="shared" ca="1" si="15"/>
        <v/>
      </c>
      <c r="BG36" s="11" t="str">
        <f t="shared" ca="1" si="15"/>
        <v/>
      </c>
      <c r="BH36" s="11" t="str">
        <f t="shared" ca="1" si="15"/>
        <v/>
      </c>
      <c r="BI36" s="11" t="str">
        <f t="shared" ca="1" si="15"/>
        <v/>
      </c>
      <c r="BJ36" s="11" t="str">
        <f t="shared" ca="1" si="15"/>
        <v/>
      </c>
      <c r="BK36" s="11" t="str">
        <f t="shared" ca="1" si="15"/>
        <v/>
      </c>
      <c r="BL36" s="39"/>
    </row>
    <row r="37" spans="1:64" s="1" customFormat="1" ht="40.15" customHeight="1" x14ac:dyDescent="0.25">
      <c r="A37" s="5"/>
      <c r="B37" s="55" t="s">
        <v>7</v>
      </c>
      <c r="C37" s="14"/>
      <c r="D37" s="26"/>
      <c r="E37" s="35"/>
      <c r="F37" s="36"/>
      <c r="G37" s="14"/>
      <c r="H37" s="37"/>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37"/>
      <c r="AX37" s="37"/>
      <c r="AY37" s="37"/>
      <c r="AZ37" s="37"/>
      <c r="BA37" s="37"/>
      <c r="BB37" s="37"/>
      <c r="BC37" s="37"/>
      <c r="BD37" s="37"/>
      <c r="BE37" s="37"/>
      <c r="BF37" s="37"/>
      <c r="BG37" s="37"/>
      <c r="BH37" s="37"/>
      <c r="BI37" s="37"/>
      <c r="BJ37" s="37"/>
      <c r="BK37" s="37"/>
    </row>
    <row r="38" spans="1:64" ht="30" customHeight="1" x14ac:dyDescent="0.25">
      <c r="F38" s="6"/>
      <c r="G38" s="3"/>
    </row>
  </sheetData>
  <mergeCells count="8">
    <mergeCell ref="AB4:AE4"/>
    <mergeCell ref="W4:Z4"/>
    <mergeCell ref="B2:G2"/>
    <mergeCell ref="H2:M2"/>
    <mergeCell ref="N2:S2"/>
    <mergeCell ref="H4:K4"/>
    <mergeCell ref="M4:P4"/>
    <mergeCell ref="R4:U4"/>
  </mergeCells>
  <conditionalFormatting sqref="D9:D37">
    <cfRule type="dataBar" priority="6">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H6:AL6">
    <cfRule type="expression" dxfId="14" priority="5">
      <formula>H$7&lt;=EOMONTH($H$7,0)</formula>
    </cfRule>
  </conditionalFormatting>
  <conditionalFormatting sqref="H6:BK6">
    <cfRule type="expression" dxfId="13" priority="3">
      <formula>AND(H$7&lt;=EOMONTH($H$7,1),H$7&gt;EOMONTH($H$7,0))</formula>
    </cfRule>
  </conditionalFormatting>
  <conditionalFormatting sqref="H7:BK37">
    <cfRule type="expression" dxfId="12" priority="2">
      <formula>AND(TODAY()&gt;=H$7,TODAY()&lt;I$7)</formula>
    </cfRule>
  </conditionalFormatting>
  <conditionalFormatting sqref="H10:BK36">
    <cfRule type="expression" dxfId="11" priority="50" stopIfTrue="1">
      <formula>AND($C10="Holiday",H$7&gt;=$E10,H$7&lt;=$E10+$F10-1)</formula>
    </cfRule>
    <cfRule type="expression" dxfId="10" priority="52" stopIfTrue="1">
      <formula>AND($C10="Low Risk",H$7&gt;=$E10,H$7&lt;=$E10+$F10-1)</formula>
    </cfRule>
    <cfRule type="expression" dxfId="9" priority="53" stopIfTrue="1">
      <formula>AND($C10="High Risk",H$7&gt;=$E10,H$7&lt;=$E10+$F10-1)</formula>
    </cfRule>
    <cfRule type="expression" dxfId="8" priority="54" stopIfTrue="1">
      <formula>AND($C10="On Track",H$7&gt;=$E10,H$7&lt;=$E10+$F10-1)</formula>
    </cfRule>
    <cfRule type="expression" dxfId="7" priority="55" stopIfTrue="1">
      <formula>AND($C10="Med Risk",H$7&gt;=$E10,H$7&lt;=$E10+$F10-1)</formula>
    </cfRule>
    <cfRule type="expression" dxfId="6" priority="56" stopIfTrue="1">
      <formula>AND(LEN($C10)=0,H$7&gt;=$E10,H$7&lt;=$E10+$F10-1)</formula>
    </cfRule>
  </conditionalFormatting>
  <conditionalFormatting sqref="H37:BK37">
    <cfRule type="expression" dxfId="5" priority="14" stopIfTrue="1">
      <formula>AND(#REF!="Low Risk",H$7&gt;=#REF!,H$7&lt;=#REF!+#REF!-1)</formula>
    </cfRule>
    <cfRule type="expression" dxfId="4" priority="15" stopIfTrue="1">
      <formula>AND(#REF!="High Risk",H$7&gt;=#REF!,H$7&lt;=#REF!+#REF!-1)</formula>
    </cfRule>
    <cfRule type="expression" dxfId="3" priority="16" stopIfTrue="1">
      <formula>AND(#REF!="On Track",H$7&gt;=#REF!,H$7&lt;=#REF!+#REF!-1)</formula>
    </cfRule>
    <cfRule type="expression" dxfId="2" priority="17" stopIfTrue="1">
      <formula>AND(#REF!="Med Risk",H$7&gt;=#REF!,H$7&lt;=#REF!+#REF!-1)</formula>
    </cfRule>
    <cfRule type="expression" dxfId="1" priority="18" stopIfTrue="1">
      <formula>AND(LEN(#REF!)=0,H$7&gt;=#REF!,H$7&lt;=#REF!+#REF!-1)</formula>
    </cfRule>
  </conditionalFormatting>
  <conditionalFormatting sqref="I6:BK6">
    <cfRule type="expression" dxfId="0" priority="4">
      <formula>AND(I$7&lt;=EOMONTH($H$7,2),I$7&gt;EOMONTH($H$7,0),I$7&gt;EOMONTH($H$7,1))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6" xr:uid="{A8CFFA66-BA13-4963-ABE3-DD76F5716C76}">
      <formula1>"Goal,Milestone,On Track, Low Risk, Med Risk, High Risk, Holiday"</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6" xr:uid="{008E5CA1-A949-4186-A5FB-74F6E9478170}"/>
    <dataValidation allowBlank="1" showInputMessage="1" showErrorMessage="1" prompt="This row marks the end of the Gantt milestone data. DO NOT enter anything in this row. _x000a_To add more items, insert new rows above this one._x000a_" sqref="A37"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D9:D37</xm:sqref>
        </x14:conditionalFormatting>
        <x14:conditionalFormatting xmlns:xm="http://schemas.microsoft.com/office/excel/2006/main">
          <x14:cfRule type="iconSet" priority="51"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H10:BK36</xm:sqref>
        </x14:conditionalFormatting>
        <x14:conditionalFormatting xmlns:xm="http://schemas.microsoft.com/office/excel/2006/main">
          <x14:cfRule type="iconSet" priority="13"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H37:BK37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diaServiceKeyPoints xmlns="4958b441-58fb-4e9f-b79b-5199dcd2f3a7" xsi:nil="true"/>
    <_activity xmlns="4958b441-58fb-4e9f-b79b-5199dcd2f3a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8604D7B002F574999187FF4BC785067" ma:contentTypeVersion="18" ma:contentTypeDescription="Create a new document." ma:contentTypeScope="" ma:versionID="2ac7b5ca5ee2a28969a8454fb89e163b">
  <xsd:schema xmlns:xsd="http://www.w3.org/2001/XMLSchema" xmlns:xs="http://www.w3.org/2001/XMLSchema" xmlns:p="http://schemas.microsoft.com/office/2006/metadata/properties" xmlns:ns3="8d7a6499-3b1c-4e44-8066-661fbf4f9fc5" xmlns:ns4="4958b441-58fb-4e9f-b79b-5199dcd2f3a7" targetNamespace="http://schemas.microsoft.com/office/2006/metadata/properties" ma:root="true" ma:fieldsID="e5b5d3c9417dab522be30319e1275b48" ns3:_="" ns4:_="">
    <xsd:import namespace="8d7a6499-3b1c-4e44-8066-661fbf4f9fc5"/>
    <xsd:import namespace="4958b441-58fb-4e9f-b79b-5199dcd2f3a7"/>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GenerationTime" minOccurs="0"/>
                <xsd:element ref="ns4:MediaServiceEventHashCode" minOccurs="0"/>
                <xsd:element ref="ns4:MediaServiceOCR" minOccurs="0"/>
                <xsd:element ref="ns4:MediaLengthInSeconds" minOccurs="0"/>
                <xsd:element ref="ns4:MediaServiceAutoKeyPoints" minOccurs="0"/>
                <xsd:element ref="ns4:MediaServiceKeyPoints" minOccurs="0"/>
                <xsd:element ref="ns4:_activity" minOccurs="0"/>
                <xsd:element ref="ns4:MediaServiceObjectDetectorVersions" minOccurs="0"/>
                <xsd:element ref="ns4:MediaServiceSearchProperties" minOccurs="0"/>
                <xsd:element ref="ns4: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7a6499-3b1c-4e44-8066-661fbf4f9fc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958b441-58fb-4e9f-b79b-5199dcd2f3a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SystemTags" ma:index="25"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1AAADB5-F91F-44CE-8CB6-D8472D59D975}">
  <ds:schemaRefs>
    <ds:schemaRef ds:uri="http://purl.org/dc/dcmitype/"/>
    <ds:schemaRef ds:uri="http://purl.org/dc/elements/1.1/"/>
    <ds:schemaRef ds:uri="http://schemas.openxmlformats.org/package/2006/metadata/core-properties"/>
    <ds:schemaRef ds:uri="http://schemas.microsoft.com/office/2006/documentManagement/types"/>
    <ds:schemaRef ds:uri="http://purl.org/dc/terms/"/>
    <ds:schemaRef ds:uri="8d7a6499-3b1c-4e44-8066-661fbf4f9fc5"/>
    <ds:schemaRef ds:uri="http://schemas.microsoft.com/office/infopath/2007/PartnerControls"/>
    <ds:schemaRef ds:uri="4958b441-58fb-4e9f-b79b-5199dcd2f3a7"/>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A9C5315E-9A69-4EEB-ACCD-0F886FBF12FB}">
  <ds:schemaRefs>
    <ds:schemaRef ds:uri="http://schemas.microsoft.com/sharepoint/v3/contenttype/forms"/>
  </ds:schemaRefs>
</ds:datastoreItem>
</file>

<file path=customXml/itemProps3.xml><?xml version="1.0" encoding="utf-8"?>
<ds:datastoreItem xmlns:ds="http://schemas.openxmlformats.org/officeDocument/2006/customXml" ds:itemID="{DB9969B9-0EF2-49F9-8AFA-972B4FAC1B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7a6499-3b1c-4e44-8066-661fbf4f9fc5"/>
    <ds:schemaRef ds:uri="4958b441-58fb-4e9f-b79b-5199dcd2f3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aab77ea-b4a5-49e3-a1e8-d6dd23a1f286}" enabled="0" method="" siteId="{eaab77ea-b4a5-49e3-a1e8-d6dd23a1f286}" removed="1"/>
</clbl:labelList>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Color</vt:lpstr>
      <vt:lpstr>Color!Print_Titles</vt:lpstr>
      <vt:lpstr>Color!Project_Start</vt:lpstr>
      <vt:lpstr>Color!Scrolling_Increment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2023-01-31T06:47:08Z</dcterms:created>
  <dcterms:modified xsi:type="dcterms:W3CDTF">2024-10-22T17:14:58Z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0x010100A8604D7B002F574999187FF4BC785067</vt:lpwstr>
  </property>
</Properties>
</file>