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6554EC59-DB0D-4D2C-A055-DCB95C380E34}" xr6:coauthVersionLast="47" xr6:coauthVersionMax="47" xr10:uidLastSave="{00000000-0000-0000-0000-000000000000}"/>
  <bookViews>
    <workbookView xWindow="18165" yWindow="0" windowWidth="41070" windowHeight="21000" activeTab="1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<sst xmlns="http://schemas.openxmlformats.org/spreadsheetml/2006/main" count="314" uniqueCount="138">
  <si>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</si>
  <si>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</si>
  <si>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</si>
  <si>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</si>
  <si>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</si>
  <si>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</si>
  <si>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</si>
  <si>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</si>
  <si>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</si>
  <si>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</si>
  <si>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</si>
  <si>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</si>
  <si>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</si>
  <si>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</si>
  <si>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</si>
  <si>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</si>
  <si>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</si>
  <si>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</si>
  <si>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</si>
  <si>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</si>
  <si>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</si>
  <si>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</si>
  <si>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</si>
  <si>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</si>
  <si>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</si>
  <si>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</si>
  <si>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</si>
  <si>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</si>
  <si>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</si>
  <si>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</si>
  <si>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</si>
  <si>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</si>
  <si>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</si>
  <si>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</si>
  <si>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</si>
  <si>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</si>
  <si>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</si>
  <si>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</si>
  <si>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</si>
  <si>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</si>
  <si>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</si>
  <si>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</si>
  <si>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</si>
  <si>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</si>
  <si>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</si>
  <si>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</si>
  <si>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</si>
  <si>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</si>
  <si>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</si>
  <si>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</si>
  <si>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</si>
  <si>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</si>
  <si>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</si>
  <si>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</si>
  <si>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</si>
  <si>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</si>
  <si>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</si>
  <si>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</si>
  <si>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</si>
  <si>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</si>
  <si>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</si>
  <si>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</si>
  <si>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</si>
  <si>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</si>
  <si>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</si>
  <si>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</si>
  <si>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</si>
  <si>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</si>
  <si>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</si>
  <si>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</si>
  <si>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</si>
  <si>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</si>
  <si>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</si>
  <si>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</si>
  <si>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</si>
  <si>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</si>
  <si>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</si>
  <si>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</si>
  <si>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</si>
  <si>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</si>
  <si>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</si>
  <si>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</si>
  <si>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</si>
  <si>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</si>
  <si>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</si>
  <si>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</si>
  <si>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</si>
  <si>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</si>
  <si>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</si>
  <si>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</si>
  <si>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</si>
  <si>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</si>
  <si>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</si>
  <si>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</si>
  <si>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</si>
  <si>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</si>
  <si>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</si>
  <si>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</si>
  <si>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</si>
  <si>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</si>
  <si>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</si>
  <si>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</si>
  <si>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</si>
  <si>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</si>
  <si>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</si>
  <si>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</si>
  <si>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</si>
  <si>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</si>
  <si>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</si>
  <si>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</si>
  <si>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</si>
  <si>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</si>
  <si>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</si>
  <si>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</si>
  <si>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</si>
  <si>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</si>
  <si>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</si>
  <si>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</si>
  <si>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</si>
  <si>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</si>
  <si>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Roots around and finds potion supplies</t>
  </si>
  <si>
    <t>MudFish</t>
  </si>
  <si>
    <t>Placed in water. Automatically harvests dirt tiles.</t>
  </si>
  <si>
    <t>Pearl</t>
  </si>
  <si>
    <t>Raindrop</t>
  </si>
  <si>
    <t>Place on soil to reduce harvest time of soil.</t>
  </si>
  <si>
    <t>Oyster</t>
  </si>
  <si>
    <t>Drops pearls</t>
  </si>
  <si>
    <t>Spring</t>
  </si>
  <si>
    <t>Placed on dirt. Doubles dropes of surrounding soil tiles.</t>
  </si>
  <si>
    <t>Mud</t>
  </si>
  <si>
    <t>MorningDew</t>
  </si>
  <si>
    <t>MudCave</t>
  </si>
  <si>
    <t>Slowly produces mud babies.</t>
  </si>
  <si>
    <t>TileWater</t>
  </si>
  <si>
    <t>PackMud</t>
  </si>
  <si>
    <t>TileNewt</t>
  </si>
  <si>
    <t>TileReed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</si>
</sst>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7" totalsRowShown="0">
  <autoFilter ref="H5:M27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8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7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6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5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4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3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2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1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0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9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8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7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6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5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4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3" totalsRowShown="0">
  <autoFilter ref="D5:E23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O35" sqref="O35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113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114</v>
      </c>
      <c r="G27">
        <v>5</v>
      </c>
    </row>
    <row r="28" spans="6:7" x14ac:dyDescent="0.25">
      <c r="F28" t="s">
        <v>115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116</v>
      </c>
      <c r="G30">
        <v>1</v>
      </c>
    </row>
    <row r="32" spans="6:7" ht="26.25" x14ac:dyDescent="0.4">
      <c r="F32" s="1" t="s">
        <v>101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123</v>
      </c>
      <c r="G34">
        <v>1</v>
      </c>
    </row>
    <row r="35" spans="6:7" x14ac:dyDescent="0.25">
      <c r="F35" t="s">
        <v>101</v>
      </c>
      <c r="G35">
        <v>1</v>
      </c>
    </row>
    <row r="37" spans="6:7" ht="26.25" x14ac:dyDescent="0.4">
      <c r="F37" s="1" t="s">
        <v>130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131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7"/>
  <sheetViews>
    <sheetView tabSelected="1" workbookViewId="0">
      <selection activeCell="K44" sqref="K44"/>
    </sheetView>
  </sheetViews>
  <sheetFormatPr defaultRowHeight="15" x14ac:dyDescent="0.25"/>
  <cols>
    <col min="3" max="3" width="12.42578125" customWidth="1"/>
    <col min="4" max="4" width="19.5703125" customWidth="1"/>
    <col min="5" max="5" width="60.2851562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103</v>
      </c>
      <c r="E17" t="s">
        <v>104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105</v>
      </c>
      <c r="E18" t="s">
        <v>106</v>
      </c>
      <c r="H18" t="s">
        <v>84</v>
      </c>
      <c r="I18" t="s">
        <v>96</v>
      </c>
      <c r="J18" t="s">
        <v>53</v>
      </c>
      <c r="K18" t="s">
        <v>20</v>
      </c>
      <c r="L18" t="s">
        <v>52</v>
      </c>
    </row>
    <row r="19" spans="4:13" x14ac:dyDescent="0.25">
      <c r="D19" t="s">
        <v>107</v>
      </c>
      <c r="E19" t="s">
        <v>108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109</v>
      </c>
      <c r="E20" t="s">
        <v>110</v>
      </c>
      <c r="H20" t="s">
        <v>93</v>
      </c>
      <c r="I20" t="s">
        <v>94</v>
      </c>
      <c r="J20" t="s">
        <v>53</v>
      </c>
      <c r="K20" t="s">
        <v>52</v>
      </c>
      <c r="L20" t="s">
        <v>20</v>
      </c>
    </row>
    <row r="21" spans="4:13" x14ac:dyDescent="0.25">
      <c r="D21" t="s">
        <v>111</v>
      </c>
      <c r="E21" t="s">
        <v>112</v>
      </c>
      <c r="H21" t="s">
        <v>95</v>
      </c>
      <c r="I21" t="s">
        <v>99</v>
      </c>
      <c r="J21" t="s">
        <v>53</v>
      </c>
      <c r="K21" t="s">
        <v>20</v>
      </c>
      <c r="L21" t="s">
        <v>52</v>
      </c>
    </row>
    <row r="22" spans="4:13" x14ac:dyDescent="0.25">
      <c r="D22" t="s">
        <v>124</v>
      </c>
      <c r="E22" t="s">
        <v>125</v>
      </c>
      <c r="H22" t="s">
        <v>117</v>
      </c>
      <c r="I22" t="s">
        <v>118</v>
      </c>
    </row>
    <row r="23" spans="4:13" x14ac:dyDescent="0.25">
      <c r="D23" t="s">
        <v>131</v>
      </c>
      <c r="E23" t="s">
        <v>27</v>
      </c>
      <c r="H23" t="s">
        <v>119</v>
      </c>
      <c r="I23" t="s">
        <v>120</v>
      </c>
    </row>
    <row r="24" spans="4:13" x14ac:dyDescent="0.25">
      <c r="H24" t="s">
        <v>121</v>
      </c>
      <c r="I24" t="s">
        <v>122</v>
      </c>
    </row>
    <row r="25" spans="4:13" x14ac:dyDescent="0.25">
      <c r="H25" t="s">
        <v>126</v>
      </c>
      <c r="I25" t="s">
        <v>127</v>
      </c>
      <c r="K25" t="s">
        <v>52</v>
      </c>
      <c r="L25" t="s">
        <v>52</v>
      </c>
    </row>
    <row r="26" spans="4:13" x14ac:dyDescent="0.25">
      <c r="H26" t="s">
        <v>128</v>
      </c>
      <c r="I26" t="s">
        <v>129</v>
      </c>
      <c r="K26" t="s">
        <v>52</v>
      </c>
      <c r="L26" t="s">
        <v>20</v>
      </c>
    </row>
    <row r="27" spans="4:13" x14ac:dyDescent="0.25">
      <c r="H27" t="s">
        <v>132</v>
      </c>
      <c r="I27" t="s">
        <v>133</v>
      </c>
      <c r="J27" t="s">
        <v>53</v>
      </c>
      <c r="K27" t="s">
        <v>52</v>
      </c>
      <c r="L27" t="s">
        <v>52</v>
      </c>
      <c r="M27" t="s">
        <v>132</v>
      </c>
    </row>
  </sheetData>
  <conditionalFormatting sqref="K6:K27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conditionalFormatting sqref="L6:L27">
    <cfRule type="containsText" dxfId="1" priority="3" operator="containsText" text="Y">
      <formula>NOT(ISERROR(SEARCH("Y",L6)))</formula>
    </cfRule>
    <cfRule type="containsText" dxfId="0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95"/>
  <sheetViews>
    <sheetView topLeftCell="A64" workbookViewId="0">
      <selection activeCell="R91" sqref="R91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100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102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134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98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101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97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135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134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136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137</v>
      </c>
      <c r="L95">
        <v>5</v>
      </c>
      <c r="N95" s="3">
        <f>Table137891314782127[[#This Row],[Rate]]/SUM(Table137891314782127[Rate])</f>
        <v>0.19230769230769232</v>
      </c>
    </row>
  </sheetData>
  <phoneticPr fontId="4" type="noConversion"/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2025-03-29T17:31:27Z</dcterms:modified>
</cp:coreProperties>
</file>