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wegerta_mail_uc_edu/Documents/Desktop/08 School Files/04 Senior Design_CS_5001/2023_04_08 Data/"/>
    </mc:Choice>
  </mc:AlternateContent>
  <xr:revisionPtr revIDLastSave="61" documentId="8_{5328EAE0-7BC3-43AF-AF0B-FBA105457B64}" xr6:coauthVersionLast="47" xr6:coauthVersionMax="47" xr10:uidLastSave="{4B83450E-9BE8-4E53-9ABD-B519E2BE8B60}"/>
  <bookViews>
    <workbookView xWindow="-108" yWindow="-108" windowWidth="23256" windowHeight="12576" firstSheet="3" activeTab="10" xr2:uid="{5C2081A6-028A-42C7-9646-C46B75093EDE}"/>
  </bookViews>
  <sheets>
    <sheet name="Averages" sheetId="1" r:id="rId1"/>
    <sheet name="C.5_10_n32" sheetId="3" r:id="rId2"/>
    <sheet name="S.5_10_n47" sheetId="9" r:id="rId3"/>
    <sheet name="C.6_10_n21" sheetId="6" r:id="rId4"/>
    <sheet name="S.6_10_n34" sheetId="10" r:id="rId5"/>
    <sheet name="Unfiltered_10" sheetId="4" r:id="rId6"/>
    <sheet name="C.5_20_n40" sheetId="5" r:id="rId7"/>
    <sheet name="S.5_20_n19" sheetId="11" r:id="rId8"/>
    <sheet name="C.6_20_n21" sheetId="7" r:id="rId9"/>
    <sheet name="S.6_20_n30" sheetId="12" r:id="rId10"/>
    <sheet name="Unfiltered_20" sheetId="8" r:id="rId11"/>
    <sheet name="Kmeans Seed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8" l="1"/>
  <c r="C32" i="12"/>
  <c r="C23" i="7"/>
  <c r="C21" i="11"/>
  <c r="C42" i="5"/>
  <c r="C27" i="4"/>
  <c r="C36" i="10"/>
  <c r="C23" i="6"/>
  <c r="C49" i="9"/>
  <c r="C34" i="3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</calcChain>
</file>

<file path=xl/sharedStrings.xml><?xml version="1.0" encoding="utf-8"?>
<sst xmlns="http://schemas.openxmlformats.org/spreadsheetml/2006/main" count="64" uniqueCount="24">
  <si>
    <t>Clusters</t>
  </si>
  <si>
    <t>.50 Cleanlab Cutoff</t>
  </si>
  <si>
    <t>.60 Cleanlab Cutoff</t>
  </si>
  <si>
    <t>Unfiltered</t>
  </si>
  <si>
    <t>Filtered</t>
  </si>
  <si>
    <t>Seed</t>
  </si>
  <si>
    <t>n_clusters</t>
  </si>
  <si>
    <t>.5/10</t>
  </si>
  <si>
    <t>Cluster</t>
  </si>
  <si>
    <t># Sentences</t>
  </si>
  <si>
    <t>Coherence Score</t>
  </si>
  <si>
    <t>Average</t>
  </si>
  <si>
    <t>Range</t>
  </si>
  <si>
    <t>10 Words</t>
  </si>
  <si>
    <t>NA</t>
  </si>
  <si>
    <t>20 Words</t>
  </si>
  <si>
    <t>STDEV</t>
  </si>
  <si>
    <t>Min</t>
  </si>
  <si>
    <t>Max</t>
  </si>
  <si>
    <t>Variance</t>
  </si>
  <si>
    <t>Mean</t>
  </si>
  <si>
    <t>Metrics (&gt;10 clusters)</t>
  </si>
  <si>
    <t>Method C</t>
  </si>
  <si>
    <t>Method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</si>
</sst>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0" xfId="0" applyAlignment="1">
      <alignment vertical="top" wrapText="1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2" fillId="3" borderId="14" xfId="2" applyNumberFormat="1" applyBorder="1" applyAlignment="1">
      <alignment horizontal="center"/>
    </xf>
    <xf numFmtId="164" fontId="2" fillId="3" borderId="15" xfId="2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" fillId="2" borderId="14" xfId="1" applyNumberFormat="1" applyBorder="1" applyAlignment="1">
      <alignment horizontal="center"/>
    </xf>
    <xf numFmtId="164" fontId="2" fillId="3" borderId="16" xfId="2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1" fillId="2" borderId="16" xfId="1" applyNumberFormat="1" applyBorder="1" applyAlignment="1">
      <alignment horizontal="center"/>
    </xf>
    <xf numFmtId="164" fontId="1" fillId="2" borderId="15" xfId="1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2" fillId="3" borderId="14" xfId="2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1" fillId="2" borderId="14" xfId="1" applyNumberFormat="1" applyBorder="1" applyAlignment="1">
      <alignment horizontal="center" vertical="center"/>
    </xf>
    <xf numFmtId="164" fontId="2" fillId="3" borderId="20" xfId="2" applyNumberFormat="1" applyBorder="1" applyAlignment="1">
      <alignment horizontal="center"/>
    </xf>
    <xf numFmtId="164" fontId="2" fillId="3" borderId="21" xfId="2" applyNumberFormat="1" applyBorder="1" applyAlignment="1">
      <alignment horizontal="center"/>
    </xf>
    <xf numFmtId="164" fontId="2" fillId="3" borderId="22" xfId="2" applyNumberFormat="1" applyBorder="1" applyAlignment="1">
      <alignment horizontal="center"/>
    </xf>
    <xf numFmtId="164" fontId="2" fillId="3" borderId="22" xfId="2" applyNumberFormat="1" applyBorder="1" applyAlignment="1">
      <alignment horizontal="center" vertic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7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00CC00"/>
      <color rgb="FF669900"/>
      <color rgb="FF808000"/>
      <color rgb="FF666633"/>
      <color rgb="FFCC0099"/>
      <color rgb="FFCC00CC"/>
      <color rgb="FFFF00FF"/>
      <color rgb="FF9966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C.50/10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Averages!$B$6:$B$54</c15:sqref>
                  </c15:fullRef>
                </c:ext>
              </c:extLst>
              <c:f>Averages!$B$7:$B$54</c:f>
              <c:numCache>
                <c:formatCode>0.00000</c:formatCode>
                <c:ptCount val="48"/>
                <c:pt idx="0">
                  <c:v>0.19366091426743801</c:v>
                </c:pt>
                <c:pt idx="1">
                  <c:v>0.225391872772612</c:v>
                </c:pt>
                <c:pt idx="2">
                  <c:v>0.162857838014238</c:v>
                </c:pt>
                <c:pt idx="3">
                  <c:v>0.19176770119597</c:v>
                </c:pt>
                <c:pt idx="4">
                  <c:v>0.20769572977157699</c:v>
                </c:pt>
                <c:pt idx="5">
                  <c:v>0.177414237704589</c:v>
                </c:pt>
                <c:pt idx="6">
                  <c:v>0.20694133998443201</c:v>
                </c:pt>
                <c:pt idx="7">
                  <c:v>0.219790943929107</c:v>
                </c:pt>
                <c:pt idx="8">
                  <c:v>0.20903257965500999</c:v>
                </c:pt>
                <c:pt idx="9">
                  <c:v>0.214996317190666</c:v>
                </c:pt>
                <c:pt idx="10">
                  <c:v>0.215221402634419</c:v>
                </c:pt>
                <c:pt idx="11">
                  <c:v>0.221888882894204</c:v>
                </c:pt>
                <c:pt idx="12">
                  <c:v>0.22707360295167101</c:v>
                </c:pt>
                <c:pt idx="13">
                  <c:v>0.197833513029602</c:v>
                </c:pt>
                <c:pt idx="14">
                  <c:v>0.232548217436891</c:v>
                </c:pt>
                <c:pt idx="15">
                  <c:v>0.237374007242415</c:v>
                </c:pt>
                <c:pt idx="16">
                  <c:v>0.220904277427901</c:v>
                </c:pt>
                <c:pt idx="17">
                  <c:v>0.21452368071519001</c:v>
                </c:pt>
                <c:pt idx="18">
                  <c:v>0.23803722781959799</c:v>
                </c:pt>
                <c:pt idx="19">
                  <c:v>0.24073626254858199</c:v>
                </c:pt>
                <c:pt idx="20">
                  <c:v>0.239180736886031</c:v>
                </c:pt>
                <c:pt idx="21">
                  <c:v>0.247488455906578</c:v>
                </c:pt>
                <c:pt idx="22">
                  <c:v>0.23755011007240201</c:v>
                </c:pt>
                <c:pt idx="23">
                  <c:v>0.22890623023508599</c:v>
                </c:pt>
                <c:pt idx="24">
                  <c:v>0.24524942498510599</c:v>
                </c:pt>
                <c:pt idx="25">
                  <c:v>0.23196149501330501</c:v>
                </c:pt>
                <c:pt idx="26">
                  <c:v>0.24293684150396599</c:v>
                </c:pt>
                <c:pt idx="27">
                  <c:v>0.23038237754897301</c:v>
                </c:pt>
                <c:pt idx="28">
                  <c:v>0.24999676128745099</c:v>
                </c:pt>
                <c:pt idx="29">
                  <c:v>0.23951782248840001</c:v>
                </c:pt>
                <c:pt idx="30">
                  <c:v>0.25824998368808699</c:v>
                </c:pt>
                <c:pt idx="31">
                  <c:v>0.23768853102529999</c:v>
                </c:pt>
                <c:pt idx="32">
                  <c:v>0.25626308246207402</c:v>
                </c:pt>
                <c:pt idx="33">
                  <c:v>0.245965288786826</c:v>
                </c:pt>
                <c:pt idx="34">
                  <c:v>0.237727255971796</c:v>
                </c:pt>
                <c:pt idx="35">
                  <c:v>0.24310880515351499</c:v>
                </c:pt>
                <c:pt idx="36">
                  <c:v>0.23134404167398201</c:v>
                </c:pt>
                <c:pt idx="37">
                  <c:v>0.237641452047787</c:v>
                </c:pt>
                <c:pt idx="38">
                  <c:v>0.25274366058674502</c:v>
                </c:pt>
                <c:pt idx="39">
                  <c:v>0.25665164069679702</c:v>
                </c:pt>
                <c:pt idx="40">
                  <c:v>0.24062323423531301</c:v>
                </c:pt>
                <c:pt idx="41">
                  <c:v>0.21938337728711799</c:v>
                </c:pt>
                <c:pt idx="42">
                  <c:v>0.23425197122667499</c:v>
                </c:pt>
                <c:pt idx="43">
                  <c:v>0.225463965138954</c:v>
                </c:pt>
                <c:pt idx="44">
                  <c:v>0.23030680472551099</c:v>
                </c:pt>
                <c:pt idx="45">
                  <c:v>0.24536468526831001</c:v>
                </c:pt>
                <c:pt idx="46">
                  <c:v>0.24243096657049801</c:v>
                </c:pt>
                <c:pt idx="47">
                  <c:v>0.237624082735888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FED-480F-8509-4D7111C6DCD9}"/>
            </c:ext>
          </c:extLst>
        </c:ser>
        <c:ser>
          <c:idx val="7"/>
          <c:order val="1"/>
          <c:tx>
            <c:v>S.50/10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Lit>
              <c:ptCount val="4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Averages!$D$6:$D$54</c15:sqref>
                  </c15:fullRef>
                </c:ext>
              </c:extLst>
              <c:f>Averages!$D$7:$D$54</c:f>
              <c:numCache>
                <c:formatCode>0.00000</c:formatCode>
                <c:ptCount val="48"/>
                <c:pt idx="0">
                  <c:v>0.169378212199773</c:v>
                </c:pt>
                <c:pt idx="1">
                  <c:v>0.21053354023580201</c:v>
                </c:pt>
                <c:pt idx="2">
                  <c:v>0.182343144237199</c:v>
                </c:pt>
                <c:pt idx="3">
                  <c:v>0.15385574867961099</c:v>
                </c:pt>
                <c:pt idx="4">
                  <c:v>0.17499799737371199</c:v>
                </c:pt>
                <c:pt idx="5">
                  <c:v>0.15095796924494301</c:v>
                </c:pt>
                <c:pt idx="6">
                  <c:v>0.186775048485333</c:v>
                </c:pt>
                <c:pt idx="7">
                  <c:v>0.20514789999365601</c:v>
                </c:pt>
                <c:pt idx="8">
                  <c:v>0.19251397713597501</c:v>
                </c:pt>
                <c:pt idx="9">
                  <c:v>0.199858858450294</c:v>
                </c:pt>
                <c:pt idx="10">
                  <c:v>0.19157408571929099</c:v>
                </c:pt>
                <c:pt idx="11">
                  <c:v>0.21825249677564901</c:v>
                </c:pt>
                <c:pt idx="12">
                  <c:v>0.22378479719279201</c:v>
                </c:pt>
                <c:pt idx="13">
                  <c:v>0.21429513190271701</c:v>
                </c:pt>
                <c:pt idx="14">
                  <c:v>0.23804676982853301</c:v>
                </c:pt>
                <c:pt idx="15">
                  <c:v>0.224220478864046</c:v>
                </c:pt>
                <c:pt idx="16">
                  <c:v>0.21058448939462901</c:v>
                </c:pt>
                <c:pt idx="17">
                  <c:v>0.224876072745263</c:v>
                </c:pt>
                <c:pt idx="18">
                  <c:v>0.235668518572969</c:v>
                </c:pt>
                <c:pt idx="19">
                  <c:v>0.21819531065534301</c:v>
                </c:pt>
                <c:pt idx="20">
                  <c:v>0.218027947010448</c:v>
                </c:pt>
                <c:pt idx="21">
                  <c:v>0.226250105370152</c:v>
                </c:pt>
                <c:pt idx="22">
                  <c:v>0.22850238960049299</c:v>
                </c:pt>
                <c:pt idx="23">
                  <c:v>0.21860525093882199</c:v>
                </c:pt>
                <c:pt idx="24">
                  <c:v>0.22688376676616501</c:v>
                </c:pt>
                <c:pt idx="25">
                  <c:v>0.245169017527859</c:v>
                </c:pt>
                <c:pt idx="26">
                  <c:v>0.23433387159201199</c:v>
                </c:pt>
                <c:pt idx="27">
                  <c:v>0.23960546499576699</c:v>
                </c:pt>
                <c:pt idx="28">
                  <c:v>0.22780697785719101</c:v>
                </c:pt>
                <c:pt idx="29">
                  <c:v>0.248348161483048</c:v>
                </c:pt>
                <c:pt idx="30">
                  <c:v>0.24317037730593399</c:v>
                </c:pt>
                <c:pt idx="31">
                  <c:v>0.24226081351814399</c:v>
                </c:pt>
                <c:pt idx="32">
                  <c:v>0.249054400785753</c:v>
                </c:pt>
                <c:pt idx="33">
                  <c:v>0.242036438274494</c:v>
                </c:pt>
                <c:pt idx="34">
                  <c:v>0.24034326709100101</c:v>
                </c:pt>
                <c:pt idx="35">
                  <c:v>0.23969410249891401</c:v>
                </c:pt>
                <c:pt idx="36">
                  <c:v>0.244038822632242</c:v>
                </c:pt>
                <c:pt idx="37">
                  <c:v>0.23693737136399001</c:v>
                </c:pt>
                <c:pt idx="38">
                  <c:v>0.24005497843231499</c:v>
                </c:pt>
                <c:pt idx="39">
                  <c:v>0.23834535084098399</c:v>
                </c:pt>
                <c:pt idx="40">
                  <c:v>0.24554357199886601</c:v>
                </c:pt>
                <c:pt idx="41">
                  <c:v>0.243645612079953</c:v>
                </c:pt>
                <c:pt idx="42">
                  <c:v>0.23676551031406201</c:v>
                </c:pt>
                <c:pt idx="43">
                  <c:v>0.23206334581061999</c:v>
                </c:pt>
                <c:pt idx="44">
                  <c:v>0.242497251280922</c:v>
                </c:pt>
                <c:pt idx="45">
                  <c:v>0.254548610734602</c:v>
                </c:pt>
                <c:pt idx="46">
                  <c:v>0.240309858344184</c:v>
                </c:pt>
                <c:pt idx="47">
                  <c:v>0.229593444287464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EA2-421C-B2A5-837BC0C59A44}"/>
            </c:ext>
          </c:extLst>
        </c:ser>
        <c:ser>
          <c:idx val="1"/>
          <c:order val="2"/>
          <c:tx>
            <c:v>C.60/10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Averages!$C$6:$C$54</c15:sqref>
                  </c15:fullRef>
                </c:ext>
              </c:extLst>
              <c:f>Averages!$C$7:$C$54</c:f>
              <c:numCache>
                <c:formatCode>0.00000</c:formatCode>
                <c:ptCount val="48"/>
                <c:pt idx="0">
                  <c:v>0.23973881834198499</c:v>
                </c:pt>
                <c:pt idx="1">
                  <c:v>0.24412984552512501</c:v>
                </c:pt>
                <c:pt idx="2">
                  <c:v>0.23394423260134101</c:v>
                </c:pt>
                <c:pt idx="3">
                  <c:v>0.24217050219526001</c:v>
                </c:pt>
                <c:pt idx="4">
                  <c:v>0.25473931232457397</c:v>
                </c:pt>
                <c:pt idx="5">
                  <c:v>0.23969114665212499</c:v>
                </c:pt>
                <c:pt idx="6">
                  <c:v>0.231395837945754</c:v>
                </c:pt>
                <c:pt idx="7">
                  <c:v>0.25096844092756498</c:v>
                </c:pt>
                <c:pt idx="8">
                  <c:v>0.27705043597329998</c:v>
                </c:pt>
                <c:pt idx="9">
                  <c:v>0.25106334575100497</c:v>
                </c:pt>
                <c:pt idx="10">
                  <c:v>0.242617131776696</c:v>
                </c:pt>
                <c:pt idx="11">
                  <c:v>0.27715934440759399</c:v>
                </c:pt>
                <c:pt idx="12">
                  <c:v>0.263959384745589</c:v>
                </c:pt>
                <c:pt idx="13">
                  <c:v>0.28367502461265098</c:v>
                </c:pt>
                <c:pt idx="14">
                  <c:v>0.28296653335126398</c:v>
                </c:pt>
                <c:pt idx="15">
                  <c:v>0.282456867279402</c:v>
                </c:pt>
                <c:pt idx="16">
                  <c:v>0.275233242930216</c:v>
                </c:pt>
                <c:pt idx="17">
                  <c:v>0.26669345470400502</c:v>
                </c:pt>
                <c:pt idx="18">
                  <c:v>0.27214489784051599</c:v>
                </c:pt>
                <c:pt idx="19">
                  <c:v>0.29328160913609003</c:v>
                </c:pt>
                <c:pt idx="20">
                  <c:v>0.26022588889656001</c:v>
                </c:pt>
                <c:pt idx="21">
                  <c:v>0.28547685215672802</c:v>
                </c:pt>
                <c:pt idx="22">
                  <c:v>0.26908730639874201</c:v>
                </c:pt>
                <c:pt idx="23">
                  <c:v>0.28432983922105098</c:v>
                </c:pt>
                <c:pt idx="24">
                  <c:v>0.27087877541085598</c:v>
                </c:pt>
                <c:pt idx="25">
                  <c:v>0.28032931773546799</c:v>
                </c:pt>
                <c:pt idx="26">
                  <c:v>0.26520148980097202</c:v>
                </c:pt>
                <c:pt idx="27">
                  <c:v>0.25950409685718001</c:v>
                </c:pt>
                <c:pt idx="28">
                  <c:v>0.26566386489779098</c:v>
                </c:pt>
                <c:pt idx="29">
                  <c:v>0.266060781737052</c:v>
                </c:pt>
                <c:pt idx="30">
                  <c:v>0.277918133644043</c:v>
                </c:pt>
                <c:pt idx="31">
                  <c:v>0.26773434031401799</c:v>
                </c:pt>
                <c:pt idx="32">
                  <c:v>0.26152496200066899</c:v>
                </c:pt>
                <c:pt idx="33">
                  <c:v>0.26802542842212002</c:v>
                </c:pt>
                <c:pt idx="34">
                  <c:v>0.26478348584163203</c:v>
                </c:pt>
                <c:pt idx="35">
                  <c:v>0.277771695463085</c:v>
                </c:pt>
                <c:pt idx="36">
                  <c:v>0.26962933896113001</c:v>
                </c:pt>
                <c:pt idx="37">
                  <c:v>0.26316964167066498</c:v>
                </c:pt>
                <c:pt idx="38">
                  <c:v>0.26510750341574002</c:v>
                </c:pt>
                <c:pt idx="39">
                  <c:v>0.25431764711619798</c:v>
                </c:pt>
                <c:pt idx="40">
                  <c:v>0.23885047503993301</c:v>
                </c:pt>
                <c:pt idx="41">
                  <c:v>0.26468619349324801</c:v>
                </c:pt>
                <c:pt idx="42">
                  <c:v>0.24397652331265501</c:v>
                </c:pt>
                <c:pt idx="43">
                  <c:v>0.25415918740889898</c:v>
                </c:pt>
                <c:pt idx="44">
                  <c:v>0.25278635548903999</c:v>
                </c:pt>
                <c:pt idx="45">
                  <c:v>0.24173769401456999</c:v>
                </c:pt>
                <c:pt idx="46">
                  <c:v>0.25130768106316598</c:v>
                </c:pt>
                <c:pt idx="47">
                  <c:v>0.229966221795354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FED-480F-8509-4D7111C6DCD9}"/>
            </c:ext>
          </c:extLst>
        </c:ser>
        <c:ser>
          <c:idx val="6"/>
          <c:order val="3"/>
          <c:tx>
            <c:v>S.60/10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Lit>
              <c:ptCount val="4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Averages!$E$6:$E$54</c15:sqref>
                  </c15:fullRef>
                </c:ext>
              </c:extLst>
              <c:f>Averages!$E$7:$E$54</c:f>
              <c:numCache>
                <c:formatCode>0.00000</c:formatCode>
                <c:ptCount val="48"/>
                <c:pt idx="0">
                  <c:v>0.19082807588217801</c:v>
                </c:pt>
                <c:pt idx="1">
                  <c:v>0.245544255645991</c:v>
                </c:pt>
                <c:pt idx="2">
                  <c:v>0.18310479971570501</c:v>
                </c:pt>
                <c:pt idx="3">
                  <c:v>0.183065560400202</c:v>
                </c:pt>
                <c:pt idx="4">
                  <c:v>0.17992499387830099</c:v>
                </c:pt>
                <c:pt idx="5">
                  <c:v>0.15344264008823399</c:v>
                </c:pt>
                <c:pt idx="6">
                  <c:v>0.214800817447835</c:v>
                </c:pt>
                <c:pt idx="7">
                  <c:v>0.216289614107984</c:v>
                </c:pt>
                <c:pt idx="8">
                  <c:v>0.22481359283761401</c:v>
                </c:pt>
                <c:pt idx="9">
                  <c:v>0.19107264860374701</c:v>
                </c:pt>
                <c:pt idx="10">
                  <c:v>0.22839779717096501</c:v>
                </c:pt>
                <c:pt idx="11">
                  <c:v>0.2173375550476</c:v>
                </c:pt>
                <c:pt idx="12">
                  <c:v>0.21910198877679299</c:v>
                </c:pt>
                <c:pt idx="13">
                  <c:v>0.224805893320869</c:v>
                </c:pt>
                <c:pt idx="14">
                  <c:v>0.22255489212832499</c:v>
                </c:pt>
                <c:pt idx="15">
                  <c:v>0.21711835438690699</c:v>
                </c:pt>
                <c:pt idx="16">
                  <c:v>0.21523012056005</c:v>
                </c:pt>
                <c:pt idx="17">
                  <c:v>0.20275225427437099</c:v>
                </c:pt>
                <c:pt idx="18">
                  <c:v>0.220042769607424</c:v>
                </c:pt>
                <c:pt idx="19">
                  <c:v>0.23093132006412001</c:v>
                </c:pt>
                <c:pt idx="20">
                  <c:v>0.23752862704654701</c:v>
                </c:pt>
                <c:pt idx="21">
                  <c:v>0.211459130680343</c:v>
                </c:pt>
                <c:pt idx="22">
                  <c:v>0.24277490127889101</c:v>
                </c:pt>
                <c:pt idx="23">
                  <c:v>0.22206422771558301</c:v>
                </c:pt>
                <c:pt idx="24">
                  <c:v>0.238554796047629</c:v>
                </c:pt>
                <c:pt idx="25">
                  <c:v>0.223359498206607</c:v>
                </c:pt>
                <c:pt idx="26">
                  <c:v>0.242323610988077</c:v>
                </c:pt>
                <c:pt idx="27">
                  <c:v>0.234240672815266</c:v>
                </c:pt>
                <c:pt idx="28">
                  <c:v>0.24033520573334599</c:v>
                </c:pt>
                <c:pt idx="29">
                  <c:v>0.24555462812471299</c:v>
                </c:pt>
                <c:pt idx="30">
                  <c:v>0.227530444243352</c:v>
                </c:pt>
                <c:pt idx="31">
                  <c:v>0.24493710345411801</c:v>
                </c:pt>
                <c:pt idx="32">
                  <c:v>0.24994631770702799</c:v>
                </c:pt>
                <c:pt idx="33">
                  <c:v>0.22581981755127201</c:v>
                </c:pt>
                <c:pt idx="34">
                  <c:v>0.23102670981377199</c:v>
                </c:pt>
                <c:pt idx="35">
                  <c:v>0.22938313569933899</c:v>
                </c:pt>
                <c:pt idx="36">
                  <c:v>0.245657194529253</c:v>
                </c:pt>
                <c:pt idx="37">
                  <c:v>0.23898099178063401</c:v>
                </c:pt>
                <c:pt idx="38">
                  <c:v>0.238338272303807</c:v>
                </c:pt>
                <c:pt idx="39">
                  <c:v>0.234452809385782</c:v>
                </c:pt>
                <c:pt idx="40">
                  <c:v>0.242034948914954</c:v>
                </c:pt>
                <c:pt idx="41">
                  <c:v>0.22512518824613201</c:v>
                </c:pt>
                <c:pt idx="42">
                  <c:v>0.22925063429352199</c:v>
                </c:pt>
                <c:pt idx="43">
                  <c:v>0.23119156006764099</c:v>
                </c:pt>
                <c:pt idx="44">
                  <c:v>0.229758894780586</c:v>
                </c:pt>
                <c:pt idx="45">
                  <c:v>0.24943138451385599</c:v>
                </c:pt>
                <c:pt idx="46">
                  <c:v>0.234037509608886</c:v>
                </c:pt>
                <c:pt idx="47">
                  <c:v>0.221267966789747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EA2-421C-B2A5-837BC0C59A44}"/>
            </c:ext>
          </c:extLst>
        </c:ser>
        <c:ser>
          <c:idx val="5"/>
          <c:order val="4"/>
          <c:tx>
            <c:v>Unfiltered 10</c:v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Lit>
              <c:ptCount val="4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Averages!$F$6:$F$54</c15:sqref>
                  </c15:fullRef>
                </c:ext>
              </c:extLst>
              <c:f>Averages!$F$7:$F$54</c:f>
              <c:numCache>
                <c:formatCode>0.00000</c:formatCode>
                <c:ptCount val="48"/>
                <c:pt idx="0">
                  <c:v>0.20792778843287699</c:v>
                </c:pt>
                <c:pt idx="1">
                  <c:v>0.196683706782875</c:v>
                </c:pt>
                <c:pt idx="2">
                  <c:v>0.184437532294801</c:v>
                </c:pt>
                <c:pt idx="3">
                  <c:v>0.17107608456822401</c:v>
                </c:pt>
                <c:pt idx="4">
                  <c:v>0.165458085724386</c:v>
                </c:pt>
                <c:pt idx="5">
                  <c:v>0.17997725999168701</c:v>
                </c:pt>
                <c:pt idx="6">
                  <c:v>0.199162037473681</c:v>
                </c:pt>
                <c:pt idx="7">
                  <c:v>0.18306172538618701</c:v>
                </c:pt>
                <c:pt idx="8">
                  <c:v>0.19536042252302799</c:v>
                </c:pt>
                <c:pt idx="9">
                  <c:v>0.210404255369706</c:v>
                </c:pt>
                <c:pt idx="10">
                  <c:v>0.20521356083604</c:v>
                </c:pt>
                <c:pt idx="11">
                  <c:v>0.215950488936031</c:v>
                </c:pt>
                <c:pt idx="12">
                  <c:v>0.209958184737534</c:v>
                </c:pt>
                <c:pt idx="13">
                  <c:v>0.22102227100187699</c:v>
                </c:pt>
                <c:pt idx="14">
                  <c:v>0.230320054807197</c:v>
                </c:pt>
                <c:pt idx="15">
                  <c:v>0.24246578668728599</c:v>
                </c:pt>
                <c:pt idx="16">
                  <c:v>0.21989693846095801</c:v>
                </c:pt>
                <c:pt idx="17">
                  <c:v>0.24173770161659</c:v>
                </c:pt>
                <c:pt idx="18">
                  <c:v>0.229334676439781</c:v>
                </c:pt>
                <c:pt idx="19">
                  <c:v>0.24624100929291501</c:v>
                </c:pt>
                <c:pt idx="20">
                  <c:v>0.22238280462420701</c:v>
                </c:pt>
                <c:pt idx="21">
                  <c:v>0.23468458175038201</c:v>
                </c:pt>
                <c:pt idx="22">
                  <c:v>0.25202096599344498</c:v>
                </c:pt>
                <c:pt idx="23">
                  <c:v>0.25476539188636899</c:v>
                </c:pt>
                <c:pt idx="24">
                  <c:v>0.245008826205797</c:v>
                </c:pt>
                <c:pt idx="25">
                  <c:v>0.242527738728718</c:v>
                </c:pt>
                <c:pt idx="26">
                  <c:v>0.241907425762796</c:v>
                </c:pt>
                <c:pt idx="27">
                  <c:v>0.24642970725211999</c:v>
                </c:pt>
                <c:pt idx="28">
                  <c:v>0.23660645985897799</c:v>
                </c:pt>
                <c:pt idx="29">
                  <c:v>0.23920141934123099</c:v>
                </c:pt>
                <c:pt idx="30">
                  <c:v>0.240610352592979</c:v>
                </c:pt>
                <c:pt idx="31">
                  <c:v>0.23129121972720901</c:v>
                </c:pt>
                <c:pt idx="32">
                  <c:v>0.22473669015741499</c:v>
                </c:pt>
                <c:pt idx="33">
                  <c:v>0.23517345881285701</c:v>
                </c:pt>
                <c:pt idx="34">
                  <c:v>0.24699256903014</c:v>
                </c:pt>
                <c:pt idx="35">
                  <c:v>0.244141392893301</c:v>
                </c:pt>
                <c:pt idx="36">
                  <c:v>0.21888952137909401</c:v>
                </c:pt>
                <c:pt idx="37">
                  <c:v>0.228569074594759</c:v>
                </c:pt>
                <c:pt idx="38">
                  <c:v>0.240857979403268</c:v>
                </c:pt>
                <c:pt idx="39">
                  <c:v>0.23866966109854201</c:v>
                </c:pt>
                <c:pt idx="40">
                  <c:v>0.235667506351177</c:v>
                </c:pt>
                <c:pt idx="41">
                  <c:v>0.24701070031832401</c:v>
                </c:pt>
                <c:pt idx="42">
                  <c:v>0.24808884055612901</c:v>
                </c:pt>
                <c:pt idx="43">
                  <c:v>0.22073983336781999</c:v>
                </c:pt>
                <c:pt idx="44">
                  <c:v>0.227837920310792</c:v>
                </c:pt>
                <c:pt idx="45">
                  <c:v>0.223487329594839</c:v>
                </c:pt>
                <c:pt idx="46">
                  <c:v>0.23870197467309001</c:v>
                </c:pt>
                <c:pt idx="47">
                  <c:v>0.237752595187817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07A-420E-87C5-F7DB214F0FB3}"/>
            </c:ext>
          </c:extLst>
        </c:ser>
        <c:ser>
          <c:idx val="2"/>
          <c:order val="5"/>
          <c:tx>
            <c:v>C.50/20</c:v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Averages!$G$6:$G$54</c15:sqref>
                  </c15:fullRef>
                </c:ext>
              </c:extLst>
              <c:f>Averages!$G$7:$G$54</c:f>
              <c:numCache>
                <c:formatCode>0.00000</c:formatCode>
                <c:ptCount val="48"/>
                <c:pt idx="0">
                  <c:v>0.18717943021019301</c:v>
                </c:pt>
                <c:pt idx="1">
                  <c:v>0.17598259708650099</c:v>
                </c:pt>
                <c:pt idx="2">
                  <c:v>0.15377750953497099</c:v>
                </c:pt>
                <c:pt idx="3">
                  <c:v>0.16029668179345999</c:v>
                </c:pt>
                <c:pt idx="4">
                  <c:v>0.14960544695259101</c:v>
                </c:pt>
                <c:pt idx="5">
                  <c:v>0.13489936699803401</c:v>
                </c:pt>
                <c:pt idx="6">
                  <c:v>0.13997435714241499</c:v>
                </c:pt>
                <c:pt idx="7">
                  <c:v>0.15805679332560801</c:v>
                </c:pt>
                <c:pt idx="8">
                  <c:v>0.16913050037216701</c:v>
                </c:pt>
                <c:pt idx="9">
                  <c:v>0.155660577770213</c:v>
                </c:pt>
                <c:pt idx="10">
                  <c:v>0.167662342517472</c:v>
                </c:pt>
                <c:pt idx="11">
                  <c:v>0.171614844697282</c:v>
                </c:pt>
                <c:pt idx="12">
                  <c:v>0.183954413239547</c:v>
                </c:pt>
                <c:pt idx="13">
                  <c:v>0.16761637109060001</c:v>
                </c:pt>
                <c:pt idx="14">
                  <c:v>0.17475342471055699</c:v>
                </c:pt>
                <c:pt idx="15">
                  <c:v>0.168850526526026</c:v>
                </c:pt>
                <c:pt idx="16">
                  <c:v>0.18911492760544901</c:v>
                </c:pt>
                <c:pt idx="17">
                  <c:v>0.179675943585479</c:v>
                </c:pt>
                <c:pt idx="18">
                  <c:v>0.19489781124893499</c:v>
                </c:pt>
                <c:pt idx="19">
                  <c:v>0.17465884603573001</c:v>
                </c:pt>
                <c:pt idx="20">
                  <c:v>0.16000044092871299</c:v>
                </c:pt>
                <c:pt idx="21">
                  <c:v>0.18887893728343999</c:v>
                </c:pt>
                <c:pt idx="22">
                  <c:v>0.18598384206541199</c:v>
                </c:pt>
                <c:pt idx="23">
                  <c:v>0.18123336837874801</c:v>
                </c:pt>
                <c:pt idx="24">
                  <c:v>0.19000812783309201</c:v>
                </c:pt>
                <c:pt idx="25">
                  <c:v>0.189769133206659</c:v>
                </c:pt>
                <c:pt idx="26">
                  <c:v>0.19130950173875599</c:v>
                </c:pt>
                <c:pt idx="27">
                  <c:v>0.17968144902787</c:v>
                </c:pt>
                <c:pt idx="28">
                  <c:v>0.19141733239130099</c:v>
                </c:pt>
                <c:pt idx="29">
                  <c:v>0.17477350118670901</c:v>
                </c:pt>
                <c:pt idx="30">
                  <c:v>0.194689028651615</c:v>
                </c:pt>
                <c:pt idx="31">
                  <c:v>0.18160069803550399</c:v>
                </c:pt>
                <c:pt idx="32">
                  <c:v>0.182205617127563</c:v>
                </c:pt>
                <c:pt idx="33">
                  <c:v>0.18887152795741799</c:v>
                </c:pt>
                <c:pt idx="34">
                  <c:v>0.18029799633972601</c:v>
                </c:pt>
                <c:pt idx="35">
                  <c:v>0.181387842889219</c:v>
                </c:pt>
                <c:pt idx="36">
                  <c:v>0.17585709989020601</c:v>
                </c:pt>
                <c:pt idx="37">
                  <c:v>0.16357836151438401</c:v>
                </c:pt>
                <c:pt idx="38">
                  <c:v>0.20114565139301099</c:v>
                </c:pt>
                <c:pt idx="39">
                  <c:v>0.179180878054857</c:v>
                </c:pt>
                <c:pt idx="40">
                  <c:v>0.17581999794721101</c:v>
                </c:pt>
                <c:pt idx="41">
                  <c:v>0.176739308604835</c:v>
                </c:pt>
                <c:pt idx="42">
                  <c:v>0.17411525832640501</c:v>
                </c:pt>
                <c:pt idx="43">
                  <c:v>0.17831056962629399</c:v>
                </c:pt>
                <c:pt idx="44">
                  <c:v>0.169068147288437</c:v>
                </c:pt>
                <c:pt idx="45">
                  <c:v>0.17502949004763399</c:v>
                </c:pt>
                <c:pt idx="46">
                  <c:v>0.181044675067671</c:v>
                </c:pt>
                <c:pt idx="47">
                  <c:v>0.165087653154537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D-480F-8509-4D7111C6DCD9}"/>
            </c:ext>
          </c:extLst>
        </c:ser>
        <c:ser>
          <c:idx val="8"/>
          <c:order val="6"/>
          <c:tx>
            <c:v>S.50/20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5EA2-421C-B2A5-837BC0C59A44}"/>
              </c:ext>
            </c:extLst>
          </c:dPt>
          <c:cat>
            <c:strLit>
              <c:ptCount val="4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Averages!$I$6:$I$54</c15:sqref>
                  </c15:fullRef>
                </c:ext>
              </c:extLst>
              <c:f>Averages!$I$7:$I$54</c:f>
              <c:numCache>
                <c:formatCode>0.00000</c:formatCode>
                <c:ptCount val="48"/>
                <c:pt idx="0">
                  <c:v>0.18777834330446799</c:v>
                </c:pt>
                <c:pt idx="1">
                  <c:v>0.16375453999751699</c:v>
                </c:pt>
                <c:pt idx="2">
                  <c:v>0.13618293929567299</c:v>
                </c:pt>
                <c:pt idx="3">
                  <c:v>0.14858464804127</c:v>
                </c:pt>
                <c:pt idx="4">
                  <c:v>0.15086815981945501</c:v>
                </c:pt>
                <c:pt idx="5">
                  <c:v>0.14375351751218801</c:v>
                </c:pt>
                <c:pt idx="6">
                  <c:v>0.14240817277758899</c:v>
                </c:pt>
                <c:pt idx="7">
                  <c:v>0.16445518708015799</c:v>
                </c:pt>
                <c:pt idx="8">
                  <c:v>0.145517619883724</c:v>
                </c:pt>
                <c:pt idx="9">
                  <c:v>0.177262750735457</c:v>
                </c:pt>
                <c:pt idx="10">
                  <c:v>0.15451174987097099</c:v>
                </c:pt>
                <c:pt idx="11">
                  <c:v>0.16071193322924399</c:v>
                </c:pt>
                <c:pt idx="12">
                  <c:v>0.16052284496289401</c:v>
                </c:pt>
                <c:pt idx="13">
                  <c:v>0.15776479263469601</c:v>
                </c:pt>
                <c:pt idx="14">
                  <c:v>0.18774131416119599</c:v>
                </c:pt>
                <c:pt idx="15">
                  <c:v>0.177793373422899</c:v>
                </c:pt>
                <c:pt idx="16">
                  <c:v>0.18712073635818999</c:v>
                </c:pt>
                <c:pt idx="17">
                  <c:v>0.19643727255617899</c:v>
                </c:pt>
                <c:pt idx="18">
                  <c:v>0.194117800745956</c:v>
                </c:pt>
                <c:pt idx="19">
                  <c:v>0.16738957072552699</c:v>
                </c:pt>
                <c:pt idx="20">
                  <c:v>0.19365019661250199</c:v>
                </c:pt>
                <c:pt idx="21">
                  <c:v>0.190919294003976</c:v>
                </c:pt>
                <c:pt idx="22">
                  <c:v>0.18491847582806301</c:v>
                </c:pt>
                <c:pt idx="23">
                  <c:v>0.17865265050725099</c:v>
                </c:pt>
                <c:pt idx="24">
                  <c:v>0.17300250786614399</c:v>
                </c:pt>
                <c:pt idx="25">
                  <c:v>0.18939312597788199</c:v>
                </c:pt>
                <c:pt idx="26">
                  <c:v>0.179208948144881</c:v>
                </c:pt>
                <c:pt idx="27">
                  <c:v>0.18673447267582299</c:v>
                </c:pt>
                <c:pt idx="28">
                  <c:v>0.175986405318561</c:v>
                </c:pt>
                <c:pt idx="29">
                  <c:v>0.17846802050812199</c:v>
                </c:pt>
                <c:pt idx="30">
                  <c:v>0.16865397086282799</c:v>
                </c:pt>
                <c:pt idx="31">
                  <c:v>0.18544720053809</c:v>
                </c:pt>
                <c:pt idx="32">
                  <c:v>0.19311136950288199</c:v>
                </c:pt>
                <c:pt idx="33">
                  <c:v>0.179805020390262</c:v>
                </c:pt>
                <c:pt idx="34">
                  <c:v>0.18536696248573301</c:v>
                </c:pt>
                <c:pt idx="35">
                  <c:v>0.167399316552447</c:v>
                </c:pt>
                <c:pt idx="36">
                  <c:v>0.18275563283613</c:v>
                </c:pt>
                <c:pt idx="37">
                  <c:v>0.18297597715531699</c:v>
                </c:pt>
                <c:pt idx="38">
                  <c:v>0.17140952262824599</c:v>
                </c:pt>
                <c:pt idx="39">
                  <c:v>0.16117603046394399</c:v>
                </c:pt>
                <c:pt idx="40">
                  <c:v>0.16791621731234199</c:v>
                </c:pt>
                <c:pt idx="41">
                  <c:v>0.16769669035315199</c:v>
                </c:pt>
                <c:pt idx="42">
                  <c:v>0.17354982506914801</c:v>
                </c:pt>
                <c:pt idx="43">
                  <c:v>0.17553132952502801</c:v>
                </c:pt>
                <c:pt idx="44">
                  <c:v>0.17576244660763801</c:v>
                </c:pt>
                <c:pt idx="45">
                  <c:v>0.16894895299819199</c:v>
                </c:pt>
                <c:pt idx="46">
                  <c:v>0.16830192710129099</c:v>
                </c:pt>
                <c:pt idx="47">
                  <c:v>0.16343186146362099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2-421C-B2A5-837BC0C59A44}"/>
            </c:ext>
          </c:extLst>
        </c:ser>
        <c:ser>
          <c:idx val="3"/>
          <c:order val="7"/>
          <c:tx>
            <c:v>C.60/20</c:v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Averages!$H$6:$H$54</c15:sqref>
                  </c15:fullRef>
                </c:ext>
              </c:extLst>
              <c:f>Averages!$H$7:$H$54</c:f>
              <c:numCache>
                <c:formatCode>0.00000</c:formatCode>
                <c:ptCount val="48"/>
                <c:pt idx="0">
                  <c:v>0.22706478616669401</c:v>
                </c:pt>
                <c:pt idx="1">
                  <c:v>0.20408658162648199</c:v>
                </c:pt>
                <c:pt idx="2">
                  <c:v>0.186244136702966</c:v>
                </c:pt>
                <c:pt idx="3">
                  <c:v>0.176071288418512</c:v>
                </c:pt>
                <c:pt idx="4">
                  <c:v>0.179893407440608</c:v>
                </c:pt>
                <c:pt idx="5">
                  <c:v>0.188320924764591</c:v>
                </c:pt>
                <c:pt idx="6">
                  <c:v>0.18451577974955299</c:v>
                </c:pt>
                <c:pt idx="7">
                  <c:v>0.20965532316604199</c:v>
                </c:pt>
                <c:pt idx="8">
                  <c:v>0.206482401100607</c:v>
                </c:pt>
                <c:pt idx="9">
                  <c:v>0.18109098455477499</c:v>
                </c:pt>
                <c:pt idx="10">
                  <c:v>0.195726498825289</c:v>
                </c:pt>
                <c:pt idx="11">
                  <c:v>0.21138588740022801</c:v>
                </c:pt>
                <c:pt idx="12">
                  <c:v>0.20950617618040501</c:v>
                </c:pt>
                <c:pt idx="13">
                  <c:v>0.20108864429460599</c:v>
                </c:pt>
                <c:pt idx="14">
                  <c:v>0.21178385504004499</c:v>
                </c:pt>
                <c:pt idx="15">
                  <c:v>0.221124290600758</c:v>
                </c:pt>
                <c:pt idx="16">
                  <c:v>0.205555957772141</c:v>
                </c:pt>
                <c:pt idx="17">
                  <c:v>0.21209601929778399</c:v>
                </c:pt>
                <c:pt idx="18">
                  <c:v>0.209947401694831</c:v>
                </c:pt>
                <c:pt idx="19">
                  <c:v>0.22181882173366199</c:v>
                </c:pt>
                <c:pt idx="20">
                  <c:v>0.20903420267270301</c:v>
                </c:pt>
                <c:pt idx="21">
                  <c:v>0.21286075502007101</c:v>
                </c:pt>
                <c:pt idx="22">
                  <c:v>0.21645019089283901</c:v>
                </c:pt>
                <c:pt idx="23">
                  <c:v>0.21382716388796399</c:v>
                </c:pt>
                <c:pt idx="24">
                  <c:v>0.21154620343830599</c:v>
                </c:pt>
                <c:pt idx="25">
                  <c:v>0.21484040428599599</c:v>
                </c:pt>
                <c:pt idx="26">
                  <c:v>0.21169740428401501</c:v>
                </c:pt>
                <c:pt idx="27">
                  <c:v>0.204779983249881</c:v>
                </c:pt>
                <c:pt idx="28">
                  <c:v>0.21165923169970099</c:v>
                </c:pt>
                <c:pt idx="29">
                  <c:v>0.19394895799003301</c:v>
                </c:pt>
                <c:pt idx="30">
                  <c:v>0.212749123967621</c:v>
                </c:pt>
                <c:pt idx="31">
                  <c:v>0.200062274866696</c:v>
                </c:pt>
                <c:pt idx="32">
                  <c:v>0.18854103932112601</c:v>
                </c:pt>
                <c:pt idx="33">
                  <c:v>0.187629919286323</c:v>
                </c:pt>
                <c:pt idx="34">
                  <c:v>0.209887305916068</c:v>
                </c:pt>
                <c:pt idx="35">
                  <c:v>0.21014954657375901</c:v>
                </c:pt>
                <c:pt idx="36">
                  <c:v>0.20220609172376</c:v>
                </c:pt>
                <c:pt idx="37">
                  <c:v>0.19307448631566401</c:v>
                </c:pt>
                <c:pt idx="38">
                  <c:v>0.20685635549561601</c:v>
                </c:pt>
                <c:pt idx="39">
                  <c:v>0.18273122323860599</c:v>
                </c:pt>
                <c:pt idx="40">
                  <c:v>0.18952622455551801</c:v>
                </c:pt>
                <c:pt idx="41">
                  <c:v>0.20069004605307</c:v>
                </c:pt>
                <c:pt idx="42">
                  <c:v>0.18421544225219899</c:v>
                </c:pt>
                <c:pt idx="43">
                  <c:v>0.20310880614915899</c:v>
                </c:pt>
                <c:pt idx="44">
                  <c:v>0.192740708088847</c:v>
                </c:pt>
                <c:pt idx="45">
                  <c:v>0.17943384020226</c:v>
                </c:pt>
                <c:pt idx="46">
                  <c:v>0.19046456287108099</c:v>
                </c:pt>
                <c:pt idx="47">
                  <c:v>0.179165323426178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D-480F-8509-4D7111C6DCD9}"/>
            </c:ext>
          </c:extLst>
        </c:ser>
        <c:ser>
          <c:idx val="9"/>
          <c:order val="8"/>
          <c:tx>
            <c:v>S.60/20</c:v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EA2-421C-B2A5-837BC0C59A44}"/>
              </c:ext>
            </c:extLst>
          </c:dPt>
          <c:cat>
            <c:strLit>
              <c:ptCount val="4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Averages!$J$6:$J$54</c15:sqref>
                  </c15:fullRef>
                </c:ext>
              </c:extLst>
              <c:f>Averages!$J$7:$J$54</c:f>
              <c:numCache>
                <c:formatCode>0.00000</c:formatCode>
                <c:ptCount val="48"/>
                <c:pt idx="0">
                  <c:v>0.188789430333096</c:v>
                </c:pt>
                <c:pt idx="1">
                  <c:v>0.193038521570156</c:v>
                </c:pt>
                <c:pt idx="2">
                  <c:v>0.163946199732487</c:v>
                </c:pt>
                <c:pt idx="3">
                  <c:v>0.16944055888232001</c:v>
                </c:pt>
                <c:pt idx="4">
                  <c:v>0.161978023759555</c:v>
                </c:pt>
                <c:pt idx="5">
                  <c:v>0.138313349058236</c:v>
                </c:pt>
                <c:pt idx="6">
                  <c:v>0.10487668145071399</c:v>
                </c:pt>
                <c:pt idx="7">
                  <c:v>0.113306007324849</c:v>
                </c:pt>
                <c:pt idx="8">
                  <c:v>0.17568415571179899</c:v>
                </c:pt>
                <c:pt idx="9">
                  <c:v>0.15923632758465001</c:v>
                </c:pt>
                <c:pt idx="10">
                  <c:v>0.170817308940791</c:v>
                </c:pt>
                <c:pt idx="11">
                  <c:v>0.170569184659524</c:v>
                </c:pt>
                <c:pt idx="12">
                  <c:v>0.17372956488851499</c:v>
                </c:pt>
                <c:pt idx="13">
                  <c:v>0.185512124886001</c:v>
                </c:pt>
                <c:pt idx="14">
                  <c:v>0.16186350929608501</c:v>
                </c:pt>
                <c:pt idx="15">
                  <c:v>0.17469090524283601</c:v>
                </c:pt>
                <c:pt idx="16">
                  <c:v>0.175052610099654</c:v>
                </c:pt>
                <c:pt idx="17">
                  <c:v>0.17642888989080299</c:v>
                </c:pt>
                <c:pt idx="18">
                  <c:v>0.176591529647916</c:v>
                </c:pt>
                <c:pt idx="19">
                  <c:v>0.18518814240053</c:v>
                </c:pt>
                <c:pt idx="20">
                  <c:v>0.18324794139939701</c:v>
                </c:pt>
                <c:pt idx="21">
                  <c:v>0.185614089860968</c:v>
                </c:pt>
                <c:pt idx="22">
                  <c:v>0.17773882362453799</c:v>
                </c:pt>
                <c:pt idx="23">
                  <c:v>0.18412861922912299</c:v>
                </c:pt>
                <c:pt idx="24">
                  <c:v>0.17790323211919401</c:v>
                </c:pt>
                <c:pt idx="25">
                  <c:v>0.180364345507354</c:v>
                </c:pt>
                <c:pt idx="26">
                  <c:v>0.17962132994593799</c:v>
                </c:pt>
                <c:pt idx="27">
                  <c:v>0.173507716996503</c:v>
                </c:pt>
                <c:pt idx="28">
                  <c:v>0.19302275821354201</c:v>
                </c:pt>
                <c:pt idx="29">
                  <c:v>0.174394882710456</c:v>
                </c:pt>
                <c:pt idx="30">
                  <c:v>0.178426686263157</c:v>
                </c:pt>
                <c:pt idx="31">
                  <c:v>0.17698815815965999</c:v>
                </c:pt>
                <c:pt idx="32">
                  <c:v>0.171649763606324</c:v>
                </c:pt>
                <c:pt idx="33">
                  <c:v>0.177813556963963</c:v>
                </c:pt>
                <c:pt idx="34">
                  <c:v>0.185272317814341</c:v>
                </c:pt>
                <c:pt idx="35">
                  <c:v>0.17788830977376399</c:v>
                </c:pt>
                <c:pt idx="36">
                  <c:v>0.172046897239059</c:v>
                </c:pt>
                <c:pt idx="37">
                  <c:v>0.17875738114213899</c:v>
                </c:pt>
                <c:pt idx="38">
                  <c:v>0.169518570852454</c:v>
                </c:pt>
                <c:pt idx="39">
                  <c:v>0.16924917537943199</c:v>
                </c:pt>
                <c:pt idx="40">
                  <c:v>0.170921327479688</c:v>
                </c:pt>
                <c:pt idx="41">
                  <c:v>0.176807191675664</c:v>
                </c:pt>
                <c:pt idx="42">
                  <c:v>0.169039476251864</c:v>
                </c:pt>
                <c:pt idx="43">
                  <c:v>0.16645317386220301</c:v>
                </c:pt>
                <c:pt idx="44">
                  <c:v>0.16441206547852699</c:v>
                </c:pt>
                <c:pt idx="45">
                  <c:v>0.171014236633872</c:v>
                </c:pt>
                <c:pt idx="46">
                  <c:v>0.16533765899000699</c:v>
                </c:pt>
                <c:pt idx="47">
                  <c:v>0.16491662129932599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2-421C-B2A5-837BC0C59A44}"/>
            </c:ext>
          </c:extLst>
        </c:ser>
        <c:ser>
          <c:idx val="4"/>
          <c:order val="9"/>
          <c:tx>
            <c:v>Unfiltered 20</c:v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Averages!$K$6:$K$54</c15:sqref>
                  </c15:fullRef>
                </c:ext>
              </c:extLst>
              <c:f>Averages!$K$7:$K$54</c:f>
              <c:numCache>
                <c:formatCode>0.00000</c:formatCode>
                <c:ptCount val="48"/>
                <c:pt idx="0">
                  <c:v>0.19110669049911599</c:v>
                </c:pt>
                <c:pt idx="1">
                  <c:v>0.193177321064186</c:v>
                </c:pt>
                <c:pt idx="2">
                  <c:v>0.14885835360199101</c:v>
                </c:pt>
                <c:pt idx="3">
                  <c:v>0.16061111908911199</c:v>
                </c:pt>
                <c:pt idx="4">
                  <c:v>0.1583429599914</c:v>
                </c:pt>
                <c:pt idx="5">
                  <c:v>0.16069084837380401</c:v>
                </c:pt>
                <c:pt idx="6">
                  <c:v>0.16313879834013001</c:v>
                </c:pt>
                <c:pt idx="7">
                  <c:v>0.136912941938926</c:v>
                </c:pt>
                <c:pt idx="8">
                  <c:v>0.15145674058047401</c:v>
                </c:pt>
                <c:pt idx="9">
                  <c:v>0.163351638485115</c:v>
                </c:pt>
                <c:pt idx="10">
                  <c:v>0.16337067172181399</c:v>
                </c:pt>
                <c:pt idx="11">
                  <c:v>0.15655914887976199</c:v>
                </c:pt>
                <c:pt idx="12">
                  <c:v>0.15720635238950501</c:v>
                </c:pt>
                <c:pt idx="13">
                  <c:v>0.14568567076666999</c:v>
                </c:pt>
                <c:pt idx="14">
                  <c:v>0.16539364403815099</c:v>
                </c:pt>
                <c:pt idx="15">
                  <c:v>0.18389308268393301</c:v>
                </c:pt>
                <c:pt idx="16">
                  <c:v>0.174220220811895</c:v>
                </c:pt>
                <c:pt idx="17">
                  <c:v>0.17212768239418</c:v>
                </c:pt>
                <c:pt idx="18">
                  <c:v>0.175321750922912</c:v>
                </c:pt>
                <c:pt idx="19">
                  <c:v>0.179386852088675</c:v>
                </c:pt>
                <c:pt idx="20">
                  <c:v>0.17670537853986601</c:v>
                </c:pt>
                <c:pt idx="21">
                  <c:v>0.19794055701653701</c:v>
                </c:pt>
                <c:pt idx="22">
                  <c:v>0.18916327883977499</c:v>
                </c:pt>
                <c:pt idx="23">
                  <c:v>0.187421530162213</c:v>
                </c:pt>
                <c:pt idx="24">
                  <c:v>0.180803694920631</c:v>
                </c:pt>
                <c:pt idx="25">
                  <c:v>0.18639645308832001</c:v>
                </c:pt>
                <c:pt idx="26">
                  <c:v>0.16622682243499801</c:v>
                </c:pt>
                <c:pt idx="27">
                  <c:v>0.18538019267688099</c:v>
                </c:pt>
                <c:pt idx="28">
                  <c:v>0.18261641311652799</c:v>
                </c:pt>
                <c:pt idx="29">
                  <c:v>0.17159396947854799</c:v>
                </c:pt>
                <c:pt idx="30">
                  <c:v>0.16933649716388099</c:v>
                </c:pt>
                <c:pt idx="31">
                  <c:v>0.16208620350875799</c:v>
                </c:pt>
                <c:pt idx="32">
                  <c:v>0.165362838228402</c:v>
                </c:pt>
                <c:pt idx="33">
                  <c:v>0.17383641146693099</c:v>
                </c:pt>
                <c:pt idx="34">
                  <c:v>0.16219076847618399</c:v>
                </c:pt>
                <c:pt idx="35">
                  <c:v>0.171824764103813</c:v>
                </c:pt>
                <c:pt idx="36">
                  <c:v>0.16460579149898699</c:v>
                </c:pt>
                <c:pt idx="37">
                  <c:v>0.163101444427321</c:v>
                </c:pt>
                <c:pt idx="38">
                  <c:v>0.168105956545757</c:v>
                </c:pt>
                <c:pt idx="39">
                  <c:v>0.168380849788864</c:v>
                </c:pt>
                <c:pt idx="40">
                  <c:v>0.16556478026572199</c:v>
                </c:pt>
                <c:pt idx="41">
                  <c:v>0.172933155655002</c:v>
                </c:pt>
                <c:pt idx="42">
                  <c:v>0.172772907964269</c:v>
                </c:pt>
                <c:pt idx="43">
                  <c:v>0.15012316778763701</c:v>
                </c:pt>
                <c:pt idx="44">
                  <c:v>0.16864580009146199</c:v>
                </c:pt>
                <c:pt idx="45">
                  <c:v>0.17051141522027499</c:v>
                </c:pt>
                <c:pt idx="46">
                  <c:v>0.165619769204782</c:v>
                </c:pt>
                <c:pt idx="47">
                  <c:v>0.15447282766489301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D-480F-8509-4D7111C6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99408"/>
        <c:axId val="1029900928"/>
        <c:extLst/>
      </c:lineChart>
      <c:catAx>
        <c:axId val="10980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99009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29900928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Average 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80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.50/10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Averages!$A$15:$A$54</c:f>
              <c:numCache>
                <c:formatCode>General</c:formatCode>
                <c:ptCount val="4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Averages!$B$6:$B$54</c15:sqref>
                  </c15:fullRef>
                </c:ext>
              </c:extLst>
              <c:f>Averages!$B$16:$B$54</c:f>
              <c:numCache>
                <c:formatCode>0.00000</c:formatCode>
                <c:ptCount val="39"/>
                <c:pt idx="0">
                  <c:v>0.214996317190666</c:v>
                </c:pt>
                <c:pt idx="1">
                  <c:v>0.215221402634419</c:v>
                </c:pt>
                <c:pt idx="2">
                  <c:v>0.221888882894204</c:v>
                </c:pt>
                <c:pt idx="3">
                  <c:v>0.22707360295167101</c:v>
                </c:pt>
                <c:pt idx="4">
                  <c:v>0.197833513029602</c:v>
                </c:pt>
                <c:pt idx="5">
                  <c:v>0.232548217436891</c:v>
                </c:pt>
                <c:pt idx="6">
                  <c:v>0.237374007242415</c:v>
                </c:pt>
                <c:pt idx="7">
                  <c:v>0.220904277427901</c:v>
                </c:pt>
                <c:pt idx="8">
                  <c:v>0.21452368071519001</c:v>
                </c:pt>
                <c:pt idx="9">
                  <c:v>0.23803722781959799</c:v>
                </c:pt>
                <c:pt idx="10">
                  <c:v>0.24073626254858199</c:v>
                </c:pt>
                <c:pt idx="11">
                  <c:v>0.239180736886031</c:v>
                </c:pt>
                <c:pt idx="12">
                  <c:v>0.247488455906578</c:v>
                </c:pt>
                <c:pt idx="13">
                  <c:v>0.23755011007240201</c:v>
                </c:pt>
                <c:pt idx="14">
                  <c:v>0.22890623023508599</c:v>
                </c:pt>
                <c:pt idx="15">
                  <c:v>0.24524942498510599</c:v>
                </c:pt>
                <c:pt idx="16">
                  <c:v>0.23196149501330501</c:v>
                </c:pt>
                <c:pt idx="17">
                  <c:v>0.24293684150396599</c:v>
                </c:pt>
                <c:pt idx="18">
                  <c:v>0.23038237754897301</c:v>
                </c:pt>
                <c:pt idx="19">
                  <c:v>0.24999676128745099</c:v>
                </c:pt>
                <c:pt idx="20">
                  <c:v>0.23951782248840001</c:v>
                </c:pt>
                <c:pt idx="21">
                  <c:v>0.25824998368808699</c:v>
                </c:pt>
                <c:pt idx="22">
                  <c:v>0.23768853102529999</c:v>
                </c:pt>
                <c:pt idx="23">
                  <c:v>0.25626308246207402</c:v>
                </c:pt>
                <c:pt idx="24">
                  <c:v>0.245965288786826</c:v>
                </c:pt>
                <c:pt idx="25">
                  <c:v>0.237727255971796</c:v>
                </c:pt>
                <c:pt idx="26">
                  <c:v>0.24310880515351499</c:v>
                </c:pt>
                <c:pt idx="27">
                  <c:v>0.23134404167398201</c:v>
                </c:pt>
                <c:pt idx="28">
                  <c:v>0.237641452047787</c:v>
                </c:pt>
                <c:pt idx="29">
                  <c:v>0.25274366058674502</c:v>
                </c:pt>
                <c:pt idx="30">
                  <c:v>0.25665164069679702</c:v>
                </c:pt>
                <c:pt idx="31">
                  <c:v>0.24062323423531301</c:v>
                </c:pt>
                <c:pt idx="32">
                  <c:v>0.21938337728711799</c:v>
                </c:pt>
                <c:pt idx="33">
                  <c:v>0.23425197122667499</c:v>
                </c:pt>
                <c:pt idx="34">
                  <c:v>0.225463965138954</c:v>
                </c:pt>
                <c:pt idx="35">
                  <c:v>0.23030680472551099</c:v>
                </c:pt>
                <c:pt idx="36">
                  <c:v>0.24536468526831001</c:v>
                </c:pt>
                <c:pt idx="37">
                  <c:v>0.24243096657049801</c:v>
                </c:pt>
                <c:pt idx="38">
                  <c:v>0.237624082735888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B-4E67-85E3-FFF62AEF0536}"/>
            </c:ext>
          </c:extLst>
        </c:ser>
        <c:ser>
          <c:idx val="1"/>
          <c:order val="1"/>
          <c:tx>
            <c:v>.60/10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Averages!$A$15:$A$54</c:f>
              <c:numCache>
                <c:formatCode>General</c:formatCode>
                <c:ptCount val="4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Averages!$C$6:$C$54</c15:sqref>
                  </c15:fullRef>
                </c:ext>
              </c:extLst>
              <c:f>Averages!$C$16:$C$54</c:f>
              <c:numCache>
                <c:formatCode>0.00000</c:formatCode>
                <c:ptCount val="39"/>
                <c:pt idx="0">
                  <c:v>0.25106334575100497</c:v>
                </c:pt>
                <c:pt idx="1">
                  <c:v>0.242617131776696</c:v>
                </c:pt>
                <c:pt idx="2">
                  <c:v>0.27715934440759399</c:v>
                </c:pt>
                <c:pt idx="3">
                  <c:v>0.263959384745589</c:v>
                </c:pt>
                <c:pt idx="4">
                  <c:v>0.28367502461265098</c:v>
                </c:pt>
                <c:pt idx="5">
                  <c:v>0.28296653335126398</c:v>
                </c:pt>
                <c:pt idx="6">
                  <c:v>0.282456867279402</c:v>
                </c:pt>
                <c:pt idx="7">
                  <c:v>0.275233242930216</c:v>
                </c:pt>
                <c:pt idx="8">
                  <c:v>0.26669345470400502</c:v>
                </c:pt>
                <c:pt idx="9">
                  <c:v>0.27214489784051599</c:v>
                </c:pt>
                <c:pt idx="10">
                  <c:v>0.29328160913609003</c:v>
                </c:pt>
                <c:pt idx="11">
                  <c:v>0.26022588889656001</c:v>
                </c:pt>
                <c:pt idx="12">
                  <c:v>0.28547685215672802</c:v>
                </c:pt>
                <c:pt idx="13">
                  <c:v>0.26908730639874201</c:v>
                </c:pt>
                <c:pt idx="14">
                  <c:v>0.28432983922105098</c:v>
                </c:pt>
                <c:pt idx="15">
                  <c:v>0.27087877541085598</c:v>
                </c:pt>
                <c:pt idx="16">
                  <c:v>0.28032931773546799</c:v>
                </c:pt>
                <c:pt idx="17">
                  <c:v>0.26520148980097202</c:v>
                </c:pt>
                <c:pt idx="18">
                  <c:v>0.25950409685718001</c:v>
                </c:pt>
                <c:pt idx="19">
                  <c:v>0.26566386489779098</c:v>
                </c:pt>
                <c:pt idx="20">
                  <c:v>0.266060781737052</c:v>
                </c:pt>
                <c:pt idx="21">
                  <c:v>0.277918133644043</c:v>
                </c:pt>
                <c:pt idx="22">
                  <c:v>0.26773434031401799</c:v>
                </c:pt>
                <c:pt idx="23">
                  <c:v>0.26152496200066899</c:v>
                </c:pt>
                <c:pt idx="24">
                  <c:v>0.26802542842212002</c:v>
                </c:pt>
                <c:pt idx="25">
                  <c:v>0.26478348584163203</c:v>
                </c:pt>
                <c:pt idx="26">
                  <c:v>0.277771695463085</c:v>
                </c:pt>
                <c:pt idx="27">
                  <c:v>0.26962933896113001</c:v>
                </c:pt>
                <c:pt idx="28">
                  <c:v>0.26316964167066498</c:v>
                </c:pt>
                <c:pt idx="29">
                  <c:v>0.26510750341574002</c:v>
                </c:pt>
                <c:pt idx="30">
                  <c:v>0.25431764711619798</c:v>
                </c:pt>
                <c:pt idx="31">
                  <c:v>0.23885047503993301</c:v>
                </c:pt>
                <c:pt idx="32">
                  <c:v>0.26468619349324801</c:v>
                </c:pt>
                <c:pt idx="33">
                  <c:v>0.24397652331265501</c:v>
                </c:pt>
                <c:pt idx="34">
                  <c:v>0.25415918740889898</c:v>
                </c:pt>
                <c:pt idx="35">
                  <c:v>0.25278635548903999</c:v>
                </c:pt>
                <c:pt idx="36">
                  <c:v>0.24173769401456999</c:v>
                </c:pt>
                <c:pt idx="37">
                  <c:v>0.25130768106316598</c:v>
                </c:pt>
                <c:pt idx="38">
                  <c:v>0.229966221795354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B-4E67-85E3-FFF62AEF0536}"/>
            </c:ext>
          </c:extLst>
        </c:ser>
        <c:ser>
          <c:idx val="5"/>
          <c:order val="2"/>
          <c:tx>
            <c:v>Unfiltered 10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39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28</c:v>
              </c:pt>
              <c:pt idx="19">
                <c:v>29</c:v>
              </c:pt>
              <c:pt idx="20">
                <c:v>30</c:v>
              </c:pt>
              <c:pt idx="21">
                <c:v>31</c:v>
              </c:pt>
              <c:pt idx="22">
                <c:v>32</c:v>
              </c:pt>
              <c:pt idx="23">
                <c:v>33</c:v>
              </c:pt>
              <c:pt idx="24">
                <c:v>34</c:v>
              </c:pt>
              <c:pt idx="25">
                <c:v>35</c:v>
              </c:pt>
              <c:pt idx="26">
                <c:v>36</c:v>
              </c:pt>
              <c:pt idx="27">
                <c:v>37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41</c:v>
              </c:pt>
              <c:pt idx="32">
                <c:v>42</c:v>
              </c:pt>
              <c:pt idx="33">
                <c:v>43</c:v>
              </c:pt>
              <c:pt idx="34">
                <c:v>44</c:v>
              </c:pt>
              <c:pt idx="35">
                <c:v>45</c:v>
              </c:pt>
              <c:pt idx="36">
                <c:v>46</c:v>
              </c:pt>
              <c:pt idx="37">
                <c:v>47</c:v>
              </c:pt>
              <c:pt idx="38">
                <c:v>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Averages!$F$6:$F$54</c15:sqref>
                  </c15:fullRef>
                </c:ext>
              </c:extLst>
              <c:f>Averages!$F$16:$F$54</c:f>
              <c:numCache>
                <c:formatCode>0.00000</c:formatCode>
                <c:ptCount val="39"/>
                <c:pt idx="0">
                  <c:v>0.210404255369706</c:v>
                </c:pt>
                <c:pt idx="1">
                  <c:v>0.20521356083604</c:v>
                </c:pt>
                <c:pt idx="2">
                  <c:v>0.215950488936031</c:v>
                </c:pt>
                <c:pt idx="3">
                  <c:v>0.209958184737534</c:v>
                </c:pt>
                <c:pt idx="4">
                  <c:v>0.22102227100187699</c:v>
                </c:pt>
                <c:pt idx="5">
                  <c:v>0.230320054807197</c:v>
                </c:pt>
                <c:pt idx="6">
                  <c:v>0.24246578668728599</c:v>
                </c:pt>
                <c:pt idx="7">
                  <c:v>0.21989693846095801</c:v>
                </c:pt>
                <c:pt idx="8">
                  <c:v>0.24173770161659</c:v>
                </c:pt>
                <c:pt idx="9">
                  <c:v>0.229334676439781</c:v>
                </c:pt>
                <c:pt idx="10">
                  <c:v>0.24624100929291501</c:v>
                </c:pt>
                <c:pt idx="11">
                  <c:v>0.22238280462420701</c:v>
                </c:pt>
                <c:pt idx="12">
                  <c:v>0.23468458175038201</c:v>
                </c:pt>
                <c:pt idx="13">
                  <c:v>0.25202096599344498</c:v>
                </c:pt>
                <c:pt idx="14">
                  <c:v>0.25476539188636899</c:v>
                </c:pt>
                <c:pt idx="15">
                  <c:v>0.245008826205797</c:v>
                </c:pt>
                <c:pt idx="16">
                  <c:v>0.242527738728718</c:v>
                </c:pt>
                <c:pt idx="17">
                  <c:v>0.241907425762796</c:v>
                </c:pt>
                <c:pt idx="18">
                  <c:v>0.24642970725211999</c:v>
                </c:pt>
                <c:pt idx="19">
                  <c:v>0.23660645985897799</c:v>
                </c:pt>
                <c:pt idx="20">
                  <c:v>0.23920141934123099</c:v>
                </c:pt>
                <c:pt idx="21">
                  <c:v>0.240610352592979</c:v>
                </c:pt>
                <c:pt idx="22">
                  <c:v>0.23129121972720901</c:v>
                </c:pt>
                <c:pt idx="23">
                  <c:v>0.22473669015741499</c:v>
                </c:pt>
                <c:pt idx="24">
                  <c:v>0.23517345881285701</c:v>
                </c:pt>
                <c:pt idx="25">
                  <c:v>0.24699256903014</c:v>
                </c:pt>
                <c:pt idx="26">
                  <c:v>0.244141392893301</c:v>
                </c:pt>
                <c:pt idx="27">
                  <c:v>0.21888952137909401</c:v>
                </c:pt>
                <c:pt idx="28">
                  <c:v>0.228569074594759</c:v>
                </c:pt>
                <c:pt idx="29">
                  <c:v>0.240857979403268</c:v>
                </c:pt>
                <c:pt idx="30">
                  <c:v>0.23866966109854201</c:v>
                </c:pt>
                <c:pt idx="31">
                  <c:v>0.235667506351177</c:v>
                </c:pt>
                <c:pt idx="32">
                  <c:v>0.24701070031832401</c:v>
                </c:pt>
                <c:pt idx="33">
                  <c:v>0.24808884055612901</c:v>
                </c:pt>
                <c:pt idx="34">
                  <c:v>0.22073983336781999</c:v>
                </c:pt>
                <c:pt idx="35">
                  <c:v>0.227837920310792</c:v>
                </c:pt>
                <c:pt idx="36">
                  <c:v>0.223487329594839</c:v>
                </c:pt>
                <c:pt idx="37">
                  <c:v>0.23870197467309001</c:v>
                </c:pt>
                <c:pt idx="38">
                  <c:v>0.237752595187817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B-4E67-85E3-FFF62AEF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99408"/>
        <c:axId val="1029900928"/>
        <c:extLst>
          <c:ext xmlns:c15="http://schemas.microsoft.com/office/drawing/2012/chart" uri="{02D57815-91ED-43cb-92C2-25804820EDAC}">
            <c15:filteredLineSeries>
              <c15:ser>
                <c:idx val="2"/>
                <c:order val="3"/>
                <c:tx>
                  <c:v>.50/20</c:v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Averages!$A$5:$A$54</c15:sqref>
                        </c15:fullRef>
                        <c15:formulaRef>
                          <c15:sqref>Averages!$A$15:$A$54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Averages!$G$6:$G$54</c15:sqref>
                        </c15:fullRef>
                        <c15:formulaRef>
                          <c15:sqref>Averages!$G$16:$G$54</c15:sqref>
                        </c15:formulaRef>
                      </c:ext>
                    </c:extLst>
                    <c:numCache>
                      <c:formatCode>0.00000</c:formatCode>
                      <c:ptCount val="39"/>
                      <c:pt idx="0">
                        <c:v>0.155660577770213</c:v>
                      </c:pt>
                      <c:pt idx="1">
                        <c:v>0.167662342517472</c:v>
                      </c:pt>
                      <c:pt idx="2">
                        <c:v>0.171614844697282</c:v>
                      </c:pt>
                      <c:pt idx="3">
                        <c:v>0.183954413239547</c:v>
                      </c:pt>
                      <c:pt idx="4">
                        <c:v>0.16761637109060001</c:v>
                      </c:pt>
                      <c:pt idx="5">
                        <c:v>0.17475342471055699</c:v>
                      </c:pt>
                      <c:pt idx="6">
                        <c:v>0.168850526526026</c:v>
                      </c:pt>
                      <c:pt idx="7">
                        <c:v>0.18911492760544901</c:v>
                      </c:pt>
                      <c:pt idx="8">
                        <c:v>0.179675943585479</c:v>
                      </c:pt>
                      <c:pt idx="9">
                        <c:v>0.19489781124893499</c:v>
                      </c:pt>
                      <c:pt idx="10">
                        <c:v>0.17465884603573001</c:v>
                      </c:pt>
                      <c:pt idx="11">
                        <c:v>0.16000044092871299</c:v>
                      </c:pt>
                      <c:pt idx="12">
                        <c:v>0.18887893728343999</c:v>
                      </c:pt>
                      <c:pt idx="13">
                        <c:v>0.18598384206541199</c:v>
                      </c:pt>
                      <c:pt idx="14">
                        <c:v>0.18123336837874801</c:v>
                      </c:pt>
                      <c:pt idx="15">
                        <c:v>0.19000812783309201</c:v>
                      </c:pt>
                      <c:pt idx="16">
                        <c:v>0.189769133206659</c:v>
                      </c:pt>
                      <c:pt idx="17">
                        <c:v>0.19130950173875599</c:v>
                      </c:pt>
                      <c:pt idx="18">
                        <c:v>0.17968144902787</c:v>
                      </c:pt>
                      <c:pt idx="19">
                        <c:v>0.19141733239130099</c:v>
                      </c:pt>
                      <c:pt idx="20">
                        <c:v>0.17477350118670901</c:v>
                      </c:pt>
                      <c:pt idx="21">
                        <c:v>0.194689028651615</c:v>
                      </c:pt>
                      <c:pt idx="22">
                        <c:v>0.18160069803550399</c:v>
                      </c:pt>
                      <c:pt idx="23">
                        <c:v>0.182205617127563</c:v>
                      </c:pt>
                      <c:pt idx="24">
                        <c:v>0.18887152795741799</c:v>
                      </c:pt>
                      <c:pt idx="25">
                        <c:v>0.18029799633972601</c:v>
                      </c:pt>
                      <c:pt idx="26">
                        <c:v>0.181387842889219</c:v>
                      </c:pt>
                      <c:pt idx="27">
                        <c:v>0.17585709989020601</c:v>
                      </c:pt>
                      <c:pt idx="28">
                        <c:v>0.16357836151438401</c:v>
                      </c:pt>
                      <c:pt idx="29">
                        <c:v>0.20114565139301099</c:v>
                      </c:pt>
                      <c:pt idx="30">
                        <c:v>0.179180878054857</c:v>
                      </c:pt>
                      <c:pt idx="31">
                        <c:v>0.17581999794721101</c:v>
                      </c:pt>
                      <c:pt idx="32">
                        <c:v>0.176739308604835</c:v>
                      </c:pt>
                      <c:pt idx="33">
                        <c:v>0.17411525832640501</c:v>
                      </c:pt>
                      <c:pt idx="34">
                        <c:v>0.17831056962629399</c:v>
                      </c:pt>
                      <c:pt idx="35">
                        <c:v>0.169068147288437</c:v>
                      </c:pt>
                      <c:pt idx="36">
                        <c:v>0.17502949004763399</c:v>
                      </c:pt>
                      <c:pt idx="37">
                        <c:v>0.181044675067671</c:v>
                      </c:pt>
                      <c:pt idx="38">
                        <c:v>0.165087653154537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0FB-4E67-85E3-FFF62AEF0536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.60/20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Averages!$A$5:$A$54</c15:sqref>
                        </c15:fullRef>
                        <c15:formulaRef>
                          <c15:sqref>Averages!$A$15:$A$54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Averages!$H$6:$H$54</c15:sqref>
                        </c15:fullRef>
                        <c15:formulaRef>
                          <c15:sqref>Averages!$H$16:$H$54</c15:sqref>
                        </c15:formulaRef>
                      </c:ext>
                    </c:extLst>
                    <c:numCache>
                      <c:formatCode>0.00000</c:formatCode>
                      <c:ptCount val="39"/>
                      <c:pt idx="0">
                        <c:v>0.18109098455477499</c:v>
                      </c:pt>
                      <c:pt idx="1">
                        <c:v>0.195726498825289</c:v>
                      </c:pt>
                      <c:pt idx="2">
                        <c:v>0.21138588740022801</c:v>
                      </c:pt>
                      <c:pt idx="3">
                        <c:v>0.20950617618040501</c:v>
                      </c:pt>
                      <c:pt idx="4">
                        <c:v>0.20108864429460599</c:v>
                      </c:pt>
                      <c:pt idx="5">
                        <c:v>0.21178385504004499</c:v>
                      </c:pt>
                      <c:pt idx="6">
                        <c:v>0.221124290600758</c:v>
                      </c:pt>
                      <c:pt idx="7">
                        <c:v>0.205555957772141</c:v>
                      </c:pt>
                      <c:pt idx="8">
                        <c:v>0.21209601929778399</c:v>
                      </c:pt>
                      <c:pt idx="9">
                        <c:v>0.209947401694831</c:v>
                      </c:pt>
                      <c:pt idx="10">
                        <c:v>0.22181882173366199</c:v>
                      </c:pt>
                      <c:pt idx="11">
                        <c:v>0.20903420267270301</c:v>
                      </c:pt>
                      <c:pt idx="12">
                        <c:v>0.21286075502007101</c:v>
                      </c:pt>
                      <c:pt idx="13">
                        <c:v>0.21645019089283901</c:v>
                      </c:pt>
                      <c:pt idx="14">
                        <c:v>0.21382716388796399</c:v>
                      </c:pt>
                      <c:pt idx="15">
                        <c:v>0.21154620343830599</c:v>
                      </c:pt>
                      <c:pt idx="16">
                        <c:v>0.21484040428599599</c:v>
                      </c:pt>
                      <c:pt idx="17">
                        <c:v>0.21169740428401501</c:v>
                      </c:pt>
                      <c:pt idx="18">
                        <c:v>0.204779983249881</c:v>
                      </c:pt>
                      <c:pt idx="19">
                        <c:v>0.21165923169970099</c:v>
                      </c:pt>
                      <c:pt idx="20">
                        <c:v>0.19394895799003301</c:v>
                      </c:pt>
                      <c:pt idx="21">
                        <c:v>0.212749123967621</c:v>
                      </c:pt>
                      <c:pt idx="22">
                        <c:v>0.200062274866696</c:v>
                      </c:pt>
                      <c:pt idx="23">
                        <c:v>0.18854103932112601</c:v>
                      </c:pt>
                      <c:pt idx="24">
                        <c:v>0.187629919286323</c:v>
                      </c:pt>
                      <c:pt idx="25">
                        <c:v>0.209887305916068</c:v>
                      </c:pt>
                      <c:pt idx="26">
                        <c:v>0.21014954657375901</c:v>
                      </c:pt>
                      <c:pt idx="27">
                        <c:v>0.20220609172376</c:v>
                      </c:pt>
                      <c:pt idx="28">
                        <c:v>0.19307448631566401</c:v>
                      </c:pt>
                      <c:pt idx="29">
                        <c:v>0.20685635549561601</c:v>
                      </c:pt>
                      <c:pt idx="30">
                        <c:v>0.18273122323860599</c:v>
                      </c:pt>
                      <c:pt idx="31">
                        <c:v>0.18952622455551801</c:v>
                      </c:pt>
                      <c:pt idx="32">
                        <c:v>0.20069004605307</c:v>
                      </c:pt>
                      <c:pt idx="33">
                        <c:v>0.18421544225219899</c:v>
                      </c:pt>
                      <c:pt idx="34">
                        <c:v>0.20310880614915899</c:v>
                      </c:pt>
                      <c:pt idx="35">
                        <c:v>0.192740708088847</c:v>
                      </c:pt>
                      <c:pt idx="36">
                        <c:v>0.17943384020226</c:v>
                      </c:pt>
                      <c:pt idx="37">
                        <c:v>0.19046456287108099</c:v>
                      </c:pt>
                      <c:pt idx="38">
                        <c:v>0.179165323426178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FB-4E67-85E3-FFF62AEF0536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v>Unfiltered 20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Averages!$A$5:$A$54</c15:sqref>
                        </c15:fullRef>
                        <c15:formulaRef>
                          <c15:sqref>Averages!$A$15:$A$54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Averages!$K$6:$K$54</c15:sqref>
                        </c15:fullRef>
                        <c15:formulaRef>
                          <c15:sqref>Averages!$K$16:$K$54</c15:sqref>
                        </c15:formulaRef>
                      </c:ext>
                    </c:extLst>
                    <c:numCache>
                      <c:formatCode>0.00000</c:formatCode>
                      <c:ptCount val="39"/>
                      <c:pt idx="0">
                        <c:v>0.163351638485115</c:v>
                      </c:pt>
                      <c:pt idx="1">
                        <c:v>0.16337067172181399</c:v>
                      </c:pt>
                      <c:pt idx="2">
                        <c:v>0.15655914887976199</c:v>
                      </c:pt>
                      <c:pt idx="3">
                        <c:v>0.15720635238950501</c:v>
                      </c:pt>
                      <c:pt idx="4">
                        <c:v>0.14568567076666999</c:v>
                      </c:pt>
                      <c:pt idx="5">
                        <c:v>0.16539364403815099</c:v>
                      </c:pt>
                      <c:pt idx="6">
                        <c:v>0.18389308268393301</c:v>
                      </c:pt>
                      <c:pt idx="7">
                        <c:v>0.174220220811895</c:v>
                      </c:pt>
                      <c:pt idx="8">
                        <c:v>0.17212768239418</c:v>
                      </c:pt>
                      <c:pt idx="9">
                        <c:v>0.175321750922912</c:v>
                      </c:pt>
                      <c:pt idx="10">
                        <c:v>0.179386852088675</c:v>
                      </c:pt>
                      <c:pt idx="11">
                        <c:v>0.17670537853986601</c:v>
                      </c:pt>
                      <c:pt idx="12">
                        <c:v>0.19794055701653701</c:v>
                      </c:pt>
                      <c:pt idx="13">
                        <c:v>0.18916327883977499</c:v>
                      </c:pt>
                      <c:pt idx="14">
                        <c:v>0.187421530162213</c:v>
                      </c:pt>
                      <c:pt idx="15">
                        <c:v>0.180803694920631</c:v>
                      </c:pt>
                      <c:pt idx="16">
                        <c:v>0.18639645308832001</c:v>
                      </c:pt>
                      <c:pt idx="17">
                        <c:v>0.16622682243499801</c:v>
                      </c:pt>
                      <c:pt idx="18">
                        <c:v>0.18538019267688099</c:v>
                      </c:pt>
                      <c:pt idx="19">
                        <c:v>0.18261641311652799</c:v>
                      </c:pt>
                      <c:pt idx="20">
                        <c:v>0.17159396947854799</c:v>
                      </c:pt>
                      <c:pt idx="21">
                        <c:v>0.16933649716388099</c:v>
                      </c:pt>
                      <c:pt idx="22">
                        <c:v>0.16208620350875799</c:v>
                      </c:pt>
                      <c:pt idx="23">
                        <c:v>0.165362838228402</c:v>
                      </c:pt>
                      <c:pt idx="24">
                        <c:v>0.17383641146693099</c:v>
                      </c:pt>
                      <c:pt idx="25">
                        <c:v>0.16219076847618399</c:v>
                      </c:pt>
                      <c:pt idx="26">
                        <c:v>0.171824764103813</c:v>
                      </c:pt>
                      <c:pt idx="27">
                        <c:v>0.16460579149898699</c:v>
                      </c:pt>
                      <c:pt idx="28">
                        <c:v>0.163101444427321</c:v>
                      </c:pt>
                      <c:pt idx="29">
                        <c:v>0.168105956545757</c:v>
                      </c:pt>
                      <c:pt idx="30">
                        <c:v>0.168380849788864</c:v>
                      </c:pt>
                      <c:pt idx="31">
                        <c:v>0.16556478026572199</c:v>
                      </c:pt>
                      <c:pt idx="32">
                        <c:v>0.172933155655002</c:v>
                      </c:pt>
                      <c:pt idx="33">
                        <c:v>0.172772907964269</c:v>
                      </c:pt>
                      <c:pt idx="34">
                        <c:v>0.15012316778763701</c:v>
                      </c:pt>
                      <c:pt idx="35">
                        <c:v>0.16864580009146199</c:v>
                      </c:pt>
                      <c:pt idx="36">
                        <c:v>0.17051141522027499</c:v>
                      </c:pt>
                      <c:pt idx="37">
                        <c:v>0.165619769204782</c:v>
                      </c:pt>
                      <c:pt idx="38">
                        <c:v>0.15447282766489301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FB-4E67-85E3-FFF62AEF0536}"/>
                  </c:ext>
                </c:extLst>
              </c15:ser>
            </c15:filteredLineSeries>
          </c:ext>
        </c:extLst>
      </c:lineChart>
      <c:catAx>
        <c:axId val="10980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99009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29900928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Average 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80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3"/>
          <c:tx>
            <c:v>.50/20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Averages!$A$15:$A$54</c:f>
              <c:numCache>
                <c:formatCode>General</c:formatCode>
                <c:ptCount val="4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Averages!$G$6:$G$54</c15:sqref>
                  </c15:fullRef>
                </c:ext>
              </c:extLst>
              <c:f>Averages!$G$16:$G$54</c:f>
              <c:numCache>
                <c:formatCode>0.00000</c:formatCode>
                <c:ptCount val="39"/>
                <c:pt idx="0">
                  <c:v>0.155660577770213</c:v>
                </c:pt>
                <c:pt idx="1">
                  <c:v>0.167662342517472</c:v>
                </c:pt>
                <c:pt idx="2">
                  <c:v>0.171614844697282</c:v>
                </c:pt>
                <c:pt idx="3">
                  <c:v>0.183954413239547</c:v>
                </c:pt>
                <c:pt idx="4">
                  <c:v>0.16761637109060001</c:v>
                </c:pt>
                <c:pt idx="5">
                  <c:v>0.17475342471055699</c:v>
                </c:pt>
                <c:pt idx="6">
                  <c:v>0.168850526526026</c:v>
                </c:pt>
                <c:pt idx="7">
                  <c:v>0.18911492760544901</c:v>
                </c:pt>
                <c:pt idx="8">
                  <c:v>0.179675943585479</c:v>
                </c:pt>
                <c:pt idx="9">
                  <c:v>0.19489781124893499</c:v>
                </c:pt>
                <c:pt idx="10">
                  <c:v>0.17465884603573001</c:v>
                </c:pt>
                <c:pt idx="11">
                  <c:v>0.16000044092871299</c:v>
                </c:pt>
                <c:pt idx="12">
                  <c:v>0.18887893728343999</c:v>
                </c:pt>
                <c:pt idx="13">
                  <c:v>0.18598384206541199</c:v>
                </c:pt>
                <c:pt idx="14">
                  <c:v>0.18123336837874801</c:v>
                </c:pt>
                <c:pt idx="15">
                  <c:v>0.19000812783309201</c:v>
                </c:pt>
                <c:pt idx="16">
                  <c:v>0.189769133206659</c:v>
                </c:pt>
                <c:pt idx="17">
                  <c:v>0.19130950173875599</c:v>
                </c:pt>
                <c:pt idx="18">
                  <c:v>0.17968144902787</c:v>
                </c:pt>
                <c:pt idx="19">
                  <c:v>0.19141733239130099</c:v>
                </c:pt>
                <c:pt idx="20">
                  <c:v>0.17477350118670901</c:v>
                </c:pt>
                <c:pt idx="21">
                  <c:v>0.194689028651615</c:v>
                </c:pt>
                <c:pt idx="22">
                  <c:v>0.18160069803550399</c:v>
                </c:pt>
                <c:pt idx="23">
                  <c:v>0.182205617127563</c:v>
                </c:pt>
                <c:pt idx="24">
                  <c:v>0.18887152795741799</c:v>
                </c:pt>
                <c:pt idx="25">
                  <c:v>0.18029799633972601</c:v>
                </c:pt>
                <c:pt idx="26">
                  <c:v>0.181387842889219</c:v>
                </c:pt>
                <c:pt idx="27">
                  <c:v>0.17585709989020601</c:v>
                </c:pt>
                <c:pt idx="28">
                  <c:v>0.16357836151438401</c:v>
                </c:pt>
                <c:pt idx="29">
                  <c:v>0.20114565139301099</c:v>
                </c:pt>
                <c:pt idx="30">
                  <c:v>0.179180878054857</c:v>
                </c:pt>
                <c:pt idx="31">
                  <c:v>0.17581999794721101</c:v>
                </c:pt>
                <c:pt idx="32">
                  <c:v>0.176739308604835</c:v>
                </c:pt>
                <c:pt idx="33">
                  <c:v>0.17411525832640501</c:v>
                </c:pt>
                <c:pt idx="34">
                  <c:v>0.17831056962629399</c:v>
                </c:pt>
                <c:pt idx="35">
                  <c:v>0.169068147288437</c:v>
                </c:pt>
                <c:pt idx="36">
                  <c:v>0.17502949004763399</c:v>
                </c:pt>
                <c:pt idx="37">
                  <c:v>0.181044675067671</c:v>
                </c:pt>
                <c:pt idx="38">
                  <c:v>0.165087653154537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3-4535-871E-616AD40BD904}"/>
            </c:ext>
          </c:extLst>
        </c:ser>
        <c:ser>
          <c:idx val="3"/>
          <c:order val="4"/>
          <c:tx>
            <c:v>.60/20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Averages!$A$15:$A$54</c:f>
              <c:numCache>
                <c:formatCode>General</c:formatCode>
                <c:ptCount val="4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Averages!$H$6:$H$54</c15:sqref>
                  </c15:fullRef>
                </c:ext>
              </c:extLst>
              <c:f>Averages!$H$16:$H$54</c:f>
              <c:numCache>
                <c:formatCode>0.00000</c:formatCode>
                <c:ptCount val="39"/>
                <c:pt idx="0">
                  <c:v>0.18109098455477499</c:v>
                </c:pt>
                <c:pt idx="1">
                  <c:v>0.195726498825289</c:v>
                </c:pt>
                <c:pt idx="2">
                  <c:v>0.21138588740022801</c:v>
                </c:pt>
                <c:pt idx="3">
                  <c:v>0.20950617618040501</c:v>
                </c:pt>
                <c:pt idx="4">
                  <c:v>0.20108864429460599</c:v>
                </c:pt>
                <c:pt idx="5">
                  <c:v>0.21178385504004499</c:v>
                </c:pt>
                <c:pt idx="6">
                  <c:v>0.221124290600758</c:v>
                </c:pt>
                <c:pt idx="7">
                  <c:v>0.205555957772141</c:v>
                </c:pt>
                <c:pt idx="8">
                  <c:v>0.21209601929778399</c:v>
                </c:pt>
                <c:pt idx="9">
                  <c:v>0.209947401694831</c:v>
                </c:pt>
                <c:pt idx="10">
                  <c:v>0.22181882173366199</c:v>
                </c:pt>
                <c:pt idx="11">
                  <c:v>0.20903420267270301</c:v>
                </c:pt>
                <c:pt idx="12">
                  <c:v>0.21286075502007101</c:v>
                </c:pt>
                <c:pt idx="13">
                  <c:v>0.21645019089283901</c:v>
                </c:pt>
                <c:pt idx="14">
                  <c:v>0.21382716388796399</c:v>
                </c:pt>
                <c:pt idx="15">
                  <c:v>0.21154620343830599</c:v>
                </c:pt>
                <c:pt idx="16">
                  <c:v>0.21484040428599599</c:v>
                </c:pt>
                <c:pt idx="17">
                  <c:v>0.21169740428401501</c:v>
                </c:pt>
                <c:pt idx="18">
                  <c:v>0.204779983249881</c:v>
                </c:pt>
                <c:pt idx="19">
                  <c:v>0.21165923169970099</c:v>
                </c:pt>
                <c:pt idx="20">
                  <c:v>0.19394895799003301</c:v>
                </c:pt>
                <c:pt idx="21">
                  <c:v>0.212749123967621</c:v>
                </c:pt>
                <c:pt idx="22">
                  <c:v>0.200062274866696</c:v>
                </c:pt>
                <c:pt idx="23">
                  <c:v>0.18854103932112601</c:v>
                </c:pt>
                <c:pt idx="24">
                  <c:v>0.187629919286323</c:v>
                </c:pt>
                <c:pt idx="25">
                  <c:v>0.209887305916068</c:v>
                </c:pt>
                <c:pt idx="26">
                  <c:v>0.21014954657375901</c:v>
                </c:pt>
                <c:pt idx="27">
                  <c:v>0.20220609172376</c:v>
                </c:pt>
                <c:pt idx="28">
                  <c:v>0.19307448631566401</c:v>
                </c:pt>
                <c:pt idx="29">
                  <c:v>0.20685635549561601</c:v>
                </c:pt>
                <c:pt idx="30">
                  <c:v>0.18273122323860599</c:v>
                </c:pt>
                <c:pt idx="31">
                  <c:v>0.18952622455551801</c:v>
                </c:pt>
                <c:pt idx="32">
                  <c:v>0.20069004605307</c:v>
                </c:pt>
                <c:pt idx="33">
                  <c:v>0.18421544225219899</c:v>
                </c:pt>
                <c:pt idx="34">
                  <c:v>0.20310880614915899</c:v>
                </c:pt>
                <c:pt idx="35">
                  <c:v>0.192740708088847</c:v>
                </c:pt>
                <c:pt idx="36">
                  <c:v>0.17943384020226</c:v>
                </c:pt>
                <c:pt idx="37">
                  <c:v>0.19046456287108099</c:v>
                </c:pt>
                <c:pt idx="38">
                  <c:v>0.179165323426178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3-4535-871E-616AD40BD904}"/>
            </c:ext>
          </c:extLst>
        </c:ser>
        <c:ser>
          <c:idx val="4"/>
          <c:order val="5"/>
          <c:tx>
            <c:v>Unfiltered 20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Averages!$A$15:$A$54</c:f>
              <c:numCache>
                <c:formatCode>General</c:formatCode>
                <c:ptCount val="4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Averages!$K$6:$K$54</c15:sqref>
                  </c15:fullRef>
                </c:ext>
              </c:extLst>
              <c:f>Averages!$K$16:$K$54</c:f>
              <c:numCache>
                <c:formatCode>0.00000</c:formatCode>
                <c:ptCount val="39"/>
                <c:pt idx="0">
                  <c:v>0.163351638485115</c:v>
                </c:pt>
                <c:pt idx="1">
                  <c:v>0.16337067172181399</c:v>
                </c:pt>
                <c:pt idx="2">
                  <c:v>0.15655914887976199</c:v>
                </c:pt>
                <c:pt idx="3">
                  <c:v>0.15720635238950501</c:v>
                </c:pt>
                <c:pt idx="4">
                  <c:v>0.14568567076666999</c:v>
                </c:pt>
                <c:pt idx="5">
                  <c:v>0.16539364403815099</c:v>
                </c:pt>
                <c:pt idx="6">
                  <c:v>0.18389308268393301</c:v>
                </c:pt>
                <c:pt idx="7">
                  <c:v>0.174220220811895</c:v>
                </c:pt>
                <c:pt idx="8">
                  <c:v>0.17212768239418</c:v>
                </c:pt>
                <c:pt idx="9">
                  <c:v>0.175321750922912</c:v>
                </c:pt>
                <c:pt idx="10">
                  <c:v>0.179386852088675</c:v>
                </c:pt>
                <c:pt idx="11">
                  <c:v>0.17670537853986601</c:v>
                </c:pt>
                <c:pt idx="12">
                  <c:v>0.19794055701653701</c:v>
                </c:pt>
                <c:pt idx="13">
                  <c:v>0.18916327883977499</c:v>
                </c:pt>
                <c:pt idx="14">
                  <c:v>0.187421530162213</c:v>
                </c:pt>
                <c:pt idx="15">
                  <c:v>0.180803694920631</c:v>
                </c:pt>
                <c:pt idx="16">
                  <c:v>0.18639645308832001</c:v>
                </c:pt>
                <c:pt idx="17">
                  <c:v>0.16622682243499801</c:v>
                </c:pt>
                <c:pt idx="18">
                  <c:v>0.18538019267688099</c:v>
                </c:pt>
                <c:pt idx="19">
                  <c:v>0.18261641311652799</c:v>
                </c:pt>
                <c:pt idx="20">
                  <c:v>0.17159396947854799</c:v>
                </c:pt>
                <c:pt idx="21">
                  <c:v>0.16933649716388099</c:v>
                </c:pt>
                <c:pt idx="22">
                  <c:v>0.16208620350875799</c:v>
                </c:pt>
                <c:pt idx="23">
                  <c:v>0.165362838228402</c:v>
                </c:pt>
                <c:pt idx="24">
                  <c:v>0.17383641146693099</c:v>
                </c:pt>
                <c:pt idx="25">
                  <c:v>0.16219076847618399</c:v>
                </c:pt>
                <c:pt idx="26">
                  <c:v>0.171824764103813</c:v>
                </c:pt>
                <c:pt idx="27">
                  <c:v>0.16460579149898699</c:v>
                </c:pt>
                <c:pt idx="28">
                  <c:v>0.163101444427321</c:v>
                </c:pt>
                <c:pt idx="29">
                  <c:v>0.168105956545757</c:v>
                </c:pt>
                <c:pt idx="30">
                  <c:v>0.168380849788864</c:v>
                </c:pt>
                <c:pt idx="31">
                  <c:v>0.16556478026572199</c:v>
                </c:pt>
                <c:pt idx="32">
                  <c:v>0.172933155655002</c:v>
                </c:pt>
                <c:pt idx="33">
                  <c:v>0.172772907964269</c:v>
                </c:pt>
                <c:pt idx="34">
                  <c:v>0.15012316778763701</c:v>
                </c:pt>
                <c:pt idx="35">
                  <c:v>0.16864580009146199</c:v>
                </c:pt>
                <c:pt idx="36">
                  <c:v>0.17051141522027499</c:v>
                </c:pt>
                <c:pt idx="37">
                  <c:v>0.165619769204782</c:v>
                </c:pt>
                <c:pt idx="38">
                  <c:v>0.15447282766489301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D3-4535-871E-616AD40B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99408"/>
        <c:axId val="102990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.50/10</c:v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Averages!$A$5:$A$54</c15:sqref>
                        </c15:fullRef>
                        <c15:formulaRef>
                          <c15:sqref>Averages!$A$15:$A$54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Averages!$B$6:$B$54</c15:sqref>
                        </c15:fullRef>
                        <c15:formulaRef>
                          <c15:sqref>Averages!$B$16:$B$54</c15:sqref>
                        </c15:formulaRef>
                      </c:ext>
                    </c:extLst>
                    <c:numCache>
                      <c:formatCode>0.00000</c:formatCode>
                      <c:ptCount val="39"/>
                      <c:pt idx="0">
                        <c:v>0.214996317190666</c:v>
                      </c:pt>
                      <c:pt idx="1">
                        <c:v>0.215221402634419</c:v>
                      </c:pt>
                      <c:pt idx="2">
                        <c:v>0.221888882894204</c:v>
                      </c:pt>
                      <c:pt idx="3">
                        <c:v>0.22707360295167101</c:v>
                      </c:pt>
                      <c:pt idx="4">
                        <c:v>0.197833513029602</c:v>
                      </c:pt>
                      <c:pt idx="5">
                        <c:v>0.232548217436891</c:v>
                      </c:pt>
                      <c:pt idx="6">
                        <c:v>0.237374007242415</c:v>
                      </c:pt>
                      <c:pt idx="7">
                        <c:v>0.220904277427901</c:v>
                      </c:pt>
                      <c:pt idx="8">
                        <c:v>0.21452368071519001</c:v>
                      </c:pt>
                      <c:pt idx="9">
                        <c:v>0.23803722781959799</c:v>
                      </c:pt>
                      <c:pt idx="10">
                        <c:v>0.24073626254858199</c:v>
                      </c:pt>
                      <c:pt idx="11">
                        <c:v>0.239180736886031</c:v>
                      </c:pt>
                      <c:pt idx="12">
                        <c:v>0.247488455906578</c:v>
                      </c:pt>
                      <c:pt idx="13">
                        <c:v>0.23755011007240201</c:v>
                      </c:pt>
                      <c:pt idx="14">
                        <c:v>0.22890623023508599</c:v>
                      </c:pt>
                      <c:pt idx="15">
                        <c:v>0.24524942498510599</c:v>
                      </c:pt>
                      <c:pt idx="16">
                        <c:v>0.23196149501330501</c:v>
                      </c:pt>
                      <c:pt idx="17">
                        <c:v>0.24293684150396599</c:v>
                      </c:pt>
                      <c:pt idx="18">
                        <c:v>0.23038237754897301</c:v>
                      </c:pt>
                      <c:pt idx="19">
                        <c:v>0.24999676128745099</c:v>
                      </c:pt>
                      <c:pt idx="20">
                        <c:v>0.23951782248840001</c:v>
                      </c:pt>
                      <c:pt idx="21">
                        <c:v>0.25824998368808699</c:v>
                      </c:pt>
                      <c:pt idx="22">
                        <c:v>0.23768853102529999</c:v>
                      </c:pt>
                      <c:pt idx="23">
                        <c:v>0.25626308246207402</c:v>
                      </c:pt>
                      <c:pt idx="24">
                        <c:v>0.245965288786826</c:v>
                      </c:pt>
                      <c:pt idx="25">
                        <c:v>0.237727255971796</c:v>
                      </c:pt>
                      <c:pt idx="26">
                        <c:v>0.24310880515351499</c:v>
                      </c:pt>
                      <c:pt idx="27">
                        <c:v>0.23134404167398201</c:v>
                      </c:pt>
                      <c:pt idx="28">
                        <c:v>0.237641452047787</c:v>
                      </c:pt>
                      <c:pt idx="29">
                        <c:v>0.25274366058674502</c:v>
                      </c:pt>
                      <c:pt idx="30">
                        <c:v>0.25665164069679702</c:v>
                      </c:pt>
                      <c:pt idx="31">
                        <c:v>0.24062323423531301</c:v>
                      </c:pt>
                      <c:pt idx="32">
                        <c:v>0.21938337728711799</c:v>
                      </c:pt>
                      <c:pt idx="33">
                        <c:v>0.23425197122667499</c:v>
                      </c:pt>
                      <c:pt idx="34">
                        <c:v>0.225463965138954</c:v>
                      </c:pt>
                      <c:pt idx="35">
                        <c:v>0.23030680472551099</c:v>
                      </c:pt>
                      <c:pt idx="36">
                        <c:v>0.24536468526831001</c:v>
                      </c:pt>
                      <c:pt idx="37">
                        <c:v>0.24243096657049801</c:v>
                      </c:pt>
                      <c:pt idx="38">
                        <c:v>0.237624082735888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3D3-4535-871E-616AD40BD9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.60/10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Averages!$A$5:$A$54</c15:sqref>
                        </c15:fullRef>
                        <c15:formulaRef>
                          <c15:sqref>Averages!$A$15:$A$54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Averages!$C$6:$C$54</c15:sqref>
                        </c15:fullRef>
                        <c15:formulaRef>
                          <c15:sqref>Averages!$C$16:$C$54</c15:sqref>
                        </c15:formulaRef>
                      </c:ext>
                    </c:extLst>
                    <c:numCache>
                      <c:formatCode>0.00000</c:formatCode>
                      <c:ptCount val="39"/>
                      <c:pt idx="0">
                        <c:v>0.25106334575100497</c:v>
                      </c:pt>
                      <c:pt idx="1">
                        <c:v>0.242617131776696</c:v>
                      </c:pt>
                      <c:pt idx="2">
                        <c:v>0.27715934440759399</c:v>
                      </c:pt>
                      <c:pt idx="3">
                        <c:v>0.263959384745589</c:v>
                      </c:pt>
                      <c:pt idx="4">
                        <c:v>0.28367502461265098</c:v>
                      </c:pt>
                      <c:pt idx="5">
                        <c:v>0.28296653335126398</c:v>
                      </c:pt>
                      <c:pt idx="6">
                        <c:v>0.282456867279402</c:v>
                      </c:pt>
                      <c:pt idx="7">
                        <c:v>0.275233242930216</c:v>
                      </c:pt>
                      <c:pt idx="8">
                        <c:v>0.26669345470400502</c:v>
                      </c:pt>
                      <c:pt idx="9">
                        <c:v>0.27214489784051599</c:v>
                      </c:pt>
                      <c:pt idx="10">
                        <c:v>0.29328160913609003</c:v>
                      </c:pt>
                      <c:pt idx="11">
                        <c:v>0.26022588889656001</c:v>
                      </c:pt>
                      <c:pt idx="12">
                        <c:v>0.28547685215672802</c:v>
                      </c:pt>
                      <c:pt idx="13">
                        <c:v>0.26908730639874201</c:v>
                      </c:pt>
                      <c:pt idx="14">
                        <c:v>0.28432983922105098</c:v>
                      </c:pt>
                      <c:pt idx="15">
                        <c:v>0.27087877541085598</c:v>
                      </c:pt>
                      <c:pt idx="16">
                        <c:v>0.28032931773546799</c:v>
                      </c:pt>
                      <c:pt idx="17">
                        <c:v>0.26520148980097202</c:v>
                      </c:pt>
                      <c:pt idx="18">
                        <c:v>0.25950409685718001</c:v>
                      </c:pt>
                      <c:pt idx="19">
                        <c:v>0.26566386489779098</c:v>
                      </c:pt>
                      <c:pt idx="20">
                        <c:v>0.266060781737052</c:v>
                      </c:pt>
                      <c:pt idx="21">
                        <c:v>0.277918133644043</c:v>
                      </c:pt>
                      <c:pt idx="22">
                        <c:v>0.26773434031401799</c:v>
                      </c:pt>
                      <c:pt idx="23">
                        <c:v>0.26152496200066899</c:v>
                      </c:pt>
                      <c:pt idx="24">
                        <c:v>0.26802542842212002</c:v>
                      </c:pt>
                      <c:pt idx="25">
                        <c:v>0.26478348584163203</c:v>
                      </c:pt>
                      <c:pt idx="26">
                        <c:v>0.277771695463085</c:v>
                      </c:pt>
                      <c:pt idx="27">
                        <c:v>0.26962933896113001</c:v>
                      </c:pt>
                      <c:pt idx="28">
                        <c:v>0.26316964167066498</c:v>
                      </c:pt>
                      <c:pt idx="29">
                        <c:v>0.26510750341574002</c:v>
                      </c:pt>
                      <c:pt idx="30">
                        <c:v>0.25431764711619798</c:v>
                      </c:pt>
                      <c:pt idx="31">
                        <c:v>0.23885047503993301</c:v>
                      </c:pt>
                      <c:pt idx="32">
                        <c:v>0.26468619349324801</c:v>
                      </c:pt>
                      <c:pt idx="33">
                        <c:v>0.24397652331265501</c:v>
                      </c:pt>
                      <c:pt idx="34">
                        <c:v>0.25415918740889898</c:v>
                      </c:pt>
                      <c:pt idx="35">
                        <c:v>0.25278635548903999</c:v>
                      </c:pt>
                      <c:pt idx="36">
                        <c:v>0.24173769401456999</c:v>
                      </c:pt>
                      <c:pt idx="37">
                        <c:v>0.25130768106316598</c:v>
                      </c:pt>
                      <c:pt idx="38">
                        <c:v>0.229966221795354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3D3-4535-871E-616AD40BD904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Unfiltered 10</c:v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Averages!$F$6:$F$54</c15:sqref>
                        </c15:fullRef>
                        <c15:formulaRef>
                          <c15:sqref>Averages!$F$16:$F$54</c15:sqref>
                        </c15:formulaRef>
                      </c:ext>
                    </c:extLst>
                    <c:numCache>
                      <c:formatCode>0.00000</c:formatCode>
                      <c:ptCount val="39"/>
                      <c:pt idx="0">
                        <c:v>0.210404255369706</c:v>
                      </c:pt>
                      <c:pt idx="1">
                        <c:v>0.20521356083604</c:v>
                      </c:pt>
                      <c:pt idx="2">
                        <c:v>0.215950488936031</c:v>
                      </c:pt>
                      <c:pt idx="3">
                        <c:v>0.209958184737534</c:v>
                      </c:pt>
                      <c:pt idx="4">
                        <c:v>0.22102227100187699</c:v>
                      </c:pt>
                      <c:pt idx="5">
                        <c:v>0.230320054807197</c:v>
                      </c:pt>
                      <c:pt idx="6">
                        <c:v>0.24246578668728599</c:v>
                      </c:pt>
                      <c:pt idx="7">
                        <c:v>0.21989693846095801</c:v>
                      </c:pt>
                      <c:pt idx="8">
                        <c:v>0.24173770161659</c:v>
                      </c:pt>
                      <c:pt idx="9">
                        <c:v>0.229334676439781</c:v>
                      </c:pt>
                      <c:pt idx="10">
                        <c:v>0.24624100929291501</c:v>
                      </c:pt>
                      <c:pt idx="11">
                        <c:v>0.22238280462420701</c:v>
                      </c:pt>
                      <c:pt idx="12">
                        <c:v>0.23468458175038201</c:v>
                      </c:pt>
                      <c:pt idx="13">
                        <c:v>0.25202096599344498</c:v>
                      </c:pt>
                      <c:pt idx="14">
                        <c:v>0.25476539188636899</c:v>
                      </c:pt>
                      <c:pt idx="15">
                        <c:v>0.245008826205797</c:v>
                      </c:pt>
                      <c:pt idx="16">
                        <c:v>0.242527738728718</c:v>
                      </c:pt>
                      <c:pt idx="17">
                        <c:v>0.241907425762796</c:v>
                      </c:pt>
                      <c:pt idx="18">
                        <c:v>0.24642970725211999</c:v>
                      </c:pt>
                      <c:pt idx="19">
                        <c:v>0.23660645985897799</c:v>
                      </c:pt>
                      <c:pt idx="20">
                        <c:v>0.23920141934123099</c:v>
                      </c:pt>
                      <c:pt idx="21">
                        <c:v>0.240610352592979</c:v>
                      </c:pt>
                      <c:pt idx="22">
                        <c:v>0.23129121972720901</c:v>
                      </c:pt>
                      <c:pt idx="23">
                        <c:v>0.22473669015741499</c:v>
                      </c:pt>
                      <c:pt idx="24">
                        <c:v>0.23517345881285701</c:v>
                      </c:pt>
                      <c:pt idx="25">
                        <c:v>0.24699256903014</c:v>
                      </c:pt>
                      <c:pt idx="26">
                        <c:v>0.244141392893301</c:v>
                      </c:pt>
                      <c:pt idx="27">
                        <c:v>0.21888952137909401</c:v>
                      </c:pt>
                      <c:pt idx="28">
                        <c:v>0.228569074594759</c:v>
                      </c:pt>
                      <c:pt idx="29">
                        <c:v>0.240857979403268</c:v>
                      </c:pt>
                      <c:pt idx="30">
                        <c:v>0.23866966109854201</c:v>
                      </c:pt>
                      <c:pt idx="31">
                        <c:v>0.235667506351177</c:v>
                      </c:pt>
                      <c:pt idx="32">
                        <c:v>0.24701070031832401</c:v>
                      </c:pt>
                      <c:pt idx="33">
                        <c:v>0.24808884055612901</c:v>
                      </c:pt>
                      <c:pt idx="34">
                        <c:v>0.22073983336781999</c:v>
                      </c:pt>
                      <c:pt idx="35">
                        <c:v>0.227837920310792</c:v>
                      </c:pt>
                      <c:pt idx="36">
                        <c:v>0.223487329594839</c:v>
                      </c:pt>
                      <c:pt idx="37">
                        <c:v>0.23870197467309001</c:v>
                      </c:pt>
                      <c:pt idx="38">
                        <c:v>0.237752595187817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D3-4535-871E-616AD40BD904}"/>
                  </c:ext>
                </c:extLst>
              </c15:ser>
            </c15:filteredLineSeries>
          </c:ext>
        </c:extLst>
      </c:lineChart>
      <c:catAx>
        <c:axId val="10980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99009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29900928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Average 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80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C.50/10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Averages!$B$6:$B$54</c15:sqref>
                  </c15:fullRef>
                </c:ext>
              </c:extLst>
              <c:f>Averages!$B$7:$B$54</c:f>
              <c:numCache>
                <c:formatCode>0.00000</c:formatCode>
                <c:ptCount val="48"/>
                <c:pt idx="0">
                  <c:v>0.19366091426743801</c:v>
                </c:pt>
                <c:pt idx="1">
                  <c:v>0.225391872772612</c:v>
                </c:pt>
                <c:pt idx="2">
                  <c:v>0.162857838014238</c:v>
                </c:pt>
                <c:pt idx="3">
                  <c:v>0.19176770119597</c:v>
                </c:pt>
                <c:pt idx="4">
                  <c:v>0.20769572977157699</c:v>
                </c:pt>
                <c:pt idx="5">
                  <c:v>0.177414237704589</c:v>
                </c:pt>
                <c:pt idx="6">
                  <c:v>0.20694133998443201</c:v>
                </c:pt>
                <c:pt idx="7">
                  <c:v>0.219790943929107</c:v>
                </c:pt>
                <c:pt idx="8">
                  <c:v>0.20903257965500999</c:v>
                </c:pt>
                <c:pt idx="9">
                  <c:v>0.214996317190666</c:v>
                </c:pt>
                <c:pt idx="10">
                  <c:v>0.215221402634419</c:v>
                </c:pt>
                <c:pt idx="11">
                  <c:v>0.221888882894204</c:v>
                </c:pt>
                <c:pt idx="12">
                  <c:v>0.22707360295167101</c:v>
                </c:pt>
                <c:pt idx="13">
                  <c:v>0.197833513029602</c:v>
                </c:pt>
                <c:pt idx="14">
                  <c:v>0.232548217436891</c:v>
                </c:pt>
                <c:pt idx="15">
                  <c:v>0.237374007242415</c:v>
                </c:pt>
                <c:pt idx="16">
                  <c:v>0.220904277427901</c:v>
                </c:pt>
                <c:pt idx="17">
                  <c:v>0.21452368071519001</c:v>
                </c:pt>
                <c:pt idx="18">
                  <c:v>0.23803722781959799</c:v>
                </c:pt>
                <c:pt idx="19">
                  <c:v>0.24073626254858199</c:v>
                </c:pt>
                <c:pt idx="20">
                  <c:v>0.239180736886031</c:v>
                </c:pt>
                <c:pt idx="21">
                  <c:v>0.247488455906578</c:v>
                </c:pt>
                <c:pt idx="22">
                  <c:v>0.23755011007240201</c:v>
                </c:pt>
                <c:pt idx="23">
                  <c:v>0.22890623023508599</c:v>
                </c:pt>
                <c:pt idx="24">
                  <c:v>0.24524942498510599</c:v>
                </c:pt>
                <c:pt idx="25">
                  <c:v>0.23196149501330501</c:v>
                </c:pt>
                <c:pt idx="26">
                  <c:v>0.24293684150396599</c:v>
                </c:pt>
                <c:pt idx="27">
                  <c:v>0.23038237754897301</c:v>
                </c:pt>
                <c:pt idx="28">
                  <c:v>0.24999676128745099</c:v>
                </c:pt>
                <c:pt idx="29">
                  <c:v>0.23951782248840001</c:v>
                </c:pt>
                <c:pt idx="30">
                  <c:v>0.25824998368808699</c:v>
                </c:pt>
                <c:pt idx="31">
                  <c:v>0.23768853102529999</c:v>
                </c:pt>
                <c:pt idx="32">
                  <c:v>0.25626308246207402</c:v>
                </c:pt>
                <c:pt idx="33">
                  <c:v>0.245965288786826</c:v>
                </c:pt>
                <c:pt idx="34">
                  <c:v>0.237727255971796</c:v>
                </c:pt>
                <c:pt idx="35">
                  <c:v>0.24310880515351499</c:v>
                </c:pt>
                <c:pt idx="36">
                  <c:v>0.23134404167398201</c:v>
                </c:pt>
                <c:pt idx="37">
                  <c:v>0.237641452047787</c:v>
                </c:pt>
                <c:pt idx="38">
                  <c:v>0.25274366058674502</c:v>
                </c:pt>
                <c:pt idx="39">
                  <c:v>0.25665164069679702</c:v>
                </c:pt>
                <c:pt idx="40">
                  <c:v>0.24062323423531301</c:v>
                </c:pt>
                <c:pt idx="41">
                  <c:v>0.21938337728711799</c:v>
                </c:pt>
                <c:pt idx="42">
                  <c:v>0.23425197122667499</c:v>
                </c:pt>
                <c:pt idx="43">
                  <c:v>0.225463965138954</c:v>
                </c:pt>
                <c:pt idx="44">
                  <c:v>0.23030680472551099</c:v>
                </c:pt>
                <c:pt idx="45">
                  <c:v>0.24536468526831001</c:v>
                </c:pt>
                <c:pt idx="46">
                  <c:v>0.24243096657049801</c:v>
                </c:pt>
                <c:pt idx="47">
                  <c:v>0.237624082735888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935-4D5F-90B4-212FB89C2452}"/>
            </c:ext>
          </c:extLst>
        </c:ser>
        <c:ser>
          <c:idx val="7"/>
          <c:order val="1"/>
          <c:tx>
            <c:v>S.50/10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Lit>
              <c:ptCount val="4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Averages!$D$6:$D$54</c15:sqref>
                  </c15:fullRef>
                </c:ext>
              </c:extLst>
              <c:f>Averages!$D$7:$D$54</c:f>
              <c:numCache>
                <c:formatCode>0.00000</c:formatCode>
                <c:ptCount val="48"/>
                <c:pt idx="0">
                  <c:v>0.169378212199773</c:v>
                </c:pt>
                <c:pt idx="1">
                  <c:v>0.21053354023580201</c:v>
                </c:pt>
                <c:pt idx="2">
                  <c:v>0.182343144237199</c:v>
                </c:pt>
                <c:pt idx="3">
                  <c:v>0.15385574867961099</c:v>
                </c:pt>
                <c:pt idx="4">
                  <c:v>0.17499799737371199</c:v>
                </c:pt>
                <c:pt idx="5">
                  <c:v>0.15095796924494301</c:v>
                </c:pt>
                <c:pt idx="6">
                  <c:v>0.186775048485333</c:v>
                </c:pt>
                <c:pt idx="7">
                  <c:v>0.20514789999365601</c:v>
                </c:pt>
                <c:pt idx="8">
                  <c:v>0.19251397713597501</c:v>
                </c:pt>
                <c:pt idx="9">
                  <c:v>0.199858858450294</c:v>
                </c:pt>
                <c:pt idx="10">
                  <c:v>0.19157408571929099</c:v>
                </c:pt>
                <c:pt idx="11">
                  <c:v>0.21825249677564901</c:v>
                </c:pt>
                <c:pt idx="12">
                  <c:v>0.22378479719279201</c:v>
                </c:pt>
                <c:pt idx="13">
                  <c:v>0.21429513190271701</c:v>
                </c:pt>
                <c:pt idx="14">
                  <c:v>0.23804676982853301</c:v>
                </c:pt>
                <c:pt idx="15">
                  <c:v>0.224220478864046</c:v>
                </c:pt>
                <c:pt idx="16">
                  <c:v>0.21058448939462901</c:v>
                </c:pt>
                <c:pt idx="17">
                  <c:v>0.224876072745263</c:v>
                </c:pt>
                <c:pt idx="18">
                  <c:v>0.235668518572969</c:v>
                </c:pt>
                <c:pt idx="19">
                  <c:v>0.21819531065534301</c:v>
                </c:pt>
                <c:pt idx="20">
                  <c:v>0.218027947010448</c:v>
                </c:pt>
                <c:pt idx="21">
                  <c:v>0.226250105370152</c:v>
                </c:pt>
                <c:pt idx="22">
                  <c:v>0.22850238960049299</c:v>
                </c:pt>
                <c:pt idx="23">
                  <c:v>0.21860525093882199</c:v>
                </c:pt>
                <c:pt idx="24">
                  <c:v>0.22688376676616501</c:v>
                </c:pt>
                <c:pt idx="25">
                  <c:v>0.245169017527859</c:v>
                </c:pt>
                <c:pt idx="26">
                  <c:v>0.23433387159201199</c:v>
                </c:pt>
                <c:pt idx="27">
                  <c:v>0.23960546499576699</c:v>
                </c:pt>
                <c:pt idx="28">
                  <c:v>0.22780697785719101</c:v>
                </c:pt>
                <c:pt idx="29">
                  <c:v>0.248348161483048</c:v>
                </c:pt>
                <c:pt idx="30">
                  <c:v>0.24317037730593399</c:v>
                </c:pt>
                <c:pt idx="31">
                  <c:v>0.24226081351814399</c:v>
                </c:pt>
                <c:pt idx="32">
                  <c:v>0.249054400785753</c:v>
                </c:pt>
                <c:pt idx="33">
                  <c:v>0.242036438274494</c:v>
                </c:pt>
                <c:pt idx="34">
                  <c:v>0.24034326709100101</c:v>
                </c:pt>
                <c:pt idx="35">
                  <c:v>0.23969410249891401</c:v>
                </c:pt>
                <c:pt idx="36">
                  <c:v>0.244038822632242</c:v>
                </c:pt>
                <c:pt idx="37">
                  <c:v>0.23693737136399001</c:v>
                </c:pt>
                <c:pt idx="38">
                  <c:v>0.24005497843231499</c:v>
                </c:pt>
                <c:pt idx="39">
                  <c:v>0.23834535084098399</c:v>
                </c:pt>
                <c:pt idx="40">
                  <c:v>0.24554357199886601</c:v>
                </c:pt>
                <c:pt idx="41">
                  <c:v>0.243645612079953</c:v>
                </c:pt>
                <c:pt idx="42">
                  <c:v>0.23676551031406201</c:v>
                </c:pt>
                <c:pt idx="43">
                  <c:v>0.23206334581061999</c:v>
                </c:pt>
                <c:pt idx="44">
                  <c:v>0.242497251280922</c:v>
                </c:pt>
                <c:pt idx="45">
                  <c:v>0.254548610734602</c:v>
                </c:pt>
                <c:pt idx="46">
                  <c:v>0.240309858344184</c:v>
                </c:pt>
                <c:pt idx="47">
                  <c:v>0.229593444287464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935-4D5F-90B4-212FB89C2452}"/>
            </c:ext>
          </c:extLst>
        </c:ser>
        <c:ser>
          <c:idx val="1"/>
          <c:order val="2"/>
          <c:tx>
            <c:v>C.60/10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Averages!$C$6:$C$54</c15:sqref>
                  </c15:fullRef>
                </c:ext>
              </c:extLst>
              <c:f>Averages!$C$7:$C$54</c:f>
              <c:numCache>
                <c:formatCode>0.00000</c:formatCode>
                <c:ptCount val="48"/>
                <c:pt idx="0">
                  <c:v>0.23973881834198499</c:v>
                </c:pt>
                <c:pt idx="1">
                  <c:v>0.24412984552512501</c:v>
                </c:pt>
                <c:pt idx="2">
                  <c:v>0.23394423260134101</c:v>
                </c:pt>
                <c:pt idx="3">
                  <c:v>0.24217050219526001</c:v>
                </c:pt>
                <c:pt idx="4">
                  <c:v>0.25473931232457397</c:v>
                </c:pt>
                <c:pt idx="5">
                  <c:v>0.23969114665212499</c:v>
                </c:pt>
                <c:pt idx="6">
                  <c:v>0.231395837945754</c:v>
                </c:pt>
                <c:pt idx="7">
                  <c:v>0.25096844092756498</c:v>
                </c:pt>
                <c:pt idx="8">
                  <c:v>0.27705043597329998</c:v>
                </c:pt>
                <c:pt idx="9">
                  <c:v>0.25106334575100497</c:v>
                </c:pt>
                <c:pt idx="10">
                  <c:v>0.242617131776696</c:v>
                </c:pt>
                <c:pt idx="11">
                  <c:v>0.27715934440759399</c:v>
                </c:pt>
                <c:pt idx="12">
                  <c:v>0.263959384745589</c:v>
                </c:pt>
                <c:pt idx="13">
                  <c:v>0.28367502461265098</c:v>
                </c:pt>
                <c:pt idx="14">
                  <c:v>0.28296653335126398</c:v>
                </c:pt>
                <c:pt idx="15">
                  <c:v>0.282456867279402</c:v>
                </c:pt>
                <c:pt idx="16">
                  <c:v>0.275233242930216</c:v>
                </c:pt>
                <c:pt idx="17">
                  <c:v>0.26669345470400502</c:v>
                </c:pt>
                <c:pt idx="18">
                  <c:v>0.27214489784051599</c:v>
                </c:pt>
                <c:pt idx="19">
                  <c:v>0.29328160913609003</c:v>
                </c:pt>
                <c:pt idx="20">
                  <c:v>0.26022588889656001</c:v>
                </c:pt>
                <c:pt idx="21">
                  <c:v>0.28547685215672802</c:v>
                </c:pt>
                <c:pt idx="22">
                  <c:v>0.26908730639874201</c:v>
                </c:pt>
                <c:pt idx="23">
                  <c:v>0.28432983922105098</c:v>
                </c:pt>
                <c:pt idx="24">
                  <c:v>0.27087877541085598</c:v>
                </c:pt>
                <c:pt idx="25">
                  <c:v>0.28032931773546799</c:v>
                </c:pt>
                <c:pt idx="26">
                  <c:v>0.26520148980097202</c:v>
                </c:pt>
                <c:pt idx="27">
                  <c:v>0.25950409685718001</c:v>
                </c:pt>
                <c:pt idx="28">
                  <c:v>0.26566386489779098</c:v>
                </c:pt>
                <c:pt idx="29">
                  <c:v>0.266060781737052</c:v>
                </c:pt>
                <c:pt idx="30">
                  <c:v>0.277918133644043</c:v>
                </c:pt>
                <c:pt idx="31">
                  <c:v>0.26773434031401799</c:v>
                </c:pt>
                <c:pt idx="32">
                  <c:v>0.26152496200066899</c:v>
                </c:pt>
                <c:pt idx="33">
                  <c:v>0.26802542842212002</c:v>
                </c:pt>
                <c:pt idx="34">
                  <c:v>0.26478348584163203</c:v>
                </c:pt>
                <c:pt idx="35">
                  <c:v>0.277771695463085</c:v>
                </c:pt>
                <c:pt idx="36">
                  <c:v>0.26962933896113001</c:v>
                </c:pt>
                <c:pt idx="37">
                  <c:v>0.26316964167066498</c:v>
                </c:pt>
                <c:pt idx="38">
                  <c:v>0.26510750341574002</c:v>
                </c:pt>
                <c:pt idx="39">
                  <c:v>0.25431764711619798</c:v>
                </c:pt>
                <c:pt idx="40">
                  <c:v>0.23885047503993301</c:v>
                </c:pt>
                <c:pt idx="41">
                  <c:v>0.26468619349324801</c:v>
                </c:pt>
                <c:pt idx="42">
                  <c:v>0.24397652331265501</c:v>
                </c:pt>
                <c:pt idx="43">
                  <c:v>0.25415918740889898</c:v>
                </c:pt>
                <c:pt idx="44">
                  <c:v>0.25278635548903999</c:v>
                </c:pt>
                <c:pt idx="45">
                  <c:v>0.24173769401456999</c:v>
                </c:pt>
                <c:pt idx="46">
                  <c:v>0.25130768106316598</c:v>
                </c:pt>
                <c:pt idx="47">
                  <c:v>0.229966221795354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935-4D5F-90B4-212FB89C2452}"/>
            </c:ext>
          </c:extLst>
        </c:ser>
        <c:ser>
          <c:idx val="6"/>
          <c:order val="3"/>
          <c:tx>
            <c:v>S.60/10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Lit>
              <c:ptCount val="4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Averages!$E$6:$E$54</c15:sqref>
                  </c15:fullRef>
                </c:ext>
              </c:extLst>
              <c:f>Averages!$E$7:$E$54</c:f>
              <c:numCache>
                <c:formatCode>0.00000</c:formatCode>
                <c:ptCount val="48"/>
                <c:pt idx="0">
                  <c:v>0.19082807588217801</c:v>
                </c:pt>
                <c:pt idx="1">
                  <c:v>0.245544255645991</c:v>
                </c:pt>
                <c:pt idx="2">
                  <c:v>0.18310479971570501</c:v>
                </c:pt>
                <c:pt idx="3">
                  <c:v>0.183065560400202</c:v>
                </c:pt>
                <c:pt idx="4">
                  <c:v>0.17992499387830099</c:v>
                </c:pt>
                <c:pt idx="5">
                  <c:v>0.15344264008823399</c:v>
                </c:pt>
                <c:pt idx="6">
                  <c:v>0.214800817447835</c:v>
                </c:pt>
                <c:pt idx="7">
                  <c:v>0.216289614107984</c:v>
                </c:pt>
                <c:pt idx="8">
                  <c:v>0.22481359283761401</c:v>
                </c:pt>
                <c:pt idx="9">
                  <c:v>0.19107264860374701</c:v>
                </c:pt>
                <c:pt idx="10">
                  <c:v>0.22839779717096501</c:v>
                </c:pt>
                <c:pt idx="11">
                  <c:v>0.2173375550476</c:v>
                </c:pt>
                <c:pt idx="12">
                  <c:v>0.21910198877679299</c:v>
                </c:pt>
                <c:pt idx="13">
                  <c:v>0.224805893320869</c:v>
                </c:pt>
                <c:pt idx="14">
                  <c:v>0.22255489212832499</c:v>
                </c:pt>
                <c:pt idx="15">
                  <c:v>0.21711835438690699</c:v>
                </c:pt>
                <c:pt idx="16">
                  <c:v>0.21523012056005</c:v>
                </c:pt>
                <c:pt idx="17">
                  <c:v>0.20275225427437099</c:v>
                </c:pt>
                <c:pt idx="18">
                  <c:v>0.220042769607424</c:v>
                </c:pt>
                <c:pt idx="19">
                  <c:v>0.23093132006412001</c:v>
                </c:pt>
                <c:pt idx="20">
                  <c:v>0.23752862704654701</c:v>
                </c:pt>
                <c:pt idx="21">
                  <c:v>0.211459130680343</c:v>
                </c:pt>
                <c:pt idx="22">
                  <c:v>0.24277490127889101</c:v>
                </c:pt>
                <c:pt idx="23">
                  <c:v>0.22206422771558301</c:v>
                </c:pt>
                <c:pt idx="24">
                  <c:v>0.238554796047629</c:v>
                </c:pt>
                <c:pt idx="25">
                  <c:v>0.223359498206607</c:v>
                </c:pt>
                <c:pt idx="26">
                  <c:v>0.242323610988077</c:v>
                </c:pt>
                <c:pt idx="27">
                  <c:v>0.234240672815266</c:v>
                </c:pt>
                <c:pt idx="28">
                  <c:v>0.24033520573334599</c:v>
                </c:pt>
                <c:pt idx="29">
                  <c:v>0.24555462812471299</c:v>
                </c:pt>
                <c:pt idx="30">
                  <c:v>0.227530444243352</c:v>
                </c:pt>
                <c:pt idx="31">
                  <c:v>0.24493710345411801</c:v>
                </c:pt>
                <c:pt idx="32">
                  <c:v>0.24994631770702799</c:v>
                </c:pt>
                <c:pt idx="33">
                  <c:v>0.22581981755127201</c:v>
                </c:pt>
                <c:pt idx="34">
                  <c:v>0.23102670981377199</c:v>
                </c:pt>
                <c:pt idx="35">
                  <c:v>0.22938313569933899</c:v>
                </c:pt>
                <c:pt idx="36">
                  <c:v>0.245657194529253</c:v>
                </c:pt>
                <c:pt idx="37">
                  <c:v>0.23898099178063401</c:v>
                </c:pt>
                <c:pt idx="38">
                  <c:v>0.238338272303807</c:v>
                </c:pt>
                <c:pt idx="39">
                  <c:v>0.234452809385782</c:v>
                </c:pt>
                <c:pt idx="40">
                  <c:v>0.242034948914954</c:v>
                </c:pt>
                <c:pt idx="41">
                  <c:v>0.22512518824613201</c:v>
                </c:pt>
                <c:pt idx="42">
                  <c:v>0.22925063429352199</c:v>
                </c:pt>
                <c:pt idx="43">
                  <c:v>0.23119156006764099</c:v>
                </c:pt>
                <c:pt idx="44">
                  <c:v>0.229758894780586</c:v>
                </c:pt>
                <c:pt idx="45">
                  <c:v>0.24943138451385599</c:v>
                </c:pt>
                <c:pt idx="46">
                  <c:v>0.234037509608886</c:v>
                </c:pt>
                <c:pt idx="47">
                  <c:v>0.221267966789747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935-4D5F-90B4-212FB89C2452}"/>
            </c:ext>
          </c:extLst>
        </c:ser>
        <c:ser>
          <c:idx val="5"/>
          <c:order val="4"/>
          <c:tx>
            <c:v>Unfiltered 10</c:v>
          </c:tx>
          <c:spPr>
            <a:ln w="28575" cap="rnd">
              <a:solidFill>
                <a:srgbClr val="33CCCC"/>
              </a:solidFill>
              <a:round/>
            </a:ln>
            <a:effectLst/>
          </c:spPr>
          <c:marker>
            <c:symbol val="none"/>
          </c:marker>
          <c:cat>
            <c:strLit>
              <c:ptCount val="4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Averages!$F$6:$F$54</c15:sqref>
                  </c15:fullRef>
                </c:ext>
              </c:extLst>
              <c:f>Averages!$F$7:$F$54</c:f>
              <c:numCache>
                <c:formatCode>0.00000</c:formatCode>
                <c:ptCount val="48"/>
                <c:pt idx="0">
                  <c:v>0.20792778843287699</c:v>
                </c:pt>
                <c:pt idx="1">
                  <c:v>0.196683706782875</c:v>
                </c:pt>
                <c:pt idx="2">
                  <c:v>0.184437532294801</c:v>
                </c:pt>
                <c:pt idx="3">
                  <c:v>0.17107608456822401</c:v>
                </c:pt>
                <c:pt idx="4">
                  <c:v>0.165458085724386</c:v>
                </c:pt>
                <c:pt idx="5">
                  <c:v>0.17997725999168701</c:v>
                </c:pt>
                <c:pt idx="6">
                  <c:v>0.199162037473681</c:v>
                </c:pt>
                <c:pt idx="7">
                  <c:v>0.18306172538618701</c:v>
                </c:pt>
                <c:pt idx="8">
                  <c:v>0.19536042252302799</c:v>
                </c:pt>
                <c:pt idx="9">
                  <c:v>0.210404255369706</c:v>
                </c:pt>
                <c:pt idx="10">
                  <c:v>0.20521356083604</c:v>
                </c:pt>
                <c:pt idx="11">
                  <c:v>0.215950488936031</c:v>
                </c:pt>
                <c:pt idx="12">
                  <c:v>0.209958184737534</c:v>
                </c:pt>
                <c:pt idx="13">
                  <c:v>0.22102227100187699</c:v>
                </c:pt>
                <c:pt idx="14">
                  <c:v>0.230320054807197</c:v>
                </c:pt>
                <c:pt idx="15">
                  <c:v>0.24246578668728599</c:v>
                </c:pt>
                <c:pt idx="16">
                  <c:v>0.21989693846095801</c:v>
                </c:pt>
                <c:pt idx="17">
                  <c:v>0.24173770161659</c:v>
                </c:pt>
                <c:pt idx="18">
                  <c:v>0.229334676439781</c:v>
                </c:pt>
                <c:pt idx="19">
                  <c:v>0.24624100929291501</c:v>
                </c:pt>
                <c:pt idx="20">
                  <c:v>0.22238280462420701</c:v>
                </c:pt>
                <c:pt idx="21">
                  <c:v>0.23468458175038201</c:v>
                </c:pt>
                <c:pt idx="22">
                  <c:v>0.25202096599344498</c:v>
                </c:pt>
                <c:pt idx="23">
                  <c:v>0.25476539188636899</c:v>
                </c:pt>
                <c:pt idx="24">
                  <c:v>0.245008826205797</c:v>
                </c:pt>
                <c:pt idx="25">
                  <c:v>0.242527738728718</c:v>
                </c:pt>
                <c:pt idx="26">
                  <c:v>0.241907425762796</c:v>
                </c:pt>
                <c:pt idx="27">
                  <c:v>0.24642970725211999</c:v>
                </c:pt>
                <c:pt idx="28">
                  <c:v>0.23660645985897799</c:v>
                </c:pt>
                <c:pt idx="29">
                  <c:v>0.23920141934123099</c:v>
                </c:pt>
                <c:pt idx="30">
                  <c:v>0.240610352592979</c:v>
                </c:pt>
                <c:pt idx="31">
                  <c:v>0.23129121972720901</c:v>
                </c:pt>
                <c:pt idx="32">
                  <c:v>0.22473669015741499</c:v>
                </c:pt>
                <c:pt idx="33">
                  <c:v>0.23517345881285701</c:v>
                </c:pt>
                <c:pt idx="34">
                  <c:v>0.24699256903014</c:v>
                </c:pt>
                <c:pt idx="35">
                  <c:v>0.244141392893301</c:v>
                </c:pt>
                <c:pt idx="36">
                  <c:v>0.21888952137909401</c:v>
                </c:pt>
                <c:pt idx="37">
                  <c:v>0.228569074594759</c:v>
                </c:pt>
                <c:pt idx="38">
                  <c:v>0.240857979403268</c:v>
                </c:pt>
                <c:pt idx="39">
                  <c:v>0.23866966109854201</c:v>
                </c:pt>
                <c:pt idx="40">
                  <c:v>0.235667506351177</c:v>
                </c:pt>
                <c:pt idx="41">
                  <c:v>0.24701070031832401</c:v>
                </c:pt>
                <c:pt idx="42">
                  <c:v>0.24808884055612901</c:v>
                </c:pt>
                <c:pt idx="43">
                  <c:v>0.22073983336781999</c:v>
                </c:pt>
                <c:pt idx="44">
                  <c:v>0.227837920310792</c:v>
                </c:pt>
                <c:pt idx="45">
                  <c:v>0.223487329594839</c:v>
                </c:pt>
                <c:pt idx="46">
                  <c:v>0.23870197467309001</c:v>
                </c:pt>
                <c:pt idx="47">
                  <c:v>0.237752595187817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935-4D5F-90B4-212FB89C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99408"/>
        <c:axId val="1029900928"/>
        <c:extLst>
          <c:ext xmlns:c15="http://schemas.microsoft.com/office/drawing/2012/chart" uri="{02D57815-91ED-43cb-92C2-25804820EDAC}">
            <c15:filteredLineSeries>
              <c15:ser>
                <c:idx val="2"/>
                <c:order val="5"/>
                <c:tx>
                  <c:v>C.50/20</c:v>
                </c:tx>
                <c:spPr>
                  <a:ln w="28575" cap="rnd">
                    <a:solidFill>
                      <a:srgbClr val="FF99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Averages!$A$5:$A$54</c15:sqref>
                        </c15:fullRef>
                        <c15:formulaRef>
                          <c15:sqref>Averages!$A$6:$A$54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Averages!$G$6:$G$54</c15:sqref>
                        </c15:fullRef>
                        <c15:formulaRef>
                          <c15:sqref>Averages!$G$7:$G$54</c15:sqref>
                        </c15:formulaRef>
                      </c:ext>
                    </c:extLst>
                    <c:numCache>
                      <c:formatCode>0.00000</c:formatCode>
                      <c:ptCount val="48"/>
                      <c:pt idx="0">
                        <c:v>0.18717943021019301</c:v>
                      </c:pt>
                      <c:pt idx="1">
                        <c:v>0.17598259708650099</c:v>
                      </c:pt>
                      <c:pt idx="2">
                        <c:v>0.15377750953497099</c:v>
                      </c:pt>
                      <c:pt idx="3">
                        <c:v>0.16029668179345999</c:v>
                      </c:pt>
                      <c:pt idx="4">
                        <c:v>0.14960544695259101</c:v>
                      </c:pt>
                      <c:pt idx="5">
                        <c:v>0.13489936699803401</c:v>
                      </c:pt>
                      <c:pt idx="6">
                        <c:v>0.13997435714241499</c:v>
                      </c:pt>
                      <c:pt idx="7">
                        <c:v>0.15805679332560801</c:v>
                      </c:pt>
                      <c:pt idx="8">
                        <c:v>0.16913050037216701</c:v>
                      </c:pt>
                      <c:pt idx="9">
                        <c:v>0.155660577770213</c:v>
                      </c:pt>
                      <c:pt idx="10">
                        <c:v>0.167662342517472</c:v>
                      </c:pt>
                      <c:pt idx="11">
                        <c:v>0.171614844697282</c:v>
                      </c:pt>
                      <c:pt idx="12">
                        <c:v>0.183954413239547</c:v>
                      </c:pt>
                      <c:pt idx="13">
                        <c:v>0.16761637109060001</c:v>
                      </c:pt>
                      <c:pt idx="14">
                        <c:v>0.17475342471055699</c:v>
                      </c:pt>
                      <c:pt idx="15">
                        <c:v>0.168850526526026</c:v>
                      </c:pt>
                      <c:pt idx="16">
                        <c:v>0.18911492760544901</c:v>
                      </c:pt>
                      <c:pt idx="17">
                        <c:v>0.179675943585479</c:v>
                      </c:pt>
                      <c:pt idx="18">
                        <c:v>0.19489781124893499</c:v>
                      </c:pt>
                      <c:pt idx="19">
                        <c:v>0.17465884603573001</c:v>
                      </c:pt>
                      <c:pt idx="20">
                        <c:v>0.16000044092871299</c:v>
                      </c:pt>
                      <c:pt idx="21">
                        <c:v>0.18887893728343999</c:v>
                      </c:pt>
                      <c:pt idx="22">
                        <c:v>0.18598384206541199</c:v>
                      </c:pt>
                      <c:pt idx="23">
                        <c:v>0.18123336837874801</c:v>
                      </c:pt>
                      <c:pt idx="24">
                        <c:v>0.19000812783309201</c:v>
                      </c:pt>
                      <c:pt idx="25">
                        <c:v>0.189769133206659</c:v>
                      </c:pt>
                      <c:pt idx="26">
                        <c:v>0.19130950173875599</c:v>
                      </c:pt>
                      <c:pt idx="27">
                        <c:v>0.17968144902787</c:v>
                      </c:pt>
                      <c:pt idx="28">
                        <c:v>0.19141733239130099</c:v>
                      </c:pt>
                      <c:pt idx="29">
                        <c:v>0.17477350118670901</c:v>
                      </c:pt>
                      <c:pt idx="30">
                        <c:v>0.194689028651615</c:v>
                      </c:pt>
                      <c:pt idx="31">
                        <c:v>0.18160069803550399</c:v>
                      </c:pt>
                      <c:pt idx="32">
                        <c:v>0.182205617127563</c:v>
                      </c:pt>
                      <c:pt idx="33">
                        <c:v>0.18887152795741799</c:v>
                      </c:pt>
                      <c:pt idx="34">
                        <c:v>0.18029799633972601</c:v>
                      </c:pt>
                      <c:pt idx="35">
                        <c:v>0.181387842889219</c:v>
                      </c:pt>
                      <c:pt idx="36">
                        <c:v>0.17585709989020601</c:v>
                      </c:pt>
                      <c:pt idx="37">
                        <c:v>0.16357836151438401</c:v>
                      </c:pt>
                      <c:pt idx="38">
                        <c:v>0.20114565139301099</c:v>
                      </c:pt>
                      <c:pt idx="39">
                        <c:v>0.179180878054857</c:v>
                      </c:pt>
                      <c:pt idx="40">
                        <c:v>0.17581999794721101</c:v>
                      </c:pt>
                      <c:pt idx="41">
                        <c:v>0.176739308604835</c:v>
                      </c:pt>
                      <c:pt idx="42">
                        <c:v>0.17411525832640501</c:v>
                      </c:pt>
                      <c:pt idx="43">
                        <c:v>0.17831056962629399</c:v>
                      </c:pt>
                      <c:pt idx="44">
                        <c:v>0.169068147288437</c:v>
                      </c:pt>
                      <c:pt idx="45">
                        <c:v>0.17502949004763399</c:v>
                      </c:pt>
                      <c:pt idx="46">
                        <c:v>0.181044675067671</c:v>
                      </c:pt>
                      <c:pt idx="47">
                        <c:v>0.165087653154537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935-4D5F-90B4-212FB89C2452}"/>
                  </c:ext>
                </c:extLst>
              </c15:ser>
            </c15:filteredLineSeries>
            <c15:filteredLineSeries>
              <c15:ser>
                <c:idx val="8"/>
                <c:order val="6"/>
                <c:tx>
                  <c:v>S.50/20</c:v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1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6-D935-4D5F-90B4-212FB89C2452}"/>
                    </c:ext>
                  </c:extLst>
                </c:dP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Averages!$I$6:$I$54</c15:sqref>
                        </c15:fullRef>
                        <c15:formulaRef>
                          <c15:sqref>Averages!$I$7:$I$54</c15:sqref>
                        </c15:formulaRef>
                      </c:ext>
                    </c:extLst>
                    <c:numCache>
                      <c:formatCode>0.00000</c:formatCode>
                      <c:ptCount val="48"/>
                      <c:pt idx="0">
                        <c:v>0.18777834330446799</c:v>
                      </c:pt>
                      <c:pt idx="1">
                        <c:v>0.16375453999751699</c:v>
                      </c:pt>
                      <c:pt idx="2">
                        <c:v>0.13618293929567299</c:v>
                      </c:pt>
                      <c:pt idx="3">
                        <c:v>0.14858464804127</c:v>
                      </c:pt>
                      <c:pt idx="4">
                        <c:v>0.15086815981945501</c:v>
                      </c:pt>
                      <c:pt idx="5">
                        <c:v>0.14375351751218801</c:v>
                      </c:pt>
                      <c:pt idx="6">
                        <c:v>0.14240817277758899</c:v>
                      </c:pt>
                      <c:pt idx="7">
                        <c:v>0.16445518708015799</c:v>
                      </c:pt>
                      <c:pt idx="8">
                        <c:v>0.145517619883724</c:v>
                      </c:pt>
                      <c:pt idx="9">
                        <c:v>0.177262750735457</c:v>
                      </c:pt>
                      <c:pt idx="10">
                        <c:v>0.15451174987097099</c:v>
                      </c:pt>
                      <c:pt idx="11">
                        <c:v>0.16071193322924399</c:v>
                      </c:pt>
                      <c:pt idx="12">
                        <c:v>0.16052284496289401</c:v>
                      </c:pt>
                      <c:pt idx="13">
                        <c:v>0.15776479263469601</c:v>
                      </c:pt>
                      <c:pt idx="14">
                        <c:v>0.18774131416119599</c:v>
                      </c:pt>
                      <c:pt idx="15">
                        <c:v>0.177793373422899</c:v>
                      </c:pt>
                      <c:pt idx="16">
                        <c:v>0.18712073635818999</c:v>
                      </c:pt>
                      <c:pt idx="17">
                        <c:v>0.19643727255617899</c:v>
                      </c:pt>
                      <c:pt idx="18">
                        <c:v>0.194117800745956</c:v>
                      </c:pt>
                      <c:pt idx="19">
                        <c:v>0.16738957072552699</c:v>
                      </c:pt>
                      <c:pt idx="20">
                        <c:v>0.19365019661250199</c:v>
                      </c:pt>
                      <c:pt idx="21">
                        <c:v>0.190919294003976</c:v>
                      </c:pt>
                      <c:pt idx="22">
                        <c:v>0.18491847582806301</c:v>
                      </c:pt>
                      <c:pt idx="23">
                        <c:v>0.17865265050725099</c:v>
                      </c:pt>
                      <c:pt idx="24">
                        <c:v>0.17300250786614399</c:v>
                      </c:pt>
                      <c:pt idx="25">
                        <c:v>0.18939312597788199</c:v>
                      </c:pt>
                      <c:pt idx="26">
                        <c:v>0.179208948144881</c:v>
                      </c:pt>
                      <c:pt idx="27">
                        <c:v>0.18673447267582299</c:v>
                      </c:pt>
                      <c:pt idx="28">
                        <c:v>0.175986405318561</c:v>
                      </c:pt>
                      <c:pt idx="29">
                        <c:v>0.17846802050812199</c:v>
                      </c:pt>
                      <c:pt idx="30">
                        <c:v>0.16865397086282799</c:v>
                      </c:pt>
                      <c:pt idx="31">
                        <c:v>0.18544720053809</c:v>
                      </c:pt>
                      <c:pt idx="32">
                        <c:v>0.19311136950288199</c:v>
                      </c:pt>
                      <c:pt idx="33">
                        <c:v>0.179805020390262</c:v>
                      </c:pt>
                      <c:pt idx="34">
                        <c:v>0.18536696248573301</c:v>
                      </c:pt>
                      <c:pt idx="35">
                        <c:v>0.167399316552447</c:v>
                      </c:pt>
                      <c:pt idx="36">
                        <c:v>0.18275563283613</c:v>
                      </c:pt>
                      <c:pt idx="37">
                        <c:v>0.18297597715531699</c:v>
                      </c:pt>
                      <c:pt idx="38">
                        <c:v>0.17140952262824599</c:v>
                      </c:pt>
                      <c:pt idx="39">
                        <c:v>0.16117603046394399</c:v>
                      </c:pt>
                      <c:pt idx="40">
                        <c:v>0.16791621731234199</c:v>
                      </c:pt>
                      <c:pt idx="41">
                        <c:v>0.16769669035315199</c:v>
                      </c:pt>
                      <c:pt idx="42">
                        <c:v>0.17354982506914801</c:v>
                      </c:pt>
                      <c:pt idx="43">
                        <c:v>0.17553132952502801</c:v>
                      </c:pt>
                      <c:pt idx="44">
                        <c:v>0.17576244660763801</c:v>
                      </c:pt>
                      <c:pt idx="45">
                        <c:v>0.16894895299819199</c:v>
                      </c:pt>
                      <c:pt idx="46">
                        <c:v>0.16830192710129099</c:v>
                      </c:pt>
                      <c:pt idx="47">
                        <c:v>0.16343186146362099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35-4D5F-90B4-212FB89C2452}"/>
                  </c:ext>
                </c:extLst>
              </c15:ser>
            </c15:filteredLineSeries>
            <c15:filteredLineSeries>
              <c15:ser>
                <c:idx val="3"/>
                <c:order val="7"/>
                <c:tx>
                  <c:v>C.60/20</c:v>
                </c:tx>
                <c:spPr>
                  <a:ln w="28575" cap="rnd">
                    <a:solidFill>
                      <a:srgbClr val="99663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Averages!$A$5:$A$54</c15:sqref>
                        </c15:fullRef>
                        <c15:formulaRef>
                          <c15:sqref>Averages!$A$6:$A$54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Averages!$H$6:$H$54</c15:sqref>
                        </c15:fullRef>
                        <c15:formulaRef>
                          <c15:sqref>Averages!$H$7:$H$54</c15:sqref>
                        </c15:formulaRef>
                      </c:ext>
                    </c:extLst>
                    <c:numCache>
                      <c:formatCode>0.00000</c:formatCode>
                      <c:ptCount val="48"/>
                      <c:pt idx="0">
                        <c:v>0.22706478616669401</c:v>
                      </c:pt>
                      <c:pt idx="1">
                        <c:v>0.20408658162648199</c:v>
                      </c:pt>
                      <c:pt idx="2">
                        <c:v>0.186244136702966</c:v>
                      </c:pt>
                      <c:pt idx="3">
                        <c:v>0.176071288418512</c:v>
                      </c:pt>
                      <c:pt idx="4">
                        <c:v>0.179893407440608</c:v>
                      </c:pt>
                      <c:pt idx="5">
                        <c:v>0.188320924764591</c:v>
                      </c:pt>
                      <c:pt idx="6">
                        <c:v>0.18451577974955299</c:v>
                      </c:pt>
                      <c:pt idx="7">
                        <c:v>0.20965532316604199</c:v>
                      </c:pt>
                      <c:pt idx="8">
                        <c:v>0.206482401100607</c:v>
                      </c:pt>
                      <c:pt idx="9">
                        <c:v>0.18109098455477499</c:v>
                      </c:pt>
                      <c:pt idx="10">
                        <c:v>0.195726498825289</c:v>
                      </c:pt>
                      <c:pt idx="11">
                        <c:v>0.21138588740022801</c:v>
                      </c:pt>
                      <c:pt idx="12">
                        <c:v>0.20950617618040501</c:v>
                      </c:pt>
                      <c:pt idx="13">
                        <c:v>0.20108864429460599</c:v>
                      </c:pt>
                      <c:pt idx="14">
                        <c:v>0.21178385504004499</c:v>
                      </c:pt>
                      <c:pt idx="15">
                        <c:v>0.221124290600758</c:v>
                      </c:pt>
                      <c:pt idx="16">
                        <c:v>0.205555957772141</c:v>
                      </c:pt>
                      <c:pt idx="17">
                        <c:v>0.21209601929778399</c:v>
                      </c:pt>
                      <c:pt idx="18">
                        <c:v>0.209947401694831</c:v>
                      </c:pt>
                      <c:pt idx="19">
                        <c:v>0.22181882173366199</c:v>
                      </c:pt>
                      <c:pt idx="20">
                        <c:v>0.20903420267270301</c:v>
                      </c:pt>
                      <c:pt idx="21">
                        <c:v>0.21286075502007101</c:v>
                      </c:pt>
                      <c:pt idx="22">
                        <c:v>0.21645019089283901</c:v>
                      </c:pt>
                      <c:pt idx="23">
                        <c:v>0.21382716388796399</c:v>
                      </c:pt>
                      <c:pt idx="24">
                        <c:v>0.21154620343830599</c:v>
                      </c:pt>
                      <c:pt idx="25">
                        <c:v>0.21484040428599599</c:v>
                      </c:pt>
                      <c:pt idx="26">
                        <c:v>0.21169740428401501</c:v>
                      </c:pt>
                      <c:pt idx="27">
                        <c:v>0.204779983249881</c:v>
                      </c:pt>
                      <c:pt idx="28">
                        <c:v>0.21165923169970099</c:v>
                      </c:pt>
                      <c:pt idx="29">
                        <c:v>0.19394895799003301</c:v>
                      </c:pt>
                      <c:pt idx="30">
                        <c:v>0.212749123967621</c:v>
                      </c:pt>
                      <c:pt idx="31">
                        <c:v>0.200062274866696</c:v>
                      </c:pt>
                      <c:pt idx="32">
                        <c:v>0.18854103932112601</c:v>
                      </c:pt>
                      <c:pt idx="33">
                        <c:v>0.187629919286323</c:v>
                      </c:pt>
                      <c:pt idx="34">
                        <c:v>0.209887305916068</c:v>
                      </c:pt>
                      <c:pt idx="35">
                        <c:v>0.21014954657375901</c:v>
                      </c:pt>
                      <c:pt idx="36">
                        <c:v>0.20220609172376</c:v>
                      </c:pt>
                      <c:pt idx="37">
                        <c:v>0.19307448631566401</c:v>
                      </c:pt>
                      <c:pt idx="38">
                        <c:v>0.20685635549561601</c:v>
                      </c:pt>
                      <c:pt idx="39">
                        <c:v>0.18273122323860599</c:v>
                      </c:pt>
                      <c:pt idx="40">
                        <c:v>0.18952622455551801</c:v>
                      </c:pt>
                      <c:pt idx="41">
                        <c:v>0.20069004605307</c:v>
                      </c:pt>
                      <c:pt idx="42">
                        <c:v>0.18421544225219899</c:v>
                      </c:pt>
                      <c:pt idx="43">
                        <c:v>0.20310880614915899</c:v>
                      </c:pt>
                      <c:pt idx="44">
                        <c:v>0.192740708088847</c:v>
                      </c:pt>
                      <c:pt idx="45">
                        <c:v>0.17943384020226</c:v>
                      </c:pt>
                      <c:pt idx="46">
                        <c:v>0.19046456287108099</c:v>
                      </c:pt>
                      <c:pt idx="47">
                        <c:v>0.179165323426178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35-4D5F-90B4-212FB89C2452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v>S.60/20</c:v>
                </c:tx>
                <c:spPr>
                  <a:ln w="28575" cap="rnd">
                    <a:solidFill>
                      <a:srgbClr val="CC0099"/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1"/>
                  <c:marker>
                    <c:symbol val="none"/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9-D935-4D5F-90B4-212FB89C2452}"/>
                    </c:ext>
                  </c:extLst>
                </c:dP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Averages!$J$6:$J$54</c15:sqref>
                        </c15:fullRef>
                        <c15:formulaRef>
                          <c15:sqref>Averages!$J$7:$J$54</c15:sqref>
                        </c15:formulaRef>
                      </c:ext>
                    </c:extLst>
                    <c:numCache>
                      <c:formatCode>0.00000</c:formatCode>
                      <c:ptCount val="48"/>
                      <c:pt idx="0">
                        <c:v>0.188789430333096</c:v>
                      </c:pt>
                      <c:pt idx="1">
                        <c:v>0.193038521570156</c:v>
                      </c:pt>
                      <c:pt idx="2">
                        <c:v>0.163946199732487</c:v>
                      </c:pt>
                      <c:pt idx="3">
                        <c:v>0.16944055888232001</c:v>
                      </c:pt>
                      <c:pt idx="4">
                        <c:v>0.161978023759555</c:v>
                      </c:pt>
                      <c:pt idx="5">
                        <c:v>0.138313349058236</c:v>
                      </c:pt>
                      <c:pt idx="6">
                        <c:v>0.10487668145071399</c:v>
                      </c:pt>
                      <c:pt idx="7">
                        <c:v>0.113306007324849</c:v>
                      </c:pt>
                      <c:pt idx="8">
                        <c:v>0.17568415571179899</c:v>
                      </c:pt>
                      <c:pt idx="9">
                        <c:v>0.15923632758465001</c:v>
                      </c:pt>
                      <c:pt idx="10">
                        <c:v>0.170817308940791</c:v>
                      </c:pt>
                      <c:pt idx="11">
                        <c:v>0.170569184659524</c:v>
                      </c:pt>
                      <c:pt idx="12">
                        <c:v>0.17372956488851499</c:v>
                      </c:pt>
                      <c:pt idx="13">
                        <c:v>0.185512124886001</c:v>
                      </c:pt>
                      <c:pt idx="14">
                        <c:v>0.16186350929608501</c:v>
                      </c:pt>
                      <c:pt idx="15">
                        <c:v>0.17469090524283601</c:v>
                      </c:pt>
                      <c:pt idx="16">
                        <c:v>0.175052610099654</c:v>
                      </c:pt>
                      <c:pt idx="17">
                        <c:v>0.17642888989080299</c:v>
                      </c:pt>
                      <c:pt idx="18">
                        <c:v>0.176591529647916</c:v>
                      </c:pt>
                      <c:pt idx="19">
                        <c:v>0.18518814240053</c:v>
                      </c:pt>
                      <c:pt idx="20">
                        <c:v>0.18324794139939701</c:v>
                      </c:pt>
                      <c:pt idx="21">
                        <c:v>0.185614089860968</c:v>
                      </c:pt>
                      <c:pt idx="22">
                        <c:v>0.17773882362453799</c:v>
                      </c:pt>
                      <c:pt idx="23">
                        <c:v>0.18412861922912299</c:v>
                      </c:pt>
                      <c:pt idx="24">
                        <c:v>0.17790323211919401</c:v>
                      </c:pt>
                      <c:pt idx="25">
                        <c:v>0.180364345507354</c:v>
                      </c:pt>
                      <c:pt idx="26">
                        <c:v>0.17962132994593799</c:v>
                      </c:pt>
                      <c:pt idx="27">
                        <c:v>0.173507716996503</c:v>
                      </c:pt>
                      <c:pt idx="28">
                        <c:v>0.19302275821354201</c:v>
                      </c:pt>
                      <c:pt idx="29">
                        <c:v>0.174394882710456</c:v>
                      </c:pt>
                      <c:pt idx="30">
                        <c:v>0.178426686263157</c:v>
                      </c:pt>
                      <c:pt idx="31">
                        <c:v>0.17698815815965999</c:v>
                      </c:pt>
                      <c:pt idx="32">
                        <c:v>0.171649763606324</c:v>
                      </c:pt>
                      <c:pt idx="33">
                        <c:v>0.177813556963963</c:v>
                      </c:pt>
                      <c:pt idx="34">
                        <c:v>0.185272317814341</c:v>
                      </c:pt>
                      <c:pt idx="35">
                        <c:v>0.17788830977376399</c:v>
                      </c:pt>
                      <c:pt idx="36">
                        <c:v>0.172046897239059</c:v>
                      </c:pt>
                      <c:pt idx="37">
                        <c:v>0.17875738114213899</c:v>
                      </c:pt>
                      <c:pt idx="38">
                        <c:v>0.169518570852454</c:v>
                      </c:pt>
                      <c:pt idx="39">
                        <c:v>0.16924917537943199</c:v>
                      </c:pt>
                      <c:pt idx="40">
                        <c:v>0.170921327479688</c:v>
                      </c:pt>
                      <c:pt idx="41">
                        <c:v>0.176807191675664</c:v>
                      </c:pt>
                      <c:pt idx="42">
                        <c:v>0.169039476251864</c:v>
                      </c:pt>
                      <c:pt idx="43">
                        <c:v>0.16645317386220301</c:v>
                      </c:pt>
                      <c:pt idx="44">
                        <c:v>0.16441206547852699</c:v>
                      </c:pt>
                      <c:pt idx="45">
                        <c:v>0.171014236633872</c:v>
                      </c:pt>
                      <c:pt idx="46">
                        <c:v>0.16533765899000699</c:v>
                      </c:pt>
                      <c:pt idx="47">
                        <c:v>0.16491662129932599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35-4D5F-90B4-212FB89C2452}"/>
                  </c:ext>
                </c:extLst>
              </c15:ser>
            </c15:filteredLineSeries>
            <c15:filteredLineSeries>
              <c15:ser>
                <c:idx val="4"/>
                <c:order val="9"/>
                <c:tx>
                  <c:v>Unfiltered 20</c:v>
                </c:tx>
                <c:spPr>
                  <a:ln w="28575" cap="rnd">
                    <a:solidFill>
                      <a:srgbClr val="00CC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Averages!$A$5:$A$54</c15:sqref>
                        </c15:fullRef>
                        <c15:formulaRef>
                          <c15:sqref>Averages!$A$6:$A$54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Averages!$K$6:$K$54</c15:sqref>
                        </c15:fullRef>
                        <c15:formulaRef>
                          <c15:sqref>Averages!$K$7:$K$54</c15:sqref>
                        </c15:formulaRef>
                      </c:ext>
                    </c:extLst>
                    <c:numCache>
                      <c:formatCode>0.00000</c:formatCode>
                      <c:ptCount val="48"/>
                      <c:pt idx="0">
                        <c:v>0.19110669049911599</c:v>
                      </c:pt>
                      <c:pt idx="1">
                        <c:v>0.193177321064186</c:v>
                      </c:pt>
                      <c:pt idx="2">
                        <c:v>0.14885835360199101</c:v>
                      </c:pt>
                      <c:pt idx="3">
                        <c:v>0.16061111908911199</c:v>
                      </c:pt>
                      <c:pt idx="4">
                        <c:v>0.1583429599914</c:v>
                      </c:pt>
                      <c:pt idx="5">
                        <c:v>0.16069084837380401</c:v>
                      </c:pt>
                      <c:pt idx="6">
                        <c:v>0.16313879834013001</c:v>
                      </c:pt>
                      <c:pt idx="7">
                        <c:v>0.136912941938926</c:v>
                      </c:pt>
                      <c:pt idx="8">
                        <c:v>0.15145674058047401</c:v>
                      </c:pt>
                      <c:pt idx="9">
                        <c:v>0.163351638485115</c:v>
                      </c:pt>
                      <c:pt idx="10">
                        <c:v>0.16337067172181399</c:v>
                      </c:pt>
                      <c:pt idx="11">
                        <c:v>0.15655914887976199</c:v>
                      </c:pt>
                      <c:pt idx="12">
                        <c:v>0.15720635238950501</c:v>
                      </c:pt>
                      <c:pt idx="13">
                        <c:v>0.14568567076666999</c:v>
                      </c:pt>
                      <c:pt idx="14">
                        <c:v>0.16539364403815099</c:v>
                      </c:pt>
                      <c:pt idx="15">
                        <c:v>0.18389308268393301</c:v>
                      </c:pt>
                      <c:pt idx="16">
                        <c:v>0.174220220811895</c:v>
                      </c:pt>
                      <c:pt idx="17">
                        <c:v>0.17212768239418</c:v>
                      </c:pt>
                      <c:pt idx="18">
                        <c:v>0.175321750922912</c:v>
                      </c:pt>
                      <c:pt idx="19">
                        <c:v>0.179386852088675</c:v>
                      </c:pt>
                      <c:pt idx="20">
                        <c:v>0.17670537853986601</c:v>
                      </c:pt>
                      <c:pt idx="21">
                        <c:v>0.19794055701653701</c:v>
                      </c:pt>
                      <c:pt idx="22">
                        <c:v>0.18916327883977499</c:v>
                      </c:pt>
                      <c:pt idx="23">
                        <c:v>0.187421530162213</c:v>
                      </c:pt>
                      <c:pt idx="24">
                        <c:v>0.180803694920631</c:v>
                      </c:pt>
                      <c:pt idx="25">
                        <c:v>0.18639645308832001</c:v>
                      </c:pt>
                      <c:pt idx="26">
                        <c:v>0.16622682243499801</c:v>
                      </c:pt>
                      <c:pt idx="27">
                        <c:v>0.18538019267688099</c:v>
                      </c:pt>
                      <c:pt idx="28">
                        <c:v>0.18261641311652799</c:v>
                      </c:pt>
                      <c:pt idx="29">
                        <c:v>0.17159396947854799</c:v>
                      </c:pt>
                      <c:pt idx="30">
                        <c:v>0.16933649716388099</c:v>
                      </c:pt>
                      <c:pt idx="31">
                        <c:v>0.16208620350875799</c:v>
                      </c:pt>
                      <c:pt idx="32">
                        <c:v>0.165362838228402</c:v>
                      </c:pt>
                      <c:pt idx="33">
                        <c:v>0.17383641146693099</c:v>
                      </c:pt>
                      <c:pt idx="34">
                        <c:v>0.16219076847618399</c:v>
                      </c:pt>
                      <c:pt idx="35">
                        <c:v>0.171824764103813</c:v>
                      </c:pt>
                      <c:pt idx="36">
                        <c:v>0.16460579149898699</c:v>
                      </c:pt>
                      <c:pt idx="37">
                        <c:v>0.163101444427321</c:v>
                      </c:pt>
                      <c:pt idx="38">
                        <c:v>0.168105956545757</c:v>
                      </c:pt>
                      <c:pt idx="39">
                        <c:v>0.168380849788864</c:v>
                      </c:pt>
                      <c:pt idx="40">
                        <c:v>0.16556478026572199</c:v>
                      </c:pt>
                      <c:pt idx="41">
                        <c:v>0.172933155655002</c:v>
                      </c:pt>
                      <c:pt idx="42">
                        <c:v>0.172772907964269</c:v>
                      </c:pt>
                      <c:pt idx="43">
                        <c:v>0.15012316778763701</c:v>
                      </c:pt>
                      <c:pt idx="44">
                        <c:v>0.16864580009146199</c:v>
                      </c:pt>
                      <c:pt idx="45">
                        <c:v>0.17051141522027499</c:v>
                      </c:pt>
                      <c:pt idx="46">
                        <c:v>0.165619769204782</c:v>
                      </c:pt>
                      <c:pt idx="47">
                        <c:v>0.15447282766489301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35-4D5F-90B4-212FB89C2452}"/>
                  </c:ext>
                </c:extLst>
              </c15:ser>
            </c15:filteredLineSeries>
          </c:ext>
        </c:extLst>
      </c:lineChart>
      <c:catAx>
        <c:axId val="10980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99009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29900928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Average 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80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5"/>
          <c:tx>
            <c:v>C.50/20</c:v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Averages!$G$6:$G$54</c15:sqref>
                  </c15:fullRef>
                </c:ext>
              </c:extLst>
              <c:f>Averages!$G$7:$G$54</c:f>
              <c:numCache>
                <c:formatCode>0.00000</c:formatCode>
                <c:ptCount val="48"/>
                <c:pt idx="0">
                  <c:v>0.18717943021019301</c:v>
                </c:pt>
                <c:pt idx="1">
                  <c:v>0.17598259708650099</c:v>
                </c:pt>
                <c:pt idx="2">
                  <c:v>0.15377750953497099</c:v>
                </c:pt>
                <c:pt idx="3">
                  <c:v>0.16029668179345999</c:v>
                </c:pt>
                <c:pt idx="4">
                  <c:v>0.14960544695259101</c:v>
                </c:pt>
                <c:pt idx="5">
                  <c:v>0.13489936699803401</c:v>
                </c:pt>
                <c:pt idx="6">
                  <c:v>0.13997435714241499</c:v>
                </c:pt>
                <c:pt idx="7">
                  <c:v>0.15805679332560801</c:v>
                </c:pt>
                <c:pt idx="8">
                  <c:v>0.16913050037216701</c:v>
                </c:pt>
                <c:pt idx="9">
                  <c:v>0.155660577770213</c:v>
                </c:pt>
                <c:pt idx="10">
                  <c:v>0.167662342517472</c:v>
                </c:pt>
                <c:pt idx="11">
                  <c:v>0.171614844697282</c:v>
                </c:pt>
                <c:pt idx="12">
                  <c:v>0.183954413239547</c:v>
                </c:pt>
                <c:pt idx="13">
                  <c:v>0.16761637109060001</c:v>
                </c:pt>
                <c:pt idx="14">
                  <c:v>0.17475342471055699</c:v>
                </c:pt>
                <c:pt idx="15">
                  <c:v>0.168850526526026</c:v>
                </c:pt>
                <c:pt idx="16">
                  <c:v>0.18911492760544901</c:v>
                </c:pt>
                <c:pt idx="17">
                  <c:v>0.179675943585479</c:v>
                </c:pt>
                <c:pt idx="18">
                  <c:v>0.19489781124893499</c:v>
                </c:pt>
                <c:pt idx="19">
                  <c:v>0.17465884603573001</c:v>
                </c:pt>
                <c:pt idx="20">
                  <c:v>0.16000044092871299</c:v>
                </c:pt>
                <c:pt idx="21">
                  <c:v>0.18887893728343999</c:v>
                </c:pt>
                <c:pt idx="22">
                  <c:v>0.18598384206541199</c:v>
                </c:pt>
                <c:pt idx="23">
                  <c:v>0.18123336837874801</c:v>
                </c:pt>
                <c:pt idx="24">
                  <c:v>0.19000812783309201</c:v>
                </c:pt>
                <c:pt idx="25">
                  <c:v>0.189769133206659</c:v>
                </c:pt>
                <c:pt idx="26">
                  <c:v>0.19130950173875599</c:v>
                </c:pt>
                <c:pt idx="27">
                  <c:v>0.17968144902787</c:v>
                </c:pt>
                <c:pt idx="28">
                  <c:v>0.19141733239130099</c:v>
                </c:pt>
                <c:pt idx="29">
                  <c:v>0.17477350118670901</c:v>
                </c:pt>
                <c:pt idx="30">
                  <c:v>0.194689028651615</c:v>
                </c:pt>
                <c:pt idx="31">
                  <c:v>0.18160069803550399</c:v>
                </c:pt>
                <c:pt idx="32">
                  <c:v>0.182205617127563</c:v>
                </c:pt>
                <c:pt idx="33">
                  <c:v>0.18887152795741799</c:v>
                </c:pt>
                <c:pt idx="34">
                  <c:v>0.18029799633972601</c:v>
                </c:pt>
                <c:pt idx="35">
                  <c:v>0.181387842889219</c:v>
                </c:pt>
                <c:pt idx="36">
                  <c:v>0.17585709989020601</c:v>
                </c:pt>
                <c:pt idx="37">
                  <c:v>0.16357836151438401</c:v>
                </c:pt>
                <c:pt idx="38">
                  <c:v>0.20114565139301099</c:v>
                </c:pt>
                <c:pt idx="39">
                  <c:v>0.179180878054857</c:v>
                </c:pt>
                <c:pt idx="40">
                  <c:v>0.17581999794721101</c:v>
                </c:pt>
                <c:pt idx="41">
                  <c:v>0.176739308604835</c:v>
                </c:pt>
                <c:pt idx="42">
                  <c:v>0.17411525832640501</c:v>
                </c:pt>
                <c:pt idx="43">
                  <c:v>0.17831056962629399</c:v>
                </c:pt>
                <c:pt idx="44">
                  <c:v>0.169068147288437</c:v>
                </c:pt>
                <c:pt idx="45">
                  <c:v>0.17502949004763399</c:v>
                </c:pt>
                <c:pt idx="46">
                  <c:v>0.181044675067671</c:v>
                </c:pt>
                <c:pt idx="47">
                  <c:v>0.165087653154537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151-41B7-BCEF-EB79B909AE27}"/>
            </c:ext>
          </c:extLst>
        </c:ser>
        <c:ser>
          <c:idx val="8"/>
          <c:order val="6"/>
          <c:tx>
            <c:v>S.50/20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A151-41B7-BCEF-EB79B909AE27}"/>
              </c:ext>
            </c:extLst>
          </c:dPt>
          <c:cat>
            <c:strLit>
              <c:ptCount val="4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Averages!$I$6:$I$54</c15:sqref>
                  </c15:fullRef>
                </c:ext>
              </c:extLst>
              <c:f>Averages!$I$7:$I$54</c:f>
              <c:numCache>
                <c:formatCode>0.00000</c:formatCode>
                <c:ptCount val="48"/>
                <c:pt idx="0">
                  <c:v>0.18777834330446799</c:v>
                </c:pt>
                <c:pt idx="1">
                  <c:v>0.16375453999751699</c:v>
                </c:pt>
                <c:pt idx="2">
                  <c:v>0.13618293929567299</c:v>
                </c:pt>
                <c:pt idx="3">
                  <c:v>0.14858464804127</c:v>
                </c:pt>
                <c:pt idx="4">
                  <c:v>0.15086815981945501</c:v>
                </c:pt>
                <c:pt idx="5">
                  <c:v>0.14375351751218801</c:v>
                </c:pt>
                <c:pt idx="6">
                  <c:v>0.14240817277758899</c:v>
                </c:pt>
                <c:pt idx="7">
                  <c:v>0.16445518708015799</c:v>
                </c:pt>
                <c:pt idx="8">
                  <c:v>0.145517619883724</c:v>
                </c:pt>
                <c:pt idx="9">
                  <c:v>0.177262750735457</c:v>
                </c:pt>
                <c:pt idx="10">
                  <c:v>0.15451174987097099</c:v>
                </c:pt>
                <c:pt idx="11">
                  <c:v>0.16071193322924399</c:v>
                </c:pt>
                <c:pt idx="12">
                  <c:v>0.16052284496289401</c:v>
                </c:pt>
                <c:pt idx="13">
                  <c:v>0.15776479263469601</c:v>
                </c:pt>
                <c:pt idx="14">
                  <c:v>0.18774131416119599</c:v>
                </c:pt>
                <c:pt idx="15">
                  <c:v>0.177793373422899</c:v>
                </c:pt>
                <c:pt idx="16">
                  <c:v>0.18712073635818999</c:v>
                </c:pt>
                <c:pt idx="17">
                  <c:v>0.19643727255617899</c:v>
                </c:pt>
                <c:pt idx="18">
                  <c:v>0.194117800745956</c:v>
                </c:pt>
                <c:pt idx="19">
                  <c:v>0.16738957072552699</c:v>
                </c:pt>
                <c:pt idx="20">
                  <c:v>0.19365019661250199</c:v>
                </c:pt>
                <c:pt idx="21">
                  <c:v>0.190919294003976</c:v>
                </c:pt>
                <c:pt idx="22">
                  <c:v>0.18491847582806301</c:v>
                </c:pt>
                <c:pt idx="23">
                  <c:v>0.17865265050725099</c:v>
                </c:pt>
                <c:pt idx="24">
                  <c:v>0.17300250786614399</c:v>
                </c:pt>
                <c:pt idx="25">
                  <c:v>0.18939312597788199</c:v>
                </c:pt>
                <c:pt idx="26">
                  <c:v>0.179208948144881</c:v>
                </c:pt>
                <c:pt idx="27">
                  <c:v>0.18673447267582299</c:v>
                </c:pt>
                <c:pt idx="28">
                  <c:v>0.175986405318561</c:v>
                </c:pt>
                <c:pt idx="29">
                  <c:v>0.17846802050812199</c:v>
                </c:pt>
                <c:pt idx="30">
                  <c:v>0.16865397086282799</c:v>
                </c:pt>
                <c:pt idx="31">
                  <c:v>0.18544720053809</c:v>
                </c:pt>
                <c:pt idx="32">
                  <c:v>0.19311136950288199</c:v>
                </c:pt>
                <c:pt idx="33">
                  <c:v>0.179805020390262</c:v>
                </c:pt>
                <c:pt idx="34">
                  <c:v>0.18536696248573301</c:v>
                </c:pt>
                <c:pt idx="35">
                  <c:v>0.167399316552447</c:v>
                </c:pt>
                <c:pt idx="36">
                  <c:v>0.18275563283613</c:v>
                </c:pt>
                <c:pt idx="37">
                  <c:v>0.18297597715531699</c:v>
                </c:pt>
                <c:pt idx="38">
                  <c:v>0.17140952262824599</c:v>
                </c:pt>
                <c:pt idx="39">
                  <c:v>0.16117603046394399</c:v>
                </c:pt>
                <c:pt idx="40">
                  <c:v>0.16791621731234199</c:v>
                </c:pt>
                <c:pt idx="41">
                  <c:v>0.16769669035315199</c:v>
                </c:pt>
                <c:pt idx="42">
                  <c:v>0.17354982506914801</c:v>
                </c:pt>
                <c:pt idx="43">
                  <c:v>0.17553132952502801</c:v>
                </c:pt>
                <c:pt idx="44">
                  <c:v>0.17576244660763801</c:v>
                </c:pt>
                <c:pt idx="45">
                  <c:v>0.16894895299819199</c:v>
                </c:pt>
                <c:pt idx="46">
                  <c:v>0.16830192710129099</c:v>
                </c:pt>
                <c:pt idx="47">
                  <c:v>0.16343186146362099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151-41B7-BCEF-EB79B909AE27}"/>
            </c:ext>
          </c:extLst>
        </c:ser>
        <c:ser>
          <c:idx val="3"/>
          <c:order val="7"/>
          <c:tx>
            <c:v>C.60/20</c:v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Averages!$H$6:$H$54</c15:sqref>
                  </c15:fullRef>
                </c:ext>
              </c:extLst>
              <c:f>Averages!$H$7:$H$54</c:f>
              <c:numCache>
                <c:formatCode>0.00000</c:formatCode>
                <c:ptCount val="48"/>
                <c:pt idx="0">
                  <c:v>0.22706478616669401</c:v>
                </c:pt>
                <c:pt idx="1">
                  <c:v>0.20408658162648199</c:v>
                </c:pt>
                <c:pt idx="2">
                  <c:v>0.186244136702966</c:v>
                </c:pt>
                <c:pt idx="3">
                  <c:v>0.176071288418512</c:v>
                </c:pt>
                <c:pt idx="4">
                  <c:v>0.179893407440608</c:v>
                </c:pt>
                <c:pt idx="5">
                  <c:v>0.188320924764591</c:v>
                </c:pt>
                <c:pt idx="6">
                  <c:v>0.18451577974955299</c:v>
                </c:pt>
                <c:pt idx="7">
                  <c:v>0.20965532316604199</c:v>
                </c:pt>
                <c:pt idx="8">
                  <c:v>0.206482401100607</c:v>
                </c:pt>
                <c:pt idx="9">
                  <c:v>0.18109098455477499</c:v>
                </c:pt>
                <c:pt idx="10">
                  <c:v>0.195726498825289</c:v>
                </c:pt>
                <c:pt idx="11">
                  <c:v>0.21138588740022801</c:v>
                </c:pt>
                <c:pt idx="12">
                  <c:v>0.20950617618040501</c:v>
                </c:pt>
                <c:pt idx="13">
                  <c:v>0.20108864429460599</c:v>
                </c:pt>
                <c:pt idx="14">
                  <c:v>0.21178385504004499</c:v>
                </c:pt>
                <c:pt idx="15">
                  <c:v>0.221124290600758</c:v>
                </c:pt>
                <c:pt idx="16">
                  <c:v>0.205555957772141</c:v>
                </c:pt>
                <c:pt idx="17">
                  <c:v>0.21209601929778399</c:v>
                </c:pt>
                <c:pt idx="18">
                  <c:v>0.209947401694831</c:v>
                </c:pt>
                <c:pt idx="19">
                  <c:v>0.22181882173366199</c:v>
                </c:pt>
                <c:pt idx="20">
                  <c:v>0.20903420267270301</c:v>
                </c:pt>
                <c:pt idx="21">
                  <c:v>0.21286075502007101</c:v>
                </c:pt>
                <c:pt idx="22">
                  <c:v>0.21645019089283901</c:v>
                </c:pt>
                <c:pt idx="23">
                  <c:v>0.21382716388796399</c:v>
                </c:pt>
                <c:pt idx="24">
                  <c:v>0.21154620343830599</c:v>
                </c:pt>
                <c:pt idx="25">
                  <c:v>0.21484040428599599</c:v>
                </c:pt>
                <c:pt idx="26">
                  <c:v>0.21169740428401501</c:v>
                </c:pt>
                <c:pt idx="27">
                  <c:v>0.204779983249881</c:v>
                </c:pt>
                <c:pt idx="28">
                  <c:v>0.21165923169970099</c:v>
                </c:pt>
                <c:pt idx="29">
                  <c:v>0.19394895799003301</c:v>
                </c:pt>
                <c:pt idx="30">
                  <c:v>0.212749123967621</c:v>
                </c:pt>
                <c:pt idx="31">
                  <c:v>0.200062274866696</c:v>
                </c:pt>
                <c:pt idx="32">
                  <c:v>0.18854103932112601</c:v>
                </c:pt>
                <c:pt idx="33">
                  <c:v>0.187629919286323</c:v>
                </c:pt>
                <c:pt idx="34">
                  <c:v>0.209887305916068</c:v>
                </c:pt>
                <c:pt idx="35">
                  <c:v>0.21014954657375901</c:v>
                </c:pt>
                <c:pt idx="36">
                  <c:v>0.20220609172376</c:v>
                </c:pt>
                <c:pt idx="37">
                  <c:v>0.19307448631566401</c:v>
                </c:pt>
                <c:pt idx="38">
                  <c:v>0.20685635549561601</c:v>
                </c:pt>
                <c:pt idx="39">
                  <c:v>0.18273122323860599</c:v>
                </c:pt>
                <c:pt idx="40">
                  <c:v>0.18952622455551801</c:v>
                </c:pt>
                <c:pt idx="41">
                  <c:v>0.20069004605307</c:v>
                </c:pt>
                <c:pt idx="42">
                  <c:v>0.18421544225219899</c:v>
                </c:pt>
                <c:pt idx="43">
                  <c:v>0.20310880614915899</c:v>
                </c:pt>
                <c:pt idx="44">
                  <c:v>0.192740708088847</c:v>
                </c:pt>
                <c:pt idx="45">
                  <c:v>0.17943384020226</c:v>
                </c:pt>
                <c:pt idx="46">
                  <c:v>0.19046456287108099</c:v>
                </c:pt>
                <c:pt idx="47">
                  <c:v>0.179165323426178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151-41B7-BCEF-EB79B909AE27}"/>
            </c:ext>
          </c:extLst>
        </c:ser>
        <c:ser>
          <c:idx val="9"/>
          <c:order val="8"/>
          <c:tx>
            <c:v>S.60/20</c:v>
          </c:tx>
          <c:spPr>
            <a:ln w="28575" cap="rnd">
              <a:solidFill>
                <a:srgbClr val="CC0099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A151-41B7-BCEF-EB79B909AE27}"/>
              </c:ext>
            </c:extLst>
          </c:dPt>
          <c:cat>
            <c:strLit>
              <c:ptCount val="4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Averages!$J$6:$J$54</c15:sqref>
                  </c15:fullRef>
                </c:ext>
              </c:extLst>
              <c:f>Averages!$J$7:$J$54</c:f>
              <c:numCache>
                <c:formatCode>0.00000</c:formatCode>
                <c:ptCount val="48"/>
                <c:pt idx="0">
                  <c:v>0.188789430333096</c:v>
                </c:pt>
                <c:pt idx="1">
                  <c:v>0.193038521570156</c:v>
                </c:pt>
                <c:pt idx="2">
                  <c:v>0.163946199732487</c:v>
                </c:pt>
                <c:pt idx="3">
                  <c:v>0.16944055888232001</c:v>
                </c:pt>
                <c:pt idx="4">
                  <c:v>0.161978023759555</c:v>
                </c:pt>
                <c:pt idx="5">
                  <c:v>0.138313349058236</c:v>
                </c:pt>
                <c:pt idx="6">
                  <c:v>0.10487668145071399</c:v>
                </c:pt>
                <c:pt idx="7">
                  <c:v>0.113306007324849</c:v>
                </c:pt>
                <c:pt idx="8">
                  <c:v>0.17568415571179899</c:v>
                </c:pt>
                <c:pt idx="9">
                  <c:v>0.15923632758465001</c:v>
                </c:pt>
                <c:pt idx="10">
                  <c:v>0.170817308940791</c:v>
                </c:pt>
                <c:pt idx="11">
                  <c:v>0.170569184659524</c:v>
                </c:pt>
                <c:pt idx="12">
                  <c:v>0.17372956488851499</c:v>
                </c:pt>
                <c:pt idx="13">
                  <c:v>0.185512124886001</c:v>
                </c:pt>
                <c:pt idx="14">
                  <c:v>0.16186350929608501</c:v>
                </c:pt>
                <c:pt idx="15">
                  <c:v>0.17469090524283601</c:v>
                </c:pt>
                <c:pt idx="16">
                  <c:v>0.175052610099654</c:v>
                </c:pt>
                <c:pt idx="17">
                  <c:v>0.17642888989080299</c:v>
                </c:pt>
                <c:pt idx="18">
                  <c:v>0.176591529647916</c:v>
                </c:pt>
                <c:pt idx="19">
                  <c:v>0.18518814240053</c:v>
                </c:pt>
                <c:pt idx="20">
                  <c:v>0.18324794139939701</c:v>
                </c:pt>
                <c:pt idx="21">
                  <c:v>0.185614089860968</c:v>
                </c:pt>
                <c:pt idx="22">
                  <c:v>0.17773882362453799</c:v>
                </c:pt>
                <c:pt idx="23">
                  <c:v>0.18412861922912299</c:v>
                </c:pt>
                <c:pt idx="24">
                  <c:v>0.17790323211919401</c:v>
                </c:pt>
                <c:pt idx="25">
                  <c:v>0.180364345507354</c:v>
                </c:pt>
                <c:pt idx="26">
                  <c:v>0.17962132994593799</c:v>
                </c:pt>
                <c:pt idx="27">
                  <c:v>0.173507716996503</c:v>
                </c:pt>
                <c:pt idx="28">
                  <c:v>0.19302275821354201</c:v>
                </c:pt>
                <c:pt idx="29">
                  <c:v>0.174394882710456</c:v>
                </c:pt>
                <c:pt idx="30">
                  <c:v>0.178426686263157</c:v>
                </c:pt>
                <c:pt idx="31">
                  <c:v>0.17698815815965999</c:v>
                </c:pt>
                <c:pt idx="32">
                  <c:v>0.171649763606324</c:v>
                </c:pt>
                <c:pt idx="33">
                  <c:v>0.177813556963963</c:v>
                </c:pt>
                <c:pt idx="34">
                  <c:v>0.185272317814341</c:v>
                </c:pt>
                <c:pt idx="35">
                  <c:v>0.17788830977376399</c:v>
                </c:pt>
                <c:pt idx="36">
                  <c:v>0.172046897239059</c:v>
                </c:pt>
                <c:pt idx="37">
                  <c:v>0.17875738114213899</c:v>
                </c:pt>
                <c:pt idx="38">
                  <c:v>0.169518570852454</c:v>
                </c:pt>
                <c:pt idx="39">
                  <c:v>0.16924917537943199</c:v>
                </c:pt>
                <c:pt idx="40">
                  <c:v>0.170921327479688</c:v>
                </c:pt>
                <c:pt idx="41">
                  <c:v>0.176807191675664</c:v>
                </c:pt>
                <c:pt idx="42">
                  <c:v>0.169039476251864</c:v>
                </c:pt>
                <c:pt idx="43">
                  <c:v>0.16645317386220301</c:v>
                </c:pt>
                <c:pt idx="44">
                  <c:v>0.16441206547852699</c:v>
                </c:pt>
                <c:pt idx="45">
                  <c:v>0.171014236633872</c:v>
                </c:pt>
                <c:pt idx="46">
                  <c:v>0.16533765899000699</c:v>
                </c:pt>
                <c:pt idx="47">
                  <c:v>0.16491662129932599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A151-41B7-BCEF-EB79B909AE27}"/>
            </c:ext>
          </c:extLst>
        </c:ser>
        <c:ser>
          <c:idx val="4"/>
          <c:order val="9"/>
          <c:tx>
            <c:v>Unfiltered 20</c:v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Averages!$A$5:$A$54</c15:sqref>
                  </c15:fullRef>
                </c:ext>
              </c:extLst>
              <c:f>Averages!$A$6:$A$54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Averages!$K$6:$K$54</c15:sqref>
                  </c15:fullRef>
                </c:ext>
              </c:extLst>
              <c:f>Averages!$K$7:$K$54</c:f>
              <c:numCache>
                <c:formatCode>0.00000</c:formatCode>
                <c:ptCount val="48"/>
                <c:pt idx="0">
                  <c:v>0.19110669049911599</c:v>
                </c:pt>
                <c:pt idx="1">
                  <c:v>0.193177321064186</c:v>
                </c:pt>
                <c:pt idx="2">
                  <c:v>0.14885835360199101</c:v>
                </c:pt>
                <c:pt idx="3">
                  <c:v>0.16061111908911199</c:v>
                </c:pt>
                <c:pt idx="4">
                  <c:v>0.1583429599914</c:v>
                </c:pt>
                <c:pt idx="5">
                  <c:v>0.16069084837380401</c:v>
                </c:pt>
                <c:pt idx="6">
                  <c:v>0.16313879834013001</c:v>
                </c:pt>
                <c:pt idx="7">
                  <c:v>0.136912941938926</c:v>
                </c:pt>
                <c:pt idx="8">
                  <c:v>0.15145674058047401</c:v>
                </c:pt>
                <c:pt idx="9">
                  <c:v>0.163351638485115</c:v>
                </c:pt>
                <c:pt idx="10">
                  <c:v>0.16337067172181399</c:v>
                </c:pt>
                <c:pt idx="11">
                  <c:v>0.15655914887976199</c:v>
                </c:pt>
                <c:pt idx="12">
                  <c:v>0.15720635238950501</c:v>
                </c:pt>
                <c:pt idx="13">
                  <c:v>0.14568567076666999</c:v>
                </c:pt>
                <c:pt idx="14">
                  <c:v>0.16539364403815099</c:v>
                </c:pt>
                <c:pt idx="15">
                  <c:v>0.18389308268393301</c:v>
                </c:pt>
                <c:pt idx="16">
                  <c:v>0.174220220811895</c:v>
                </c:pt>
                <c:pt idx="17">
                  <c:v>0.17212768239418</c:v>
                </c:pt>
                <c:pt idx="18">
                  <c:v>0.175321750922912</c:v>
                </c:pt>
                <c:pt idx="19">
                  <c:v>0.179386852088675</c:v>
                </c:pt>
                <c:pt idx="20">
                  <c:v>0.17670537853986601</c:v>
                </c:pt>
                <c:pt idx="21">
                  <c:v>0.19794055701653701</c:v>
                </c:pt>
                <c:pt idx="22">
                  <c:v>0.18916327883977499</c:v>
                </c:pt>
                <c:pt idx="23">
                  <c:v>0.187421530162213</c:v>
                </c:pt>
                <c:pt idx="24">
                  <c:v>0.180803694920631</c:v>
                </c:pt>
                <c:pt idx="25">
                  <c:v>0.18639645308832001</c:v>
                </c:pt>
                <c:pt idx="26">
                  <c:v>0.16622682243499801</c:v>
                </c:pt>
                <c:pt idx="27">
                  <c:v>0.18538019267688099</c:v>
                </c:pt>
                <c:pt idx="28">
                  <c:v>0.18261641311652799</c:v>
                </c:pt>
                <c:pt idx="29">
                  <c:v>0.17159396947854799</c:v>
                </c:pt>
                <c:pt idx="30">
                  <c:v>0.16933649716388099</c:v>
                </c:pt>
                <c:pt idx="31">
                  <c:v>0.16208620350875799</c:v>
                </c:pt>
                <c:pt idx="32">
                  <c:v>0.165362838228402</c:v>
                </c:pt>
                <c:pt idx="33">
                  <c:v>0.17383641146693099</c:v>
                </c:pt>
                <c:pt idx="34">
                  <c:v>0.16219076847618399</c:v>
                </c:pt>
                <c:pt idx="35">
                  <c:v>0.171824764103813</c:v>
                </c:pt>
                <c:pt idx="36">
                  <c:v>0.16460579149898699</c:v>
                </c:pt>
                <c:pt idx="37">
                  <c:v>0.163101444427321</c:v>
                </c:pt>
                <c:pt idx="38">
                  <c:v>0.168105956545757</c:v>
                </c:pt>
                <c:pt idx="39">
                  <c:v>0.168380849788864</c:v>
                </c:pt>
                <c:pt idx="40">
                  <c:v>0.16556478026572199</c:v>
                </c:pt>
                <c:pt idx="41">
                  <c:v>0.172933155655002</c:v>
                </c:pt>
                <c:pt idx="42">
                  <c:v>0.172772907964269</c:v>
                </c:pt>
                <c:pt idx="43">
                  <c:v>0.15012316778763701</c:v>
                </c:pt>
                <c:pt idx="44">
                  <c:v>0.16864580009146199</c:v>
                </c:pt>
                <c:pt idx="45">
                  <c:v>0.17051141522027499</c:v>
                </c:pt>
                <c:pt idx="46">
                  <c:v>0.165619769204782</c:v>
                </c:pt>
                <c:pt idx="47">
                  <c:v>0.15447282766489301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151-41B7-BCEF-EB79B909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99408"/>
        <c:axId val="102990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C.50/10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Averages!$A$5:$A$54</c15:sqref>
                        </c15:fullRef>
                        <c15:formulaRef>
                          <c15:sqref>Averages!$A$6:$A$54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Averages!$B$6:$B$54</c15:sqref>
                        </c15:fullRef>
                        <c15:formulaRef>
                          <c15:sqref>Averages!$B$7:$B$54</c15:sqref>
                        </c15:formulaRef>
                      </c:ext>
                    </c:extLst>
                    <c:numCache>
                      <c:formatCode>0.00000</c:formatCode>
                      <c:ptCount val="48"/>
                      <c:pt idx="0">
                        <c:v>0.19366091426743801</c:v>
                      </c:pt>
                      <c:pt idx="1">
                        <c:v>0.225391872772612</c:v>
                      </c:pt>
                      <c:pt idx="2">
                        <c:v>0.162857838014238</c:v>
                      </c:pt>
                      <c:pt idx="3">
                        <c:v>0.19176770119597</c:v>
                      </c:pt>
                      <c:pt idx="4">
                        <c:v>0.20769572977157699</c:v>
                      </c:pt>
                      <c:pt idx="5">
                        <c:v>0.177414237704589</c:v>
                      </c:pt>
                      <c:pt idx="6">
                        <c:v>0.20694133998443201</c:v>
                      </c:pt>
                      <c:pt idx="7">
                        <c:v>0.219790943929107</c:v>
                      </c:pt>
                      <c:pt idx="8">
                        <c:v>0.20903257965500999</c:v>
                      </c:pt>
                      <c:pt idx="9">
                        <c:v>0.214996317190666</c:v>
                      </c:pt>
                      <c:pt idx="10">
                        <c:v>0.215221402634419</c:v>
                      </c:pt>
                      <c:pt idx="11">
                        <c:v>0.221888882894204</c:v>
                      </c:pt>
                      <c:pt idx="12">
                        <c:v>0.22707360295167101</c:v>
                      </c:pt>
                      <c:pt idx="13">
                        <c:v>0.197833513029602</c:v>
                      </c:pt>
                      <c:pt idx="14">
                        <c:v>0.232548217436891</c:v>
                      </c:pt>
                      <c:pt idx="15">
                        <c:v>0.237374007242415</c:v>
                      </c:pt>
                      <c:pt idx="16">
                        <c:v>0.220904277427901</c:v>
                      </c:pt>
                      <c:pt idx="17">
                        <c:v>0.21452368071519001</c:v>
                      </c:pt>
                      <c:pt idx="18">
                        <c:v>0.23803722781959799</c:v>
                      </c:pt>
                      <c:pt idx="19">
                        <c:v>0.24073626254858199</c:v>
                      </c:pt>
                      <c:pt idx="20">
                        <c:v>0.239180736886031</c:v>
                      </c:pt>
                      <c:pt idx="21">
                        <c:v>0.247488455906578</c:v>
                      </c:pt>
                      <c:pt idx="22">
                        <c:v>0.23755011007240201</c:v>
                      </c:pt>
                      <c:pt idx="23">
                        <c:v>0.22890623023508599</c:v>
                      </c:pt>
                      <c:pt idx="24">
                        <c:v>0.24524942498510599</c:v>
                      </c:pt>
                      <c:pt idx="25">
                        <c:v>0.23196149501330501</c:v>
                      </c:pt>
                      <c:pt idx="26">
                        <c:v>0.24293684150396599</c:v>
                      </c:pt>
                      <c:pt idx="27">
                        <c:v>0.23038237754897301</c:v>
                      </c:pt>
                      <c:pt idx="28">
                        <c:v>0.24999676128745099</c:v>
                      </c:pt>
                      <c:pt idx="29">
                        <c:v>0.23951782248840001</c:v>
                      </c:pt>
                      <c:pt idx="30">
                        <c:v>0.25824998368808699</c:v>
                      </c:pt>
                      <c:pt idx="31">
                        <c:v>0.23768853102529999</c:v>
                      </c:pt>
                      <c:pt idx="32">
                        <c:v>0.25626308246207402</c:v>
                      </c:pt>
                      <c:pt idx="33">
                        <c:v>0.245965288786826</c:v>
                      </c:pt>
                      <c:pt idx="34">
                        <c:v>0.237727255971796</c:v>
                      </c:pt>
                      <c:pt idx="35">
                        <c:v>0.24310880515351499</c:v>
                      </c:pt>
                      <c:pt idx="36">
                        <c:v>0.23134404167398201</c:v>
                      </c:pt>
                      <c:pt idx="37">
                        <c:v>0.237641452047787</c:v>
                      </c:pt>
                      <c:pt idx="38">
                        <c:v>0.25274366058674502</c:v>
                      </c:pt>
                      <c:pt idx="39">
                        <c:v>0.25665164069679702</c:v>
                      </c:pt>
                      <c:pt idx="40">
                        <c:v>0.24062323423531301</c:v>
                      </c:pt>
                      <c:pt idx="41">
                        <c:v>0.21938337728711799</c:v>
                      </c:pt>
                      <c:pt idx="42">
                        <c:v>0.23425197122667499</c:v>
                      </c:pt>
                      <c:pt idx="43">
                        <c:v>0.225463965138954</c:v>
                      </c:pt>
                      <c:pt idx="44">
                        <c:v>0.23030680472551099</c:v>
                      </c:pt>
                      <c:pt idx="45">
                        <c:v>0.24536468526831001</c:v>
                      </c:pt>
                      <c:pt idx="46">
                        <c:v>0.24243096657049801</c:v>
                      </c:pt>
                      <c:pt idx="47">
                        <c:v>0.237624082735888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51-41B7-BCEF-EB79B909AE27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v>S.50/10</c:v>
                </c:tx>
                <c:spPr>
                  <a:ln w="28575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Averages!$D$6:$D$54</c15:sqref>
                        </c15:fullRef>
                        <c15:formulaRef>
                          <c15:sqref>Averages!$D$7:$D$54</c15:sqref>
                        </c15:formulaRef>
                      </c:ext>
                    </c:extLst>
                    <c:numCache>
                      <c:formatCode>0.00000</c:formatCode>
                      <c:ptCount val="48"/>
                      <c:pt idx="0">
                        <c:v>0.169378212199773</c:v>
                      </c:pt>
                      <c:pt idx="1">
                        <c:v>0.21053354023580201</c:v>
                      </c:pt>
                      <c:pt idx="2">
                        <c:v>0.182343144237199</c:v>
                      </c:pt>
                      <c:pt idx="3">
                        <c:v>0.15385574867961099</c:v>
                      </c:pt>
                      <c:pt idx="4">
                        <c:v>0.17499799737371199</c:v>
                      </c:pt>
                      <c:pt idx="5">
                        <c:v>0.15095796924494301</c:v>
                      </c:pt>
                      <c:pt idx="6">
                        <c:v>0.186775048485333</c:v>
                      </c:pt>
                      <c:pt idx="7">
                        <c:v>0.20514789999365601</c:v>
                      </c:pt>
                      <c:pt idx="8">
                        <c:v>0.19251397713597501</c:v>
                      </c:pt>
                      <c:pt idx="9">
                        <c:v>0.199858858450294</c:v>
                      </c:pt>
                      <c:pt idx="10">
                        <c:v>0.19157408571929099</c:v>
                      </c:pt>
                      <c:pt idx="11">
                        <c:v>0.21825249677564901</c:v>
                      </c:pt>
                      <c:pt idx="12">
                        <c:v>0.22378479719279201</c:v>
                      </c:pt>
                      <c:pt idx="13">
                        <c:v>0.21429513190271701</c:v>
                      </c:pt>
                      <c:pt idx="14">
                        <c:v>0.23804676982853301</c:v>
                      </c:pt>
                      <c:pt idx="15">
                        <c:v>0.224220478864046</c:v>
                      </c:pt>
                      <c:pt idx="16">
                        <c:v>0.21058448939462901</c:v>
                      </c:pt>
                      <c:pt idx="17">
                        <c:v>0.224876072745263</c:v>
                      </c:pt>
                      <c:pt idx="18">
                        <c:v>0.235668518572969</c:v>
                      </c:pt>
                      <c:pt idx="19">
                        <c:v>0.21819531065534301</c:v>
                      </c:pt>
                      <c:pt idx="20">
                        <c:v>0.218027947010448</c:v>
                      </c:pt>
                      <c:pt idx="21">
                        <c:v>0.226250105370152</c:v>
                      </c:pt>
                      <c:pt idx="22">
                        <c:v>0.22850238960049299</c:v>
                      </c:pt>
                      <c:pt idx="23">
                        <c:v>0.21860525093882199</c:v>
                      </c:pt>
                      <c:pt idx="24">
                        <c:v>0.22688376676616501</c:v>
                      </c:pt>
                      <c:pt idx="25">
                        <c:v>0.245169017527859</c:v>
                      </c:pt>
                      <c:pt idx="26">
                        <c:v>0.23433387159201199</c:v>
                      </c:pt>
                      <c:pt idx="27">
                        <c:v>0.23960546499576699</c:v>
                      </c:pt>
                      <c:pt idx="28">
                        <c:v>0.22780697785719101</c:v>
                      </c:pt>
                      <c:pt idx="29">
                        <c:v>0.248348161483048</c:v>
                      </c:pt>
                      <c:pt idx="30">
                        <c:v>0.24317037730593399</c:v>
                      </c:pt>
                      <c:pt idx="31">
                        <c:v>0.24226081351814399</c:v>
                      </c:pt>
                      <c:pt idx="32">
                        <c:v>0.249054400785753</c:v>
                      </c:pt>
                      <c:pt idx="33">
                        <c:v>0.242036438274494</c:v>
                      </c:pt>
                      <c:pt idx="34">
                        <c:v>0.24034326709100101</c:v>
                      </c:pt>
                      <c:pt idx="35">
                        <c:v>0.23969410249891401</c:v>
                      </c:pt>
                      <c:pt idx="36">
                        <c:v>0.244038822632242</c:v>
                      </c:pt>
                      <c:pt idx="37">
                        <c:v>0.23693737136399001</c:v>
                      </c:pt>
                      <c:pt idx="38">
                        <c:v>0.24005497843231499</c:v>
                      </c:pt>
                      <c:pt idx="39">
                        <c:v>0.23834535084098399</c:v>
                      </c:pt>
                      <c:pt idx="40">
                        <c:v>0.24554357199886601</c:v>
                      </c:pt>
                      <c:pt idx="41">
                        <c:v>0.243645612079953</c:v>
                      </c:pt>
                      <c:pt idx="42">
                        <c:v>0.23676551031406201</c:v>
                      </c:pt>
                      <c:pt idx="43">
                        <c:v>0.23206334581061999</c:v>
                      </c:pt>
                      <c:pt idx="44">
                        <c:v>0.242497251280922</c:v>
                      </c:pt>
                      <c:pt idx="45">
                        <c:v>0.254548610734602</c:v>
                      </c:pt>
                      <c:pt idx="46">
                        <c:v>0.240309858344184</c:v>
                      </c:pt>
                      <c:pt idx="47">
                        <c:v>0.229593444287464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51-41B7-BCEF-EB79B909AE27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v>C.60/10</c:v>
                </c:tx>
                <c:spPr>
                  <a:ln w="28575" cap="rnd">
                    <a:solidFill>
                      <a:srgbClr val="008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Averages!$A$5:$A$54</c15:sqref>
                        </c15:fullRef>
                        <c15:formulaRef>
                          <c15:sqref>Averages!$A$6:$A$54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Averages!$C$6:$C$54</c15:sqref>
                        </c15:fullRef>
                        <c15:formulaRef>
                          <c15:sqref>Averages!$C$7:$C$54</c15:sqref>
                        </c15:formulaRef>
                      </c:ext>
                    </c:extLst>
                    <c:numCache>
                      <c:formatCode>0.00000</c:formatCode>
                      <c:ptCount val="48"/>
                      <c:pt idx="0">
                        <c:v>0.23973881834198499</c:v>
                      </c:pt>
                      <c:pt idx="1">
                        <c:v>0.24412984552512501</c:v>
                      </c:pt>
                      <c:pt idx="2">
                        <c:v>0.23394423260134101</c:v>
                      </c:pt>
                      <c:pt idx="3">
                        <c:v>0.24217050219526001</c:v>
                      </c:pt>
                      <c:pt idx="4">
                        <c:v>0.25473931232457397</c:v>
                      </c:pt>
                      <c:pt idx="5">
                        <c:v>0.23969114665212499</c:v>
                      </c:pt>
                      <c:pt idx="6">
                        <c:v>0.231395837945754</c:v>
                      </c:pt>
                      <c:pt idx="7">
                        <c:v>0.25096844092756498</c:v>
                      </c:pt>
                      <c:pt idx="8">
                        <c:v>0.27705043597329998</c:v>
                      </c:pt>
                      <c:pt idx="9">
                        <c:v>0.25106334575100497</c:v>
                      </c:pt>
                      <c:pt idx="10">
                        <c:v>0.242617131776696</c:v>
                      </c:pt>
                      <c:pt idx="11">
                        <c:v>0.27715934440759399</c:v>
                      </c:pt>
                      <c:pt idx="12">
                        <c:v>0.263959384745589</c:v>
                      </c:pt>
                      <c:pt idx="13">
                        <c:v>0.28367502461265098</c:v>
                      </c:pt>
                      <c:pt idx="14">
                        <c:v>0.28296653335126398</c:v>
                      </c:pt>
                      <c:pt idx="15">
                        <c:v>0.282456867279402</c:v>
                      </c:pt>
                      <c:pt idx="16">
                        <c:v>0.275233242930216</c:v>
                      </c:pt>
                      <c:pt idx="17">
                        <c:v>0.26669345470400502</c:v>
                      </c:pt>
                      <c:pt idx="18">
                        <c:v>0.27214489784051599</c:v>
                      </c:pt>
                      <c:pt idx="19">
                        <c:v>0.29328160913609003</c:v>
                      </c:pt>
                      <c:pt idx="20">
                        <c:v>0.26022588889656001</c:v>
                      </c:pt>
                      <c:pt idx="21">
                        <c:v>0.28547685215672802</c:v>
                      </c:pt>
                      <c:pt idx="22">
                        <c:v>0.26908730639874201</c:v>
                      </c:pt>
                      <c:pt idx="23">
                        <c:v>0.28432983922105098</c:v>
                      </c:pt>
                      <c:pt idx="24">
                        <c:v>0.27087877541085598</c:v>
                      </c:pt>
                      <c:pt idx="25">
                        <c:v>0.28032931773546799</c:v>
                      </c:pt>
                      <c:pt idx="26">
                        <c:v>0.26520148980097202</c:v>
                      </c:pt>
                      <c:pt idx="27">
                        <c:v>0.25950409685718001</c:v>
                      </c:pt>
                      <c:pt idx="28">
                        <c:v>0.26566386489779098</c:v>
                      </c:pt>
                      <c:pt idx="29">
                        <c:v>0.266060781737052</c:v>
                      </c:pt>
                      <c:pt idx="30">
                        <c:v>0.277918133644043</c:v>
                      </c:pt>
                      <c:pt idx="31">
                        <c:v>0.26773434031401799</c:v>
                      </c:pt>
                      <c:pt idx="32">
                        <c:v>0.26152496200066899</c:v>
                      </c:pt>
                      <c:pt idx="33">
                        <c:v>0.26802542842212002</c:v>
                      </c:pt>
                      <c:pt idx="34">
                        <c:v>0.26478348584163203</c:v>
                      </c:pt>
                      <c:pt idx="35">
                        <c:v>0.277771695463085</c:v>
                      </c:pt>
                      <c:pt idx="36">
                        <c:v>0.26962933896113001</c:v>
                      </c:pt>
                      <c:pt idx="37">
                        <c:v>0.26316964167066498</c:v>
                      </c:pt>
                      <c:pt idx="38">
                        <c:v>0.26510750341574002</c:v>
                      </c:pt>
                      <c:pt idx="39">
                        <c:v>0.25431764711619798</c:v>
                      </c:pt>
                      <c:pt idx="40">
                        <c:v>0.23885047503993301</c:v>
                      </c:pt>
                      <c:pt idx="41">
                        <c:v>0.26468619349324801</c:v>
                      </c:pt>
                      <c:pt idx="42">
                        <c:v>0.24397652331265501</c:v>
                      </c:pt>
                      <c:pt idx="43">
                        <c:v>0.25415918740889898</c:v>
                      </c:pt>
                      <c:pt idx="44">
                        <c:v>0.25278635548903999</c:v>
                      </c:pt>
                      <c:pt idx="45">
                        <c:v>0.24173769401456999</c:v>
                      </c:pt>
                      <c:pt idx="46">
                        <c:v>0.25130768106316598</c:v>
                      </c:pt>
                      <c:pt idx="47">
                        <c:v>0.229966221795354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51-41B7-BCEF-EB79B909AE27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S.60/10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Averages!$E$6:$E$54</c15:sqref>
                        </c15:fullRef>
                        <c15:formulaRef>
                          <c15:sqref>Averages!$E$7:$E$54</c15:sqref>
                        </c15:formulaRef>
                      </c:ext>
                    </c:extLst>
                    <c:numCache>
                      <c:formatCode>0.00000</c:formatCode>
                      <c:ptCount val="48"/>
                      <c:pt idx="0">
                        <c:v>0.19082807588217801</c:v>
                      </c:pt>
                      <c:pt idx="1">
                        <c:v>0.245544255645991</c:v>
                      </c:pt>
                      <c:pt idx="2">
                        <c:v>0.18310479971570501</c:v>
                      </c:pt>
                      <c:pt idx="3">
                        <c:v>0.183065560400202</c:v>
                      </c:pt>
                      <c:pt idx="4">
                        <c:v>0.17992499387830099</c:v>
                      </c:pt>
                      <c:pt idx="5">
                        <c:v>0.15344264008823399</c:v>
                      </c:pt>
                      <c:pt idx="6">
                        <c:v>0.214800817447835</c:v>
                      </c:pt>
                      <c:pt idx="7">
                        <c:v>0.216289614107984</c:v>
                      </c:pt>
                      <c:pt idx="8">
                        <c:v>0.22481359283761401</c:v>
                      </c:pt>
                      <c:pt idx="9">
                        <c:v>0.19107264860374701</c:v>
                      </c:pt>
                      <c:pt idx="10">
                        <c:v>0.22839779717096501</c:v>
                      </c:pt>
                      <c:pt idx="11">
                        <c:v>0.2173375550476</c:v>
                      </c:pt>
                      <c:pt idx="12">
                        <c:v>0.21910198877679299</c:v>
                      </c:pt>
                      <c:pt idx="13">
                        <c:v>0.224805893320869</c:v>
                      </c:pt>
                      <c:pt idx="14">
                        <c:v>0.22255489212832499</c:v>
                      </c:pt>
                      <c:pt idx="15">
                        <c:v>0.21711835438690699</c:v>
                      </c:pt>
                      <c:pt idx="16">
                        <c:v>0.21523012056005</c:v>
                      </c:pt>
                      <c:pt idx="17">
                        <c:v>0.20275225427437099</c:v>
                      </c:pt>
                      <c:pt idx="18">
                        <c:v>0.220042769607424</c:v>
                      </c:pt>
                      <c:pt idx="19">
                        <c:v>0.23093132006412001</c:v>
                      </c:pt>
                      <c:pt idx="20">
                        <c:v>0.23752862704654701</c:v>
                      </c:pt>
                      <c:pt idx="21">
                        <c:v>0.211459130680343</c:v>
                      </c:pt>
                      <c:pt idx="22">
                        <c:v>0.24277490127889101</c:v>
                      </c:pt>
                      <c:pt idx="23">
                        <c:v>0.22206422771558301</c:v>
                      </c:pt>
                      <c:pt idx="24">
                        <c:v>0.238554796047629</c:v>
                      </c:pt>
                      <c:pt idx="25">
                        <c:v>0.223359498206607</c:v>
                      </c:pt>
                      <c:pt idx="26">
                        <c:v>0.242323610988077</c:v>
                      </c:pt>
                      <c:pt idx="27">
                        <c:v>0.234240672815266</c:v>
                      </c:pt>
                      <c:pt idx="28">
                        <c:v>0.24033520573334599</c:v>
                      </c:pt>
                      <c:pt idx="29">
                        <c:v>0.24555462812471299</c:v>
                      </c:pt>
                      <c:pt idx="30">
                        <c:v>0.227530444243352</c:v>
                      </c:pt>
                      <c:pt idx="31">
                        <c:v>0.24493710345411801</c:v>
                      </c:pt>
                      <c:pt idx="32">
                        <c:v>0.24994631770702799</c:v>
                      </c:pt>
                      <c:pt idx="33">
                        <c:v>0.22581981755127201</c:v>
                      </c:pt>
                      <c:pt idx="34">
                        <c:v>0.23102670981377199</c:v>
                      </c:pt>
                      <c:pt idx="35">
                        <c:v>0.22938313569933899</c:v>
                      </c:pt>
                      <c:pt idx="36">
                        <c:v>0.245657194529253</c:v>
                      </c:pt>
                      <c:pt idx="37">
                        <c:v>0.23898099178063401</c:v>
                      </c:pt>
                      <c:pt idx="38">
                        <c:v>0.238338272303807</c:v>
                      </c:pt>
                      <c:pt idx="39">
                        <c:v>0.234452809385782</c:v>
                      </c:pt>
                      <c:pt idx="40">
                        <c:v>0.242034948914954</c:v>
                      </c:pt>
                      <c:pt idx="41">
                        <c:v>0.22512518824613201</c:v>
                      </c:pt>
                      <c:pt idx="42">
                        <c:v>0.22925063429352199</c:v>
                      </c:pt>
                      <c:pt idx="43">
                        <c:v>0.23119156006764099</c:v>
                      </c:pt>
                      <c:pt idx="44">
                        <c:v>0.229758894780586</c:v>
                      </c:pt>
                      <c:pt idx="45">
                        <c:v>0.24943138451385599</c:v>
                      </c:pt>
                      <c:pt idx="46">
                        <c:v>0.234037509608886</c:v>
                      </c:pt>
                      <c:pt idx="47">
                        <c:v>0.221267966789747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51-41B7-BCEF-EB79B909AE27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Unfiltered 10</c:v>
                </c:tx>
                <c:spPr>
                  <a:ln w="28575" cap="rnd">
                    <a:solidFill>
                      <a:srgbClr val="33CCCC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Averages!$F$6:$F$54</c15:sqref>
                        </c15:fullRef>
                        <c15:formulaRef>
                          <c15:sqref>Averages!$F$7:$F$54</c15:sqref>
                        </c15:formulaRef>
                      </c:ext>
                    </c:extLst>
                    <c:numCache>
                      <c:formatCode>0.00000</c:formatCode>
                      <c:ptCount val="48"/>
                      <c:pt idx="0">
                        <c:v>0.20792778843287699</c:v>
                      </c:pt>
                      <c:pt idx="1">
                        <c:v>0.196683706782875</c:v>
                      </c:pt>
                      <c:pt idx="2">
                        <c:v>0.184437532294801</c:v>
                      </c:pt>
                      <c:pt idx="3">
                        <c:v>0.17107608456822401</c:v>
                      </c:pt>
                      <c:pt idx="4">
                        <c:v>0.165458085724386</c:v>
                      </c:pt>
                      <c:pt idx="5">
                        <c:v>0.17997725999168701</c:v>
                      </c:pt>
                      <c:pt idx="6">
                        <c:v>0.199162037473681</c:v>
                      </c:pt>
                      <c:pt idx="7">
                        <c:v>0.18306172538618701</c:v>
                      </c:pt>
                      <c:pt idx="8">
                        <c:v>0.19536042252302799</c:v>
                      </c:pt>
                      <c:pt idx="9">
                        <c:v>0.210404255369706</c:v>
                      </c:pt>
                      <c:pt idx="10">
                        <c:v>0.20521356083604</c:v>
                      </c:pt>
                      <c:pt idx="11">
                        <c:v>0.215950488936031</c:v>
                      </c:pt>
                      <c:pt idx="12">
                        <c:v>0.209958184737534</c:v>
                      </c:pt>
                      <c:pt idx="13">
                        <c:v>0.22102227100187699</c:v>
                      </c:pt>
                      <c:pt idx="14">
                        <c:v>0.230320054807197</c:v>
                      </c:pt>
                      <c:pt idx="15">
                        <c:v>0.24246578668728599</c:v>
                      </c:pt>
                      <c:pt idx="16">
                        <c:v>0.21989693846095801</c:v>
                      </c:pt>
                      <c:pt idx="17">
                        <c:v>0.24173770161659</c:v>
                      </c:pt>
                      <c:pt idx="18">
                        <c:v>0.229334676439781</c:v>
                      </c:pt>
                      <c:pt idx="19">
                        <c:v>0.24624100929291501</c:v>
                      </c:pt>
                      <c:pt idx="20">
                        <c:v>0.22238280462420701</c:v>
                      </c:pt>
                      <c:pt idx="21">
                        <c:v>0.23468458175038201</c:v>
                      </c:pt>
                      <c:pt idx="22">
                        <c:v>0.25202096599344498</c:v>
                      </c:pt>
                      <c:pt idx="23">
                        <c:v>0.25476539188636899</c:v>
                      </c:pt>
                      <c:pt idx="24">
                        <c:v>0.245008826205797</c:v>
                      </c:pt>
                      <c:pt idx="25">
                        <c:v>0.242527738728718</c:v>
                      </c:pt>
                      <c:pt idx="26">
                        <c:v>0.241907425762796</c:v>
                      </c:pt>
                      <c:pt idx="27">
                        <c:v>0.24642970725211999</c:v>
                      </c:pt>
                      <c:pt idx="28">
                        <c:v>0.23660645985897799</c:v>
                      </c:pt>
                      <c:pt idx="29">
                        <c:v>0.23920141934123099</c:v>
                      </c:pt>
                      <c:pt idx="30">
                        <c:v>0.240610352592979</c:v>
                      </c:pt>
                      <c:pt idx="31">
                        <c:v>0.23129121972720901</c:v>
                      </c:pt>
                      <c:pt idx="32">
                        <c:v>0.22473669015741499</c:v>
                      </c:pt>
                      <c:pt idx="33">
                        <c:v>0.23517345881285701</c:v>
                      </c:pt>
                      <c:pt idx="34">
                        <c:v>0.24699256903014</c:v>
                      </c:pt>
                      <c:pt idx="35">
                        <c:v>0.244141392893301</c:v>
                      </c:pt>
                      <c:pt idx="36">
                        <c:v>0.21888952137909401</c:v>
                      </c:pt>
                      <c:pt idx="37">
                        <c:v>0.228569074594759</c:v>
                      </c:pt>
                      <c:pt idx="38">
                        <c:v>0.240857979403268</c:v>
                      </c:pt>
                      <c:pt idx="39">
                        <c:v>0.23866966109854201</c:v>
                      </c:pt>
                      <c:pt idx="40">
                        <c:v>0.235667506351177</c:v>
                      </c:pt>
                      <c:pt idx="41">
                        <c:v>0.24701070031832401</c:v>
                      </c:pt>
                      <c:pt idx="42">
                        <c:v>0.24808884055612901</c:v>
                      </c:pt>
                      <c:pt idx="43">
                        <c:v>0.22073983336781999</c:v>
                      </c:pt>
                      <c:pt idx="44">
                        <c:v>0.227837920310792</c:v>
                      </c:pt>
                      <c:pt idx="45">
                        <c:v>0.223487329594839</c:v>
                      </c:pt>
                      <c:pt idx="46">
                        <c:v>0.23870197467309001</c:v>
                      </c:pt>
                      <c:pt idx="47">
                        <c:v>0.237752595187817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51-41B7-BCEF-EB79B909AE27}"/>
                  </c:ext>
                </c:extLst>
              </c15:ser>
            </c15:filteredLineSeries>
          </c:ext>
        </c:extLst>
      </c:lineChart>
      <c:catAx>
        <c:axId val="10980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99009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029900928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/>
                  <a:t>Average coherence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80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61006</xdr:colOff>
      <xdr:row>1</xdr:row>
      <xdr:rowOff>69913</xdr:rowOff>
    </xdr:from>
    <xdr:to>
      <xdr:col>25</xdr:col>
      <xdr:colOff>365806</xdr:colOff>
      <xdr:row>21</xdr:row>
      <xdr:rowOff>105538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4F00D4-299A-06BC-358D-4360B68CD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379762</xdr:colOff>
      <xdr:row>65</xdr:row>
      <xdr:rowOff>147698</xdr:rowOff>
    </xdr:from>
    <xdr:to>
      <xdr:col>42</xdr:col>
      <xdr:colOff>74962</xdr:colOff>
      <xdr:row>86</xdr:row>
      <xdr:rowOff>50716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04A69-8CF7-49FE-91F5-D71657144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69025</xdr:colOff>
      <xdr:row>72</xdr:row>
      <xdr:rowOff>133351</xdr:rowOff>
    </xdr:from>
    <xdr:to>
      <xdr:col>42</xdr:col>
      <xdr:colOff>373825</xdr:colOff>
      <xdr:row>92</xdr:row>
      <xdr:rowOff>147206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91299-C4B5-4374-AF56-1E520B1E8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23</xdr:row>
      <xdr:rowOff>0</xdr:rowOff>
    </xdr:from>
    <xdr:to>
      <xdr:col>25</xdr:col>
      <xdr:colOff>304800</xdr:colOff>
      <xdr:row>43</xdr:row>
      <xdr:rowOff>68282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F3B1C8-3FE4-4AFA-9308-01EE386CA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25</xdr:col>
      <xdr:colOff>304800</xdr:colOff>
      <xdr:row>65</xdr:row>
      <xdr:rowOff>35625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9A4B36-2653-441E-87C9-A3796393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457200</xdr:colOff>
      <xdr:row>12</xdr:row>
      <xdr:rowOff>137160</xdr:rowOff>
    </xdr:to>
    <xdr:pic>
      <xdr:nvPicPr>
        <xdr:cNvPr id="2" name="Picture 1" descr="Chart, bar chart, histogram&#10;&#10;Description automatically generated">
          <a:extLst>
            <a:ext uri="{FF2B5EF4-FFF2-40B4-BE49-F238E27FC236}">
              <a16:creationId xmlns:a16="http://schemas.microsoft.com/office/drawing/2014/main" id="{54B80C5F-2DFB-2BA3-BF91-034B27D27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8980" y="182880"/>
          <a:ext cx="5943600" cy="2148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457200</xdr:colOff>
      <xdr:row>12</xdr:row>
      <xdr:rowOff>100330</xdr:rowOff>
    </xdr:to>
    <xdr:pic>
      <xdr:nvPicPr>
        <xdr:cNvPr id="3" name="Picture 2" descr="Chart, bar chart&#10;&#10;Description automatically generated">
          <a:extLst>
            <a:ext uri="{FF2B5EF4-FFF2-40B4-BE49-F238E27FC236}">
              <a16:creationId xmlns:a16="http://schemas.microsoft.com/office/drawing/2014/main" id="{229CA26D-4FC8-3A1C-5D7C-A830295DD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82880"/>
          <a:ext cx="5943600" cy="21120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457200</xdr:colOff>
      <xdr:row>12</xdr:row>
      <xdr:rowOff>108585</xdr:rowOff>
    </xdr:to>
    <xdr:pic>
      <xdr:nvPicPr>
        <xdr:cNvPr id="2" name="Picture 1" descr="Chart, bar chart&#10;&#10;Description automatically generated">
          <a:extLst>
            <a:ext uri="{FF2B5EF4-FFF2-40B4-BE49-F238E27FC236}">
              <a16:creationId xmlns:a16="http://schemas.microsoft.com/office/drawing/2014/main" id="{B26458A7-1D53-5256-4438-A5E88F4EE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82880"/>
          <a:ext cx="5943600" cy="21202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457200</xdr:colOff>
      <xdr:row>12</xdr:row>
      <xdr:rowOff>147320</xdr:rowOff>
    </xdr:to>
    <xdr:pic>
      <xdr:nvPicPr>
        <xdr:cNvPr id="4" name="Picture 3" descr="Chart, bar chart, histogram&#10;&#10;Description automatically generated">
          <a:extLst>
            <a:ext uri="{FF2B5EF4-FFF2-40B4-BE49-F238E27FC236}">
              <a16:creationId xmlns:a16="http://schemas.microsoft.com/office/drawing/2014/main" id="{E16DBC49-34F8-009A-76DC-2DFEE06BA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8980" y="182880"/>
          <a:ext cx="5943600" cy="2159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457200</xdr:colOff>
      <xdr:row>12</xdr:row>
      <xdr:rowOff>109220</xdr:rowOff>
    </xdr:to>
    <xdr:pic>
      <xdr:nvPicPr>
        <xdr:cNvPr id="5" name="Picture 4" descr="Chart, bar chart&#10;&#10;Description automatically generated">
          <a:extLst>
            <a:ext uri="{FF2B5EF4-FFF2-40B4-BE49-F238E27FC236}">
              <a16:creationId xmlns:a16="http://schemas.microsoft.com/office/drawing/2014/main" id="{03C47641-E4A5-29DF-0A6C-80FAFEC89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82880"/>
          <a:ext cx="5943600" cy="2120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457200</xdr:colOff>
      <xdr:row>12</xdr:row>
      <xdr:rowOff>147320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F1776-F1CF-BF1B-1C21-F18DABBA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8980" y="182880"/>
          <a:ext cx="5943600" cy="2159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457200</xdr:colOff>
      <xdr:row>12</xdr:row>
      <xdr:rowOff>109220</xdr:rowOff>
    </xdr:to>
    <xdr:pic>
      <xdr:nvPicPr>
        <xdr:cNvPr id="2" name="Picture 1" descr="Chart, bar chart&#10;&#10;Description automatically generated">
          <a:extLst>
            <a:ext uri="{FF2B5EF4-FFF2-40B4-BE49-F238E27FC236}">
              <a16:creationId xmlns:a16="http://schemas.microsoft.com/office/drawing/2014/main" id="{4346ECB7-D2F3-559F-07EC-B6D06365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82880"/>
          <a:ext cx="5943600" cy="2120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457200</xdr:colOff>
      <xdr:row>12</xdr:row>
      <xdr:rowOff>100330</xdr:rowOff>
    </xdr:to>
    <xdr:pic>
      <xdr:nvPicPr>
        <xdr:cNvPr id="2" name="Picture 1" descr="Chart, bar chart&#10;&#10;Description automatically generated">
          <a:extLst>
            <a:ext uri="{FF2B5EF4-FFF2-40B4-BE49-F238E27FC236}">
              <a16:creationId xmlns:a16="http://schemas.microsoft.com/office/drawing/2014/main" id="{7FF3803A-E46F-18A1-C02E-111207735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82880"/>
          <a:ext cx="5943600" cy="21120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457200</xdr:colOff>
      <xdr:row>12</xdr:row>
      <xdr:rowOff>137160</xdr:rowOff>
    </xdr:to>
    <xdr:pic>
      <xdr:nvPicPr>
        <xdr:cNvPr id="2" name="Picture 1" descr="Chart, bar chart&#10;&#10;Description automatically generated">
          <a:extLst>
            <a:ext uri="{FF2B5EF4-FFF2-40B4-BE49-F238E27FC236}">
              <a16:creationId xmlns:a16="http://schemas.microsoft.com/office/drawing/2014/main" id="{4DCD2369-752A-23BA-5DBE-2E2518584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8980" y="182880"/>
          <a:ext cx="5943600" cy="21488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13</xdr:col>
      <xdr:colOff>457200</xdr:colOff>
      <xdr:row>12</xdr:row>
      <xdr:rowOff>99695</xdr:rowOff>
    </xdr:to>
    <xdr:pic>
      <xdr:nvPicPr>
        <xdr:cNvPr id="2" name="Picture 1" descr="Chart, bar chart&#10;&#10;Description automatically generated">
          <a:extLst>
            <a:ext uri="{FF2B5EF4-FFF2-40B4-BE49-F238E27FC236}">
              <a16:creationId xmlns:a16="http://schemas.microsoft.com/office/drawing/2014/main" id="{9EEC9500-6791-AF74-6C08-BB7089688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82880"/>
          <a:ext cx="5943600" cy="2111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1282FF-D688-4CEA-B117-E1D543444B0D}" name="Table2" displayName="Table2" ref="A1:C34" totalsRowCount="1" headerRowDxfId="72" dataDxfId="71">
  <autoFilter ref="A1:C33" xr:uid="{BD1282FF-D688-4CEA-B117-E1D543444B0D}"/>
  <sortState xmlns:xlrd2="http://schemas.microsoft.com/office/spreadsheetml/2017/richdata2" ref="A2:C33">
    <sortCondition descending="1" ref="B1:B33"/>
  </sortState>
  <tableColumns count="3">
    <tableColumn id="1" xr3:uid="{C8062628-F424-40DF-B119-CB78695DEF22}" name="Cluster" dataDxfId="70" totalsRowDxfId="34"/>
    <tableColumn id="2" xr3:uid="{109FE3B9-09BF-4D6B-88DD-F6AA50B2AA3B}" name="Coherence Score" dataDxfId="69" totalsRowDxfId="33"/>
    <tableColumn id="3" xr3:uid="{1ED768B8-4878-47F6-AB1F-1CEE6A4BA816}" name="# Sentences" totalsRowFunction="custom" dataDxfId="68" totalsRowDxfId="32">
      <totalsRowFormula>SUM(C30:C33)</totalsRow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A3124D-5398-4515-A8F3-F27CB60F6E9A}" name="Table7" displayName="Table7" ref="A1:C25" totalsRowCount="1" headerRowDxfId="36">
  <autoFilter ref="A1:C24" xr:uid="{0CA3124D-5398-4515-A8F3-F27CB60F6E9A}"/>
  <sortState xmlns:xlrd2="http://schemas.microsoft.com/office/spreadsheetml/2017/richdata2" ref="A2:C24">
    <sortCondition descending="1" ref="B1:B24"/>
  </sortState>
  <tableColumns count="3">
    <tableColumn id="1" xr3:uid="{960F753A-1B42-44A1-BC41-03C89B0A69E2}" name="Cluster" dataDxfId="35" totalsRowDxfId="2"/>
    <tableColumn id="2" xr3:uid="{177FEDF7-5562-4337-9CFD-B98FF62CFAD7}" name="Coherence Score" totalsRowDxfId="1"/>
    <tableColumn id="3" xr3:uid="{6CC16419-7EAA-4C32-AC60-5FD464EF8AA4}" name="# Sentences" totalsRowFunction="custom" totalsRowDxfId="0">
      <totalsRowFormula>SUM(C20:C24)</totalsRow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59120-7A8F-47BB-B814-BE79E82C3017}" name="Table72" displayName="Table72" ref="A1:C49" totalsRowCount="1" headerRowDxfId="67">
  <autoFilter ref="A1:C48" xr:uid="{0CA3124D-5398-4515-A8F3-F27CB60F6E9A}"/>
  <sortState xmlns:xlrd2="http://schemas.microsoft.com/office/spreadsheetml/2017/richdata2" ref="A2:C48">
    <sortCondition descending="1" ref="B1:B48"/>
  </sortState>
  <tableColumns count="3">
    <tableColumn id="1" xr3:uid="{E5B09823-13D7-45A7-83C3-3051D2ABA8D0}" name="Cluster" dataDxfId="66" totalsRowDxfId="31"/>
    <tableColumn id="2" xr3:uid="{7D07E8BB-2065-451D-8CA7-EA6B2A840CAE}" name="Coherence Score" dataDxfId="65" totalsRowDxfId="30"/>
    <tableColumn id="3" xr3:uid="{ED9325A2-8BDA-430B-AC5F-7E75A770A452}" name="# Sentences" totalsRowFunction="custom" dataDxfId="64" totalsRowDxfId="29">
      <totalsRowFormula>SUM(C44:C48)</totalsRow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A1482C-450E-450E-8E41-70952B12E2C3}" name="Table3" displayName="Table3" ref="A1:C23" totalsRowCount="1" headerRowDxfId="63" dataDxfId="62">
  <autoFilter ref="A1:C22" xr:uid="{6DA1482C-450E-450E-8E41-70952B12E2C3}"/>
  <sortState xmlns:xlrd2="http://schemas.microsoft.com/office/spreadsheetml/2017/richdata2" ref="A2:C22">
    <sortCondition descending="1" ref="B1:B22"/>
  </sortState>
  <tableColumns count="3">
    <tableColumn id="1" xr3:uid="{5041F119-63EA-4AFB-9DC6-D42BCDEAC4AD}" name="Cluster" dataDxfId="61" totalsRowDxfId="28"/>
    <tableColumn id="2" xr3:uid="{55824790-7149-406C-98B7-D99CEA91ECC2}" name="Coherence Score" dataDxfId="60" totalsRowDxfId="27"/>
    <tableColumn id="3" xr3:uid="{33038C89-4DC8-4B59-A49A-B48539F50910}" name="# Sentences" totalsRowFunction="custom" dataDxfId="59" totalsRowDxfId="26">
      <totalsRowFormula>SUM(C21:C22)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0E8419-155E-4665-9162-FB24571553AA}" name="Table729" displayName="Table729" ref="A1:C36" totalsRowCount="1" headerRowDxfId="58">
  <autoFilter ref="A1:C35" xr:uid="{0CA3124D-5398-4515-A8F3-F27CB60F6E9A}"/>
  <sortState xmlns:xlrd2="http://schemas.microsoft.com/office/spreadsheetml/2017/richdata2" ref="A2:C35">
    <sortCondition descending="1" ref="B1:B35"/>
  </sortState>
  <tableColumns count="3">
    <tableColumn id="1" xr3:uid="{745A4819-B53A-4DAB-A54F-AC72F25DDD5A}" name="Cluster" dataDxfId="57" totalsRowDxfId="25"/>
    <tableColumn id="2" xr3:uid="{5E9E4B65-E321-4E0C-9AEE-8BEF631AF176}" name="Coherence Score" dataDxfId="56" totalsRowDxfId="24"/>
    <tableColumn id="3" xr3:uid="{3BAEA979-8C62-4CBB-9E58-2EC65AABEBCE}" name="# Sentences" totalsRowFunction="custom" dataDxfId="55" totalsRowDxfId="23">
      <totalsRowFormula>SUM(C34:C35)</totalsRow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8B8373-1C6A-4DDA-9971-88DB2A2F3EB4}" name="Table4" displayName="Table4" ref="A1:C27" totalsRowCount="1" headerRowDxfId="54" dataDxfId="53">
  <autoFilter ref="A1:C26" xr:uid="{888B8373-1C6A-4DDA-9971-88DB2A2F3EB4}"/>
  <sortState xmlns:xlrd2="http://schemas.microsoft.com/office/spreadsheetml/2017/richdata2" ref="A2:C26">
    <sortCondition descending="1" ref="B1:B26"/>
  </sortState>
  <tableColumns count="3">
    <tableColumn id="1" xr3:uid="{0955325C-5B8F-427C-B238-EEF0C24DAFFB}" name="Cluster" dataDxfId="52" totalsRowDxfId="22"/>
    <tableColumn id="2" xr3:uid="{2DFC778D-8652-4409-BB8D-44F33574941C}" name="Coherence Score" dataDxfId="51" totalsRowDxfId="21"/>
    <tableColumn id="3" xr3:uid="{76A8C835-C233-45A3-8C12-AB5150678BD7}" name="# Sentences" totalsRowFunction="custom" dataDxfId="50" totalsRowDxfId="20">
      <totalsRowFormula>SUM(C25:C26)</totalsRow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A641BC-AB4E-4824-983A-7AD4B0B03168}" name="Table5" displayName="Table5" ref="A1:C42" totalsRowCount="1" headerRowDxfId="49" dataDxfId="48">
  <autoFilter ref="A1:C41" xr:uid="{59A641BC-AB4E-4824-983A-7AD4B0B03168}"/>
  <sortState xmlns:xlrd2="http://schemas.microsoft.com/office/spreadsheetml/2017/richdata2" ref="A2:C41">
    <sortCondition descending="1" ref="B1:B41"/>
  </sortState>
  <tableColumns count="3">
    <tableColumn id="1" xr3:uid="{94FBE919-7C75-42B8-B529-859D0B9D0226}" name="Cluster" dataDxfId="47" totalsRowDxfId="19"/>
    <tableColumn id="2" xr3:uid="{3A4CAFD2-B80F-44E9-B566-44F303323994}" name="Coherence Score" dataDxfId="46" totalsRowDxfId="18"/>
    <tableColumn id="3" xr3:uid="{79AD0F99-B962-4813-8A8A-BE927C7065E9}" name="# Sentences" totalsRowFunction="custom" dataDxfId="45" totalsRowDxfId="17">
      <totalsRowFormula>SUM(C36:C41)</totalsRow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F48DDA-D76D-4DC8-8939-C3E309B2F10B}" name="Table72910" displayName="Table72910" ref="A1:C21" totalsRowCount="1" headerRowDxfId="44">
  <autoFilter ref="A1:C20" xr:uid="{0CA3124D-5398-4515-A8F3-F27CB60F6E9A}"/>
  <sortState xmlns:xlrd2="http://schemas.microsoft.com/office/spreadsheetml/2017/richdata2" ref="A2:C20">
    <sortCondition descending="1" ref="B1:B20"/>
  </sortState>
  <tableColumns count="3">
    <tableColumn id="1" xr3:uid="{83DBEB2B-AC51-4DE6-8537-31C7501BDC55}" name="Cluster" dataDxfId="43" totalsRowDxfId="16"/>
    <tableColumn id="2" xr3:uid="{2B56EF14-FE21-4AC8-8651-03613B099FA4}" name="Coherence Score" dataDxfId="42" totalsRowDxfId="15"/>
    <tableColumn id="3" xr3:uid="{675006AB-6291-4EA7-A868-898E70CC3ED5}" name="# Sentences" totalsRowFunction="custom" dataDxfId="41" totalsRowDxfId="14">
      <totalsRowFormula>SUM(C18:C20)</totalsRow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C10044-1B3E-42AE-ACF3-2303A81103A2}" name="Table6" displayName="Table6" ref="A1:C23" totalsRowCount="1" headerRowDxfId="13" dataDxfId="12">
  <autoFilter ref="A1:C22" xr:uid="{98C10044-1B3E-42AE-ACF3-2303A81103A2}"/>
  <sortState xmlns:xlrd2="http://schemas.microsoft.com/office/spreadsheetml/2017/richdata2" ref="A2:C22">
    <sortCondition descending="1" ref="B1:B22"/>
  </sortState>
  <tableColumns count="3">
    <tableColumn id="1" xr3:uid="{63C9EE3C-E6AD-44B3-A71D-BD19747F246D}" name="Cluster" dataDxfId="11" totalsRowDxfId="8"/>
    <tableColumn id="2" xr3:uid="{65AB96B7-7BF6-45FF-BBFC-4B683AEEA1F9}" name="Coherence Score" dataDxfId="10" totalsRowDxfId="7"/>
    <tableColumn id="3" xr3:uid="{C126ADAE-8584-46E8-A7B1-401DD42C20AC}" name="# Sentences" totalsRowFunction="custom" dataDxfId="9" totalsRowDxfId="6">
      <totalsRowFormula>SUM(C21:C22)</totalsRow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962944-7C51-4847-8534-9E66C1EAEE97}" name="Table7291011" displayName="Table7291011" ref="A1:C32" totalsRowCount="1" headerRowDxfId="40">
  <autoFilter ref="A1:C31" xr:uid="{0CA3124D-5398-4515-A8F3-F27CB60F6E9A}"/>
  <sortState xmlns:xlrd2="http://schemas.microsoft.com/office/spreadsheetml/2017/richdata2" ref="A2:C31">
    <sortCondition descending="1" ref="B1:B31"/>
  </sortState>
  <tableColumns count="3">
    <tableColumn id="1" xr3:uid="{A4AAB2DD-4C4E-41F9-9B36-DD154AD4BE11}" name="Cluster" dataDxfId="39" totalsRowDxfId="5"/>
    <tableColumn id="2" xr3:uid="{A2ADB2F2-CD59-47C4-ABF0-1C92B37C5D37}" name="Coherence Score" dataDxfId="38" totalsRowDxfId="4"/>
    <tableColumn id="3" xr3:uid="{8788C9F8-92AF-452E-8CA2-33294D899894}" name="# Sentences" totalsRowFunction="custom" dataDxfId="37" totalsRowDxfId="3">
      <totalsRowFormula>SUM(C28:C31)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5735-9954-4D76-AE6A-7C7E9E712592}">
  <dimension ref="A1:K60"/>
  <sheetViews>
    <sheetView topLeftCell="A24" zoomScale="70" zoomScaleNormal="70" workbookViewId="0">
      <selection activeCell="L30" sqref="L30"/>
    </sheetView>
  </sheetViews>
  <sheetFormatPr defaultRowHeight="14.4" x14ac:dyDescent="0.3"/>
  <cols>
    <col min="1" max="1" width="11.88671875" style="1" customWidth="1"/>
    <col min="2" max="10" width="19.21875" style="1" customWidth="1"/>
    <col min="11" max="11" width="19.21875" style="2" customWidth="1"/>
  </cols>
  <sheetData>
    <row r="1" spans="1:11" ht="15" thickBot="1" x14ac:dyDescent="0.35">
      <c r="B1" s="62" t="s">
        <v>13</v>
      </c>
      <c r="C1" s="63"/>
      <c r="D1" s="63"/>
      <c r="E1" s="63"/>
      <c r="F1" s="64"/>
      <c r="G1" s="65" t="s">
        <v>15</v>
      </c>
      <c r="H1" s="66"/>
      <c r="I1" s="66"/>
      <c r="J1" s="66"/>
      <c r="K1" s="67"/>
    </row>
    <row r="2" spans="1:11" ht="15" thickBot="1" x14ac:dyDescent="0.35">
      <c r="A2" s="60" t="s">
        <v>0</v>
      </c>
      <c r="B2" s="68" t="s">
        <v>22</v>
      </c>
      <c r="C2" s="69"/>
      <c r="D2" s="68" t="s">
        <v>23</v>
      </c>
      <c r="E2" s="69"/>
      <c r="F2" s="40" t="s">
        <v>14</v>
      </c>
      <c r="G2" s="68" t="s">
        <v>22</v>
      </c>
      <c r="H2" s="69"/>
      <c r="I2" s="68" t="s">
        <v>23</v>
      </c>
      <c r="J2" s="69"/>
      <c r="K2" s="52" t="s">
        <v>14</v>
      </c>
    </row>
    <row r="3" spans="1:11" ht="15" thickBot="1" x14ac:dyDescent="0.35">
      <c r="A3" s="60"/>
      <c r="B3" s="57" t="s">
        <v>4</v>
      </c>
      <c r="C3" s="58"/>
      <c r="D3" s="58"/>
      <c r="E3" s="59"/>
      <c r="F3" s="53" t="s">
        <v>3</v>
      </c>
      <c r="G3" s="57" t="s">
        <v>4</v>
      </c>
      <c r="H3" s="58"/>
      <c r="I3" s="58"/>
      <c r="J3" s="59"/>
      <c r="K3" s="14" t="s">
        <v>3</v>
      </c>
    </row>
    <row r="4" spans="1:11" ht="15" thickBot="1" x14ac:dyDescent="0.35">
      <c r="A4" s="61"/>
      <c r="B4" s="54" t="s">
        <v>1</v>
      </c>
      <c r="C4" s="54" t="s">
        <v>2</v>
      </c>
      <c r="D4" s="54" t="s">
        <v>1</v>
      </c>
      <c r="E4" s="54" t="s">
        <v>2</v>
      </c>
      <c r="F4" s="54" t="s">
        <v>14</v>
      </c>
      <c r="G4" s="54" t="s">
        <v>1</v>
      </c>
      <c r="H4" s="54" t="s">
        <v>2</v>
      </c>
      <c r="I4" s="54" t="s">
        <v>1</v>
      </c>
      <c r="J4" s="54" t="s">
        <v>2</v>
      </c>
      <c r="K4" s="18" t="s">
        <v>14</v>
      </c>
    </row>
    <row r="5" spans="1:11" x14ac:dyDescent="0.3">
      <c r="A5" s="22">
        <v>0</v>
      </c>
      <c r="B5" s="47">
        <v>0</v>
      </c>
      <c r="C5" s="48">
        <v>0</v>
      </c>
      <c r="D5" s="48">
        <v>0</v>
      </c>
      <c r="E5" s="48">
        <v>0</v>
      </c>
      <c r="F5" s="49">
        <v>0</v>
      </c>
      <c r="G5" s="47">
        <v>0</v>
      </c>
      <c r="H5" s="48">
        <v>0</v>
      </c>
      <c r="I5" s="48">
        <v>0</v>
      </c>
      <c r="J5" s="48">
        <v>0</v>
      </c>
      <c r="K5" s="50">
        <v>0</v>
      </c>
    </row>
    <row r="6" spans="1:11" x14ac:dyDescent="0.3">
      <c r="A6" s="23">
        <v>1</v>
      </c>
      <c r="B6" s="26">
        <v>0.111698207924197</v>
      </c>
      <c r="C6" s="30">
        <v>0.114534284094258</v>
      </c>
      <c r="D6" s="30">
        <v>2.3262305221655399E-2</v>
      </c>
      <c r="E6" s="30">
        <v>5.4530321543587501E-2</v>
      </c>
      <c r="F6" s="25">
        <v>1.26055217488498E-2</v>
      </c>
      <c r="G6" s="26">
        <v>4.3503304578133298E-2</v>
      </c>
      <c r="H6" s="30">
        <v>5.1337717189219798E-2</v>
      </c>
      <c r="I6" s="30">
        <v>1.52794278575037E-2</v>
      </c>
      <c r="J6" s="30">
        <v>4.1003629004163898E-2</v>
      </c>
      <c r="K6" s="37">
        <v>1.9709974995800999E-2</v>
      </c>
    </row>
    <row r="7" spans="1:11" x14ac:dyDescent="0.3">
      <c r="A7" s="23">
        <v>2</v>
      </c>
      <c r="B7" s="26">
        <v>0.19366091426743801</v>
      </c>
      <c r="C7" s="30">
        <v>0.23973881834198499</v>
      </c>
      <c r="D7" s="30">
        <v>0.169378212199773</v>
      </c>
      <c r="E7" s="30">
        <v>0.19082807588217801</v>
      </c>
      <c r="F7" s="25">
        <v>0.20792778843287699</v>
      </c>
      <c r="G7" s="26">
        <v>0.18717943021019301</v>
      </c>
      <c r="H7" s="30">
        <v>0.22706478616669401</v>
      </c>
      <c r="I7" s="30">
        <v>0.18777834330446799</v>
      </c>
      <c r="J7" s="30">
        <v>0.188789430333096</v>
      </c>
      <c r="K7" s="37">
        <v>0.19110669049911599</v>
      </c>
    </row>
    <row r="8" spans="1:11" x14ac:dyDescent="0.3">
      <c r="A8" s="23">
        <v>3</v>
      </c>
      <c r="B8" s="26">
        <v>0.225391872772612</v>
      </c>
      <c r="C8" s="30">
        <v>0.24412984552512501</v>
      </c>
      <c r="D8" s="30">
        <v>0.21053354023580201</v>
      </c>
      <c r="E8" s="30">
        <v>0.245544255645991</v>
      </c>
      <c r="F8" s="25">
        <v>0.196683706782875</v>
      </c>
      <c r="G8" s="26">
        <v>0.17598259708650099</v>
      </c>
      <c r="H8" s="30">
        <v>0.20408658162648199</v>
      </c>
      <c r="I8" s="30">
        <v>0.16375453999751699</v>
      </c>
      <c r="J8" s="30">
        <v>0.193038521570156</v>
      </c>
      <c r="K8" s="37">
        <v>0.193177321064186</v>
      </c>
    </row>
    <row r="9" spans="1:11" x14ac:dyDescent="0.3">
      <c r="A9" s="23">
        <v>4</v>
      </c>
      <c r="B9" s="26">
        <v>0.162857838014238</v>
      </c>
      <c r="C9" s="30">
        <v>0.23394423260134101</v>
      </c>
      <c r="D9" s="30">
        <v>0.182343144237199</v>
      </c>
      <c r="E9" s="30">
        <v>0.18310479971570501</v>
      </c>
      <c r="F9" s="25">
        <v>0.184437532294801</v>
      </c>
      <c r="G9" s="26">
        <v>0.15377750953497099</v>
      </c>
      <c r="H9" s="30">
        <v>0.186244136702966</v>
      </c>
      <c r="I9" s="30">
        <v>0.13618293929567299</v>
      </c>
      <c r="J9" s="30">
        <v>0.163946199732487</v>
      </c>
      <c r="K9" s="37">
        <v>0.14885835360199101</v>
      </c>
    </row>
    <row r="10" spans="1:11" x14ac:dyDescent="0.3">
      <c r="A10" s="23">
        <v>5</v>
      </c>
      <c r="B10" s="26">
        <v>0.19176770119597</v>
      </c>
      <c r="C10" s="30">
        <v>0.24217050219526001</v>
      </c>
      <c r="D10" s="30">
        <v>0.15385574867961099</v>
      </c>
      <c r="E10" s="30">
        <v>0.183065560400202</v>
      </c>
      <c r="F10" s="25">
        <v>0.17107608456822401</v>
      </c>
      <c r="G10" s="26">
        <v>0.16029668179345999</v>
      </c>
      <c r="H10" s="30">
        <v>0.176071288418512</v>
      </c>
      <c r="I10" s="30">
        <v>0.14858464804127</v>
      </c>
      <c r="J10" s="30">
        <v>0.16944055888232001</v>
      </c>
      <c r="K10" s="37">
        <v>0.16061111908911199</v>
      </c>
    </row>
    <row r="11" spans="1:11" x14ac:dyDescent="0.3">
      <c r="A11" s="23">
        <v>6</v>
      </c>
      <c r="B11" s="26">
        <v>0.20769572977157699</v>
      </c>
      <c r="C11" s="30">
        <v>0.25473931232457397</v>
      </c>
      <c r="D11" s="30">
        <v>0.17499799737371199</v>
      </c>
      <c r="E11" s="30">
        <v>0.17992499387830099</v>
      </c>
      <c r="F11" s="25">
        <v>0.165458085724386</v>
      </c>
      <c r="G11" s="26">
        <v>0.14960544695259101</v>
      </c>
      <c r="H11" s="30">
        <v>0.179893407440608</v>
      </c>
      <c r="I11" s="30">
        <v>0.15086815981945501</v>
      </c>
      <c r="J11" s="30">
        <v>0.161978023759555</v>
      </c>
      <c r="K11" s="37">
        <v>0.1583429599914</v>
      </c>
    </row>
    <row r="12" spans="1:11" x14ac:dyDescent="0.3">
      <c r="A12" s="23">
        <v>7</v>
      </c>
      <c r="B12" s="26">
        <v>0.177414237704589</v>
      </c>
      <c r="C12" s="30">
        <v>0.23969114665212499</v>
      </c>
      <c r="D12" s="30">
        <v>0.15095796924494301</v>
      </c>
      <c r="E12" s="30">
        <v>0.15344264008823399</v>
      </c>
      <c r="F12" s="25">
        <v>0.17997725999168701</v>
      </c>
      <c r="G12" s="26">
        <v>0.13489936699803401</v>
      </c>
      <c r="H12" s="30">
        <v>0.188320924764591</v>
      </c>
      <c r="I12" s="30">
        <v>0.14375351751218801</v>
      </c>
      <c r="J12" s="30">
        <v>0.138313349058236</v>
      </c>
      <c r="K12" s="37">
        <v>0.16069084837380401</v>
      </c>
    </row>
    <row r="13" spans="1:11" x14ac:dyDescent="0.3">
      <c r="A13" s="23">
        <v>8</v>
      </c>
      <c r="B13" s="26">
        <v>0.20694133998443201</v>
      </c>
      <c r="C13" s="30">
        <v>0.231395837945754</v>
      </c>
      <c r="D13" s="30">
        <v>0.186775048485333</v>
      </c>
      <c r="E13" s="30">
        <v>0.214800817447835</v>
      </c>
      <c r="F13" s="25">
        <v>0.199162037473681</v>
      </c>
      <c r="G13" s="26">
        <v>0.13997435714241499</v>
      </c>
      <c r="H13" s="30">
        <v>0.18451577974955299</v>
      </c>
      <c r="I13" s="30">
        <v>0.14240817277758899</v>
      </c>
      <c r="J13" s="30">
        <v>0.10487668145071399</v>
      </c>
      <c r="K13" s="37">
        <v>0.16313879834013001</v>
      </c>
    </row>
    <row r="14" spans="1:11" x14ac:dyDescent="0.3">
      <c r="A14" s="23">
        <v>9</v>
      </c>
      <c r="B14" s="26">
        <v>0.219790943929107</v>
      </c>
      <c r="C14" s="30">
        <v>0.25096844092756498</v>
      </c>
      <c r="D14" s="30">
        <v>0.20514789999365601</v>
      </c>
      <c r="E14" s="30">
        <v>0.216289614107984</v>
      </c>
      <c r="F14" s="25">
        <v>0.18306172538618701</v>
      </c>
      <c r="G14" s="26">
        <v>0.15805679332560801</v>
      </c>
      <c r="H14" s="30">
        <v>0.20965532316604199</v>
      </c>
      <c r="I14" s="30">
        <v>0.16445518708015799</v>
      </c>
      <c r="J14" s="30">
        <v>0.113306007324849</v>
      </c>
      <c r="K14" s="37">
        <v>0.136912941938926</v>
      </c>
    </row>
    <row r="15" spans="1:11" x14ac:dyDescent="0.3">
      <c r="A15" s="23">
        <v>10</v>
      </c>
      <c r="B15" s="26">
        <v>0.20903257965500999</v>
      </c>
      <c r="C15" s="30">
        <v>0.27705043597329998</v>
      </c>
      <c r="D15" s="30">
        <v>0.19251397713597501</v>
      </c>
      <c r="E15" s="30">
        <v>0.22481359283761401</v>
      </c>
      <c r="F15" s="25">
        <v>0.19536042252302799</v>
      </c>
      <c r="G15" s="26">
        <v>0.16913050037216701</v>
      </c>
      <c r="H15" s="30">
        <v>0.206482401100607</v>
      </c>
      <c r="I15" s="30">
        <v>0.145517619883724</v>
      </c>
      <c r="J15" s="30">
        <v>0.17568415571179899</v>
      </c>
      <c r="K15" s="37">
        <v>0.15145674058047401</v>
      </c>
    </row>
    <row r="16" spans="1:11" x14ac:dyDescent="0.3">
      <c r="A16" s="23">
        <v>11</v>
      </c>
      <c r="B16" s="28">
        <v>0.214996317190666</v>
      </c>
      <c r="C16" s="31">
        <v>0.25106334575100497</v>
      </c>
      <c r="D16" s="31">
        <v>0.199858858450294</v>
      </c>
      <c r="E16" s="31">
        <v>0.19107264860374701</v>
      </c>
      <c r="F16" s="27">
        <v>0.210404255369706</v>
      </c>
      <c r="G16" s="28">
        <v>0.155660577770213</v>
      </c>
      <c r="H16" s="31">
        <v>0.18109098455477499</v>
      </c>
      <c r="I16" s="31">
        <v>0.177262750735457</v>
      </c>
      <c r="J16" s="31">
        <v>0.15923632758465001</v>
      </c>
      <c r="K16" s="38">
        <v>0.163351638485115</v>
      </c>
    </row>
    <row r="17" spans="1:11" x14ac:dyDescent="0.3">
      <c r="A17" s="23">
        <v>12</v>
      </c>
      <c r="B17" s="28">
        <v>0.215221402634419</v>
      </c>
      <c r="C17" s="31">
        <v>0.242617131776696</v>
      </c>
      <c r="D17" s="31">
        <v>0.19157408571929099</v>
      </c>
      <c r="E17" s="31">
        <v>0.22839779717096501</v>
      </c>
      <c r="F17" s="27">
        <v>0.20521356083604</v>
      </c>
      <c r="G17" s="28">
        <v>0.167662342517472</v>
      </c>
      <c r="H17" s="31">
        <v>0.195726498825289</v>
      </c>
      <c r="I17" s="31">
        <v>0.15451174987097099</v>
      </c>
      <c r="J17" s="31">
        <v>0.170817308940791</v>
      </c>
      <c r="K17" s="38">
        <v>0.16337067172181399</v>
      </c>
    </row>
    <row r="18" spans="1:11" x14ac:dyDescent="0.3">
      <c r="A18" s="23">
        <v>13</v>
      </c>
      <c r="B18" s="28">
        <v>0.221888882894204</v>
      </c>
      <c r="C18" s="31">
        <v>0.27715934440759399</v>
      </c>
      <c r="D18" s="31">
        <v>0.21825249677564901</v>
      </c>
      <c r="E18" s="31">
        <v>0.2173375550476</v>
      </c>
      <c r="F18" s="27">
        <v>0.215950488936031</v>
      </c>
      <c r="G18" s="28">
        <v>0.171614844697282</v>
      </c>
      <c r="H18" s="31">
        <v>0.21138588740022801</v>
      </c>
      <c r="I18" s="31">
        <v>0.16071193322924399</v>
      </c>
      <c r="J18" s="31">
        <v>0.170569184659524</v>
      </c>
      <c r="K18" s="38">
        <v>0.15655914887976199</v>
      </c>
    </row>
    <row r="19" spans="1:11" x14ac:dyDescent="0.3">
      <c r="A19" s="23">
        <v>14</v>
      </c>
      <c r="B19" s="28">
        <v>0.22707360295167101</v>
      </c>
      <c r="C19" s="31">
        <v>0.263959384745589</v>
      </c>
      <c r="D19" s="31">
        <v>0.22378479719279201</v>
      </c>
      <c r="E19" s="31">
        <v>0.21910198877679299</v>
      </c>
      <c r="F19" s="27">
        <v>0.209958184737534</v>
      </c>
      <c r="G19" s="28">
        <v>0.183954413239547</v>
      </c>
      <c r="H19" s="31">
        <v>0.20950617618040501</v>
      </c>
      <c r="I19" s="31">
        <v>0.16052284496289401</v>
      </c>
      <c r="J19" s="31">
        <v>0.17372956488851499</v>
      </c>
      <c r="K19" s="38">
        <v>0.15720635238950501</v>
      </c>
    </row>
    <row r="20" spans="1:11" x14ac:dyDescent="0.3">
      <c r="A20" s="23">
        <v>15</v>
      </c>
      <c r="B20" s="28">
        <v>0.197833513029602</v>
      </c>
      <c r="C20" s="31">
        <v>0.28367502461265098</v>
      </c>
      <c r="D20" s="31">
        <v>0.21429513190271701</v>
      </c>
      <c r="E20" s="31">
        <v>0.224805893320869</v>
      </c>
      <c r="F20" s="27">
        <v>0.22102227100187699</v>
      </c>
      <c r="G20" s="28">
        <v>0.16761637109060001</v>
      </c>
      <c r="H20" s="31">
        <v>0.20108864429460599</v>
      </c>
      <c r="I20" s="31">
        <v>0.15776479263469601</v>
      </c>
      <c r="J20" s="31">
        <v>0.185512124886001</v>
      </c>
      <c r="K20" s="38">
        <v>0.14568567076666999</v>
      </c>
    </row>
    <row r="21" spans="1:11" x14ac:dyDescent="0.3">
      <c r="A21" s="23">
        <v>16</v>
      </c>
      <c r="B21" s="28">
        <v>0.232548217436891</v>
      </c>
      <c r="C21" s="31">
        <v>0.28296653335126398</v>
      </c>
      <c r="D21" s="31">
        <v>0.23804676982853301</v>
      </c>
      <c r="E21" s="31">
        <v>0.22255489212832499</v>
      </c>
      <c r="F21" s="27">
        <v>0.230320054807197</v>
      </c>
      <c r="G21" s="28">
        <v>0.17475342471055699</v>
      </c>
      <c r="H21" s="31">
        <v>0.21178385504004499</v>
      </c>
      <c r="I21" s="31">
        <v>0.18774131416119599</v>
      </c>
      <c r="J21" s="31">
        <v>0.16186350929608501</v>
      </c>
      <c r="K21" s="38">
        <v>0.16539364403815099</v>
      </c>
    </row>
    <row r="22" spans="1:11" x14ac:dyDescent="0.3">
      <c r="A22" s="23">
        <v>17</v>
      </c>
      <c r="B22" s="28">
        <v>0.237374007242415</v>
      </c>
      <c r="C22" s="31">
        <v>0.282456867279402</v>
      </c>
      <c r="D22" s="31">
        <v>0.224220478864046</v>
      </c>
      <c r="E22" s="31">
        <v>0.21711835438690699</v>
      </c>
      <c r="F22" s="27">
        <v>0.24246578668728599</v>
      </c>
      <c r="G22" s="28">
        <v>0.168850526526026</v>
      </c>
      <c r="H22" s="31">
        <v>0.221124290600758</v>
      </c>
      <c r="I22" s="31">
        <v>0.177793373422899</v>
      </c>
      <c r="J22" s="31">
        <v>0.17469090524283601</v>
      </c>
      <c r="K22" s="38">
        <v>0.18389308268393301</v>
      </c>
    </row>
    <row r="23" spans="1:11" x14ac:dyDescent="0.3">
      <c r="A23" s="23">
        <v>18</v>
      </c>
      <c r="B23" s="28">
        <v>0.220904277427901</v>
      </c>
      <c r="C23" s="31">
        <v>0.275233242930216</v>
      </c>
      <c r="D23" s="31">
        <v>0.21058448939462901</v>
      </c>
      <c r="E23" s="31">
        <v>0.21523012056005</v>
      </c>
      <c r="F23" s="27">
        <v>0.21989693846095801</v>
      </c>
      <c r="G23" s="28">
        <v>0.18911492760544901</v>
      </c>
      <c r="H23" s="31">
        <v>0.205555957772141</v>
      </c>
      <c r="I23" s="31">
        <v>0.18712073635818999</v>
      </c>
      <c r="J23" s="31">
        <v>0.175052610099654</v>
      </c>
      <c r="K23" s="38">
        <v>0.174220220811895</v>
      </c>
    </row>
    <row r="24" spans="1:11" x14ac:dyDescent="0.3">
      <c r="A24" s="23">
        <v>19</v>
      </c>
      <c r="B24" s="28">
        <v>0.21452368071519001</v>
      </c>
      <c r="C24" s="31">
        <v>0.26669345470400502</v>
      </c>
      <c r="D24" s="31">
        <v>0.224876072745263</v>
      </c>
      <c r="E24" s="31">
        <v>0.20275225427437099</v>
      </c>
      <c r="F24" s="27">
        <v>0.24173770161659</v>
      </c>
      <c r="G24" s="28">
        <v>0.179675943585479</v>
      </c>
      <c r="H24" s="31">
        <v>0.21209601929778399</v>
      </c>
      <c r="I24" s="32">
        <v>0.19643727255617899</v>
      </c>
      <c r="J24" s="31">
        <v>0.17642888989080299</v>
      </c>
      <c r="K24" s="38">
        <v>0.17212768239418</v>
      </c>
    </row>
    <row r="25" spans="1:11" x14ac:dyDescent="0.3">
      <c r="A25" s="23">
        <v>20</v>
      </c>
      <c r="B25" s="28">
        <v>0.23803722781959799</v>
      </c>
      <c r="C25" s="31">
        <v>0.27214489784051599</v>
      </c>
      <c r="D25" s="31">
        <v>0.235668518572969</v>
      </c>
      <c r="E25" s="31">
        <v>0.220042769607424</v>
      </c>
      <c r="F25" s="27">
        <v>0.229334676439781</v>
      </c>
      <c r="G25" s="28">
        <v>0.19489781124893499</v>
      </c>
      <c r="H25" s="31">
        <v>0.209947401694831</v>
      </c>
      <c r="I25" s="31">
        <v>0.194117800745956</v>
      </c>
      <c r="J25" s="31">
        <v>0.176591529647916</v>
      </c>
      <c r="K25" s="38">
        <v>0.175321750922912</v>
      </c>
    </row>
    <row r="26" spans="1:11" x14ac:dyDescent="0.3">
      <c r="A26" s="23">
        <v>21</v>
      </c>
      <c r="B26" s="28">
        <v>0.24073626254858199</v>
      </c>
      <c r="C26" s="32">
        <v>0.29328160913609003</v>
      </c>
      <c r="D26" s="31">
        <v>0.21819531065534301</v>
      </c>
      <c r="E26" s="31">
        <v>0.23093132006412001</v>
      </c>
      <c r="F26" s="27">
        <v>0.24624100929291501</v>
      </c>
      <c r="G26" s="28">
        <v>0.17465884603573001</v>
      </c>
      <c r="H26" s="32">
        <v>0.22181882173366199</v>
      </c>
      <c r="I26" s="31">
        <v>0.16738957072552699</v>
      </c>
      <c r="J26" s="31">
        <v>0.18518814240053</v>
      </c>
      <c r="K26" s="38">
        <v>0.179386852088675</v>
      </c>
    </row>
    <row r="27" spans="1:11" x14ac:dyDescent="0.3">
      <c r="A27" s="23">
        <v>22</v>
      </c>
      <c r="B27" s="28">
        <v>0.239180736886031</v>
      </c>
      <c r="C27" s="31">
        <v>0.26022588889656001</v>
      </c>
      <c r="D27" s="31">
        <v>0.218027947010448</v>
      </c>
      <c r="E27" s="31">
        <v>0.23752862704654701</v>
      </c>
      <c r="F27" s="27">
        <v>0.22238280462420701</v>
      </c>
      <c r="G27" s="28">
        <v>0.16000044092871299</v>
      </c>
      <c r="H27" s="31">
        <v>0.20903420267270301</v>
      </c>
      <c r="I27" s="31">
        <v>0.19365019661250199</v>
      </c>
      <c r="J27" s="31">
        <v>0.18324794139939701</v>
      </c>
      <c r="K27" s="38">
        <v>0.17670537853986601</v>
      </c>
    </row>
    <row r="28" spans="1:11" x14ac:dyDescent="0.3">
      <c r="A28" s="23">
        <v>23</v>
      </c>
      <c r="B28" s="28">
        <v>0.247488455906578</v>
      </c>
      <c r="C28" s="31">
        <v>0.28547685215672802</v>
      </c>
      <c r="D28" s="31">
        <v>0.226250105370152</v>
      </c>
      <c r="E28" s="31">
        <v>0.211459130680343</v>
      </c>
      <c r="F28" s="27">
        <v>0.23468458175038201</v>
      </c>
      <c r="G28" s="28">
        <v>0.18887893728343999</v>
      </c>
      <c r="H28" s="31">
        <v>0.21286075502007101</v>
      </c>
      <c r="I28" s="31">
        <v>0.190919294003976</v>
      </c>
      <c r="J28" s="31">
        <v>0.185614089860968</v>
      </c>
      <c r="K28" s="46">
        <v>0.19794055701653701</v>
      </c>
    </row>
    <row r="29" spans="1:11" x14ac:dyDescent="0.3">
      <c r="A29" s="23">
        <v>24</v>
      </c>
      <c r="B29" s="28">
        <v>0.23755011007240201</v>
      </c>
      <c r="C29" s="31">
        <v>0.26908730639874201</v>
      </c>
      <c r="D29" s="31">
        <v>0.22850238960049299</v>
      </c>
      <c r="E29" s="31">
        <v>0.24277490127889101</v>
      </c>
      <c r="F29" s="27">
        <v>0.25202096599344498</v>
      </c>
      <c r="G29" s="28">
        <v>0.18598384206541199</v>
      </c>
      <c r="H29" s="31">
        <v>0.21645019089283901</v>
      </c>
      <c r="I29" s="31">
        <v>0.18491847582806301</v>
      </c>
      <c r="J29" s="31">
        <v>0.17773882362453799</v>
      </c>
      <c r="K29" s="38">
        <v>0.18916327883977499</v>
      </c>
    </row>
    <row r="30" spans="1:11" x14ac:dyDescent="0.3">
      <c r="A30" s="23">
        <v>25</v>
      </c>
      <c r="B30" s="28">
        <v>0.22890623023508599</v>
      </c>
      <c r="C30" s="31">
        <v>0.28432983922105098</v>
      </c>
      <c r="D30" s="31">
        <v>0.21860525093882199</v>
      </c>
      <c r="E30" s="31">
        <v>0.22206422771558301</v>
      </c>
      <c r="F30" s="29">
        <v>0.25476539188636899</v>
      </c>
      <c r="G30" s="28">
        <v>0.18123336837874801</v>
      </c>
      <c r="H30" s="31">
        <v>0.21382716388796399</v>
      </c>
      <c r="I30" s="31">
        <v>0.17865265050725099</v>
      </c>
      <c r="J30" s="31">
        <v>0.18412861922912299</v>
      </c>
      <c r="K30" s="38">
        <v>0.187421530162213</v>
      </c>
    </row>
    <row r="31" spans="1:11" x14ac:dyDescent="0.3">
      <c r="A31" s="23">
        <v>26</v>
      </c>
      <c r="B31" s="28">
        <v>0.24524942498510599</v>
      </c>
      <c r="C31" s="31">
        <v>0.27087877541085598</v>
      </c>
      <c r="D31" s="31">
        <v>0.22688376676616501</v>
      </c>
      <c r="E31" s="31">
        <v>0.238554796047629</v>
      </c>
      <c r="F31" s="27">
        <v>0.245008826205797</v>
      </c>
      <c r="G31" s="28">
        <v>0.19000812783309201</v>
      </c>
      <c r="H31" s="31">
        <v>0.21154620343830599</v>
      </c>
      <c r="I31" s="31">
        <v>0.17300250786614399</v>
      </c>
      <c r="J31" s="31">
        <v>0.17790323211919401</v>
      </c>
      <c r="K31" s="38">
        <v>0.180803694920631</v>
      </c>
    </row>
    <row r="32" spans="1:11" x14ac:dyDescent="0.3">
      <c r="A32" s="23">
        <v>27</v>
      </c>
      <c r="B32" s="28">
        <v>0.23196149501330501</v>
      </c>
      <c r="C32" s="31">
        <v>0.28032931773546799</v>
      </c>
      <c r="D32" s="31">
        <v>0.245169017527859</v>
      </c>
      <c r="E32" s="31">
        <v>0.223359498206607</v>
      </c>
      <c r="F32" s="27">
        <v>0.242527738728718</v>
      </c>
      <c r="G32" s="28">
        <v>0.189769133206659</v>
      </c>
      <c r="H32" s="31">
        <v>0.21484040428599599</v>
      </c>
      <c r="I32" s="31">
        <v>0.18939312597788199</v>
      </c>
      <c r="J32" s="31">
        <v>0.180364345507354</v>
      </c>
      <c r="K32" s="38">
        <v>0.18639645308832001</v>
      </c>
    </row>
    <row r="33" spans="1:11" x14ac:dyDescent="0.3">
      <c r="A33" s="23">
        <v>28</v>
      </c>
      <c r="B33" s="28">
        <v>0.24293684150396599</v>
      </c>
      <c r="C33" s="31">
        <v>0.26520148980097202</v>
      </c>
      <c r="D33" s="31">
        <v>0.23433387159201199</v>
      </c>
      <c r="E33" s="31">
        <v>0.242323610988077</v>
      </c>
      <c r="F33" s="27">
        <v>0.241907425762796</v>
      </c>
      <c r="G33" s="28">
        <v>0.19130950173875599</v>
      </c>
      <c r="H33" s="31">
        <v>0.21169740428401501</v>
      </c>
      <c r="I33" s="31">
        <v>0.179208948144881</v>
      </c>
      <c r="J33" s="31">
        <v>0.17962132994593799</v>
      </c>
      <c r="K33" s="38">
        <v>0.16622682243499801</v>
      </c>
    </row>
    <row r="34" spans="1:11" x14ac:dyDescent="0.3">
      <c r="A34" s="23">
        <v>29</v>
      </c>
      <c r="B34" s="28">
        <v>0.23038237754897301</v>
      </c>
      <c r="C34" s="31">
        <v>0.25950409685718001</v>
      </c>
      <c r="D34" s="31">
        <v>0.23960546499576699</v>
      </c>
      <c r="E34" s="31">
        <v>0.234240672815266</v>
      </c>
      <c r="F34" s="27">
        <v>0.24642970725211999</v>
      </c>
      <c r="G34" s="28">
        <v>0.17968144902787</v>
      </c>
      <c r="H34" s="31">
        <v>0.204779983249881</v>
      </c>
      <c r="I34" s="31">
        <v>0.18673447267582299</v>
      </c>
      <c r="J34" s="31">
        <v>0.173507716996503</v>
      </c>
      <c r="K34" s="38">
        <v>0.18538019267688099</v>
      </c>
    </row>
    <row r="35" spans="1:11" x14ac:dyDescent="0.3">
      <c r="A35" s="23">
        <v>30</v>
      </c>
      <c r="B35" s="28">
        <v>0.24999676128745099</v>
      </c>
      <c r="C35" s="31">
        <v>0.26566386489779098</v>
      </c>
      <c r="D35" s="31">
        <v>0.22780697785719101</v>
      </c>
      <c r="E35" s="31">
        <v>0.24033520573334599</v>
      </c>
      <c r="F35" s="27">
        <v>0.23660645985897799</v>
      </c>
      <c r="G35" s="28">
        <v>0.19141733239130099</v>
      </c>
      <c r="H35" s="31">
        <v>0.21165923169970099</v>
      </c>
      <c r="I35" s="31">
        <v>0.175986405318561</v>
      </c>
      <c r="J35" s="32">
        <v>0.19302275821354201</v>
      </c>
      <c r="K35" s="38">
        <v>0.18261641311652799</v>
      </c>
    </row>
    <row r="36" spans="1:11" x14ac:dyDescent="0.3">
      <c r="A36" s="23">
        <v>31</v>
      </c>
      <c r="B36" s="28">
        <v>0.23951782248840001</v>
      </c>
      <c r="C36" s="31">
        <v>0.266060781737052</v>
      </c>
      <c r="D36" s="31">
        <v>0.248348161483048</v>
      </c>
      <c r="E36" s="31">
        <v>0.24555462812471299</v>
      </c>
      <c r="F36" s="27">
        <v>0.23920141934123099</v>
      </c>
      <c r="G36" s="28">
        <v>0.17477350118670901</v>
      </c>
      <c r="H36" s="31">
        <v>0.19394895799003301</v>
      </c>
      <c r="I36" s="31">
        <v>0.17846802050812199</v>
      </c>
      <c r="J36" s="31">
        <v>0.174394882710456</v>
      </c>
      <c r="K36" s="38">
        <v>0.17159396947854799</v>
      </c>
    </row>
    <row r="37" spans="1:11" x14ac:dyDescent="0.3">
      <c r="A37" s="23">
        <v>32</v>
      </c>
      <c r="B37" s="33">
        <v>0.25824998368808699</v>
      </c>
      <c r="C37" s="31">
        <v>0.277918133644043</v>
      </c>
      <c r="D37" s="31">
        <v>0.24317037730593399</v>
      </c>
      <c r="E37" s="31">
        <v>0.227530444243352</v>
      </c>
      <c r="F37" s="27">
        <v>0.240610352592979</v>
      </c>
      <c r="G37" s="28">
        <v>0.194689028651615</v>
      </c>
      <c r="H37" s="31">
        <v>0.212749123967621</v>
      </c>
      <c r="I37" s="31">
        <v>0.16865397086282799</v>
      </c>
      <c r="J37" s="31">
        <v>0.178426686263157</v>
      </c>
      <c r="K37" s="38">
        <v>0.16933649716388099</v>
      </c>
    </row>
    <row r="38" spans="1:11" x14ac:dyDescent="0.3">
      <c r="A38" s="23">
        <v>33</v>
      </c>
      <c r="B38" s="28">
        <v>0.23768853102529999</v>
      </c>
      <c r="C38" s="31">
        <v>0.26773434031401799</v>
      </c>
      <c r="D38" s="31">
        <v>0.24226081351814399</v>
      </c>
      <c r="E38" s="31">
        <v>0.24493710345411801</v>
      </c>
      <c r="F38" s="27">
        <v>0.23129121972720901</v>
      </c>
      <c r="G38" s="28">
        <v>0.18160069803550399</v>
      </c>
      <c r="H38" s="31">
        <v>0.200062274866696</v>
      </c>
      <c r="I38" s="31">
        <v>0.18544720053809</v>
      </c>
      <c r="J38" s="31">
        <v>0.17698815815965999</v>
      </c>
      <c r="K38" s="38">
        <v>0.16208620350875799</v>
      </c>
    </row>
    <row r="39" spans="1:11" x14ac:dyDescent="0.3">
      <c r="A39" s="23">
        <v>34</v>
      </c>
      <c r="B39" s="28">
        <v>0.25626308246207402</v>
      </c>
      <c r="C39" s="31">
        <v>0.26152496200066899</v>
      </c>
      <c r="D39" s="31">
        <v>0.249054400785753</v>
      </c>
      <c r="E39" s="32">
        <v>0.24994631770702799</v>
      </c>
      <c r="F39" s="27">
        <v>0.22473669015741499</v>
      </c>
      <c r="G39" s="28">
        <v>0.182205617127563</v>
      </c>
      <c r="H39" s="31">
        <v>0.18854103932112601</v>
      </c>
      <c r="I39" s="31">
        <v>0.19311136950288199</v>
      </c>
      <c r="J39" s="31">
        <v>0.171649763606324</v>
      </c>
      <c r="K39" s="38">
        <v>0.165362838228402</v>
      </c>
    </row>
    <row r="40" spans="1:11" x14ac:dyDescent="0.3">
      <c r="A40" s="23">
        <v>35</v>
      </c>
      <c r="B40" s="28">
        <v>0.245965288786826</v>
      </c>
      <c r="C40" s="31">
        <v>0.26802542842212002</v>
      </c>
      <c r="D40" s="31">
        <v>0.242036438274494</v>
      </c>
      <c r="E40" s="31">
        <v>0.22581981755127201</v>
      </c>
      <c r="F40" s="27">
        <v>0.23517345881285701</v>
      </c>
      <c r="G40" s="28">
        <v>0.18887152795741799</v>
      </c>
      <c r="H40" s="31">
        <v>0.187629919286323</v>
      </c>
      <c r="I40" s="31">
        <v>0.179805020390262</v>
      </c>
      <c r="J40" s="31">
        <v>0.177813556963963</v>
      </c>
      <c r="K40" s="38">
        <v>0.17383641146693099</v>
      </c>
    </row>
    <row r="41" spans="1:11" x14ac:dyDescent="0.3">
      <c r="A41" s="23">
        <v>36</v>
      </c>
      <c r="B41" s="28">
        <v>0.237727255971796</v>
      </c>
      <c r="C41" s="31">
        <v>0.26478348584163203</v>
      </c>
      <c r="D41" s="31">
        <v>0.24034326709100101</v>
      </c>
      <c r="E41" s="31">
        <v>0.23102670981377199</v>
      </c>
      <c r="F41" s="27">
        <v>0.24699256903014</v>
      </c>
      <c r="G41" s="28">
        <v>0.18029799633972601</v>
      </c>
      <c r="H41" s="31">
        <v>0.209887305916068</v>
      </c>
      <c r="I41" s="31">
        <v>0.18536696248573301</v>
      </c>
      <c r="J41" s="31">
        <v>0.185272317814341</v>
      </c>
      <c r="K41" s="38">
        <v>0.16219076847618399</v>
      </c>
    </row>
    <row r="42" spans="1:11" x14ac:dyDescent="0.3">
      <c r="A42" s="23">
        <v>37</v>
      </c>
      <c r="B42" s="28">
        <v>0.24310880515351499</v>
      </c>
      <c r="C42" s="31">
        <v>0.277771695463085</v>
      </c>
      <c r="D42" s="31">
        <v>0.23969410249891401</v>
      </c>
      <c r="E42" s="31">
        <v>0.22938313569933899</v>
      </c>
      <c r="F42" s="27">
        <v>0.244141392893301</v>
      </c>
      <c r="G42" s="28">
        <v>0.181387842889219</v>
      </c>
      <c r="H42" s="31">
        <v>0.21014954657375901</v>
      </c>
      <c r="I42" s="31">
        <v>0.167399316552447</v>
      </c>
      <c r="J42" s="31">
        <v>0.17788830977376399</v>
      </c>
      <c r="K42" s="38">
        <v>0.171824764103813</v>
      </c>
    </row>
    <row r="43" spans="1:11" x14ac:dyDescent="0.3">
      <c r="A43" s="23">
        <v>38</v>
      </c>
      <c r="B43" s="28">
        <v>0.23134404167398201</v>
      </c>
      <c r="C43" s="31">
        <v>0.26962933896113001</v>
      </c>
      <c r="D43" s="31">
        <v>0.244038822632242</v>
      </c>
      <c r="E43" s="31">
        <v>0.245657194529253</v>
      </c>
      <c r="F43" s="27">
        <v>0.21888952137909401</v>
      </c>
      <c r="G43" s="28">
        <v>0.17585709989020601</v>
      </c>
      <c r="H43" s="31">
        <v>0.20220609172376</v>
      </c>
      <c r="I43" s="31">
        <v>0.18275563283613</v>
      </c>
      <c r="J43" s="31">
        <v>0.172046897239059</v>
      </c>
      <c r="K43" s="38">
        <v>0.16460579149898699</v>
      </c>
    </row>
    <row r="44" spans="1:11" x14ac:dyDescent="0.3">
      <c r="A44" s="23">
        <v>39</v>
      </c>
      <c r="B44" s="28">
        <v>0.237641452047787</v>
      </c>
      <c r="C44" s="31">
        <v>0.26316964167066498</v>
      </c>
      <c r="D44" s="31">
        <v>0.23693737136399001</v>
      </c>
      <c r="E44" s="31">
        <v>0.23898099178063401</v>
      </c>
      <c r="F44" s="27">
        <v>0.228569074594759</v>
      </c>
      <c r="G44" s="28">
        <v>0.16357836151438401</v>
      </c>
      <c r="H44" s="31">
        <v>0.19307448631566401</v>
      </c>
      <c r="I44" s="31">
        <v>0.18297597715531699</v>
      </c>
      <c r="J44" s="31">
        <v>0.17875738114213899</v>
      </c>
      <c r="K44" s="38">
        <v>0.163101444427321</v>
      </c>
    </row>
    <row r="45" spans="1:11" x14ac:dyDescent="0.3">
      <c r="A45" s="23">
        <v>40</v>
      </c>
      <c r="B45" s="28">
        <v>0.25274366058674502</v>
      </c>
      <c r="C45" s="31">
        <v>0.26510750341574002</v>
      </c>
      <c r="D45" s="31">
        <v>0.24005497843231499</v>
      </c>
      <c r="E45" s="31">
        <v>0.238338272303807</v>
      </c>
      <c r="F45" s="27">
        <v>0.240857979403268</v>
      </c>
      <c r="G45" s="33">
        <v>0.20114565139301099</v>
      </c>
      <c r="H45" s="31">
        <v>0.20685635549561601</v>
      </c>
      <c r="I45" s="31">
        <v>0.17140952262824599</v>
      </c>
      <c r="J45" s="31">
        <v>0.169518570852454</v>
      </c>
      <c r="K45" s="38">
        <v>0.168105956545757</v>
      </c>
    </row>
    <row r="46" spans="1:11" x14ac:dyDescent="0.3">
      <c r="A46" s="23">
        <v>41</v>
      </c>
      <c r="B46" s="28">
        <v>0.25665164069679702</v>
      </c>
      <c r="C46" s="31">
        <v>0.25431764711619798</v>
      </c>
      <c r="D46" s="31">
        <v>0.23834535084098399</v>
      </c>
      <c r="E46" s="31">
        <v>0.234452809385782</v>
      </c>
      <c r="F46" s="27">
        <v>0.23866966109854201</v>
      </c>
      <c r="G46" s="28">
        <v>0.179180878054857</v>
      </c>
      <c r="H46" s="31">
        <v>0.18273122323860599</v>
      </c>
      <c r="I46" s="31">
        <v>0.16117603046394399</v>
      </c>
      <c r="J46" s="31">
        <v>0.16924917537943199</v>
      </c>
      <c r="K46" s="38">
        <v>0.168380849788864</v>
      </c>
    </row>
    <row r="47" spans="1:11" x14ac:dyDescent="0.3">
      <c r="A47" s="23">
        <v>42</v>
      </c>
      <c r="B47" s="28">
        <v>0.24062323423531301</v>
      </c>
      <c r="C47" s="31">
        <v>0.23885047503993301</v>
      </c>
      <c r="D47" s="31">
        <v>0.24554357199886601</v>
      </c>
      <c r="E47" s="31">
        <v>0.242034948914954</v>
      </c>
      <c r="F47" s="27">
        <v>0.235667506351177</v>
      </c>
      <c r="G47" s="28">
        <v>0.17581999794721101</v>
      </c>
      <c r="H47" s="31">
        <v>0.18952622455551801</v>
      </c>
      <c r="I47" s="31">
        <v>0.16791621731234199</v>
      </c>
      <c r="J47" s="31">
        <v>0.170921327479688</v>
      </c>
      <c r="K47" s="38">
        <v>0.16556478026572199</v>
      </c>
    </row>
    <row r="48" spans="1:11" x14ac:dyDescent="0.3">
      <c r="A48" s="23">
        <v>43</v>
      </c>
      <c r="B48" s="28">
        <v>0.21938337728711799</v>
      </c>
      <c r="C48" s="31">
        <v>0.26468619349324801</v>
      </c>
      <c r="D48" s="31">
        <v>0.243645612079953</v>
      </c>
      <c r="E48" s="31">
        <v>0.22512518824613201</v>
      </c>
      <c r="F48" s="27">
        <v>0.24701070031832401</v>
      </c>
      <c r="G48" s="28">
        <v>0.176739308604835</v>
      </c>
      <c r="H48" s="31">
        <v>0.20069004605307</v>
      </c>
      <c r="I48" s="31">
        <v>0.16769669035315199</v>
      </c>
      <c r="J48" s="31">
        <v>0.176807191675664</v>
      </c>
      <c r="K48" s="38">
        <v>0.172933155655002</v>
      </c>
    </row>
    <row r="49" spans="1:11" x14ac:dyDescent="0.3">
      <c r="A49" s="23">
        <v>44</v>
      </c>
      <c r="B49" s="28">
        <v>0.23425197122667499</v>
      </c>
      <c r="C49" s="31">
        <v>0.24397652331265501</v>
      </c>
      <c r="D49" s="31">
        <v>0.23676551031406201</v>
      </c>
      <c r="E49" s="31">
        <v>0.22925063429352199</v>
      </c>
      <c r="F49" s="27">
        <v>0.24808884055612901</v>
      </c>
      <c r="G49" s="28">
        <v>0.17411525832640501</v>
      </c>
      <c r="H49" s="31">
        <v>0.18421544225219899</v>
      </c>
      <c r="I49" s="31">
        <v>0.17354982506914801</v>
      </c>
      <c r="J49" s="31">
        <v>0.169039476251864</v>
      </c>
      <c r="K49" s="38">
        <v>0.172772907964269</v>
      </c>
    </row>
    <row r="50" spans="1:11" x14ac:dyDescent="0.3">
      <c r="A50" s="23">
        <v>45</v>
      </c>
      <c r="B50" s="28">
        <v>0.225463965138954</v>
      </c>
      <c r="C50" s="31">
        <v>0.25415918740889898</v>
      </c>
      <c r="D50" s="31">
        <v>0.23206334581061999</v>
      </c>
      <c r="E50" s="31">
        <v>0.23119156006764099</v>
      </c>
      <c r="F50" s="27">
        <v>0.22073983336781999</v>
      </c>
      <c r="G50" s="28">
        <v>0.17831056962629399</v>
      </c>
      <c r="H50" s="31">
        <v>0.20310880614915899</v>
      </c>
      <c r="I50" s="31">
        <v>0.17553132952502801</v>
      </c>
      <c r="J50" s="31">
        <v>0.16645317386220301</v>
      </c>
      <c r="K50" s="38">
        <v>0.15012316778763701</v>
      </c>
    </row>
    <row r="51" spans="1:11" x14ac:dyDescent="0.3">
      <c r="A51" s="23">
        <v>46</v>
      </c>
      <c r="B51" s="28">
        <v>0.23030680472551099</v>
      </c>
      <c r="C51" s="31">
        <v>0.25278635548903999</v>
      </c>
      <c r="D51" s="31">
        <v>0.242497251280922</v>
      </c>
      <c r="E51" s="31">
        <v>0.229758894780586</v>
      </c>
      <c r="F51" s="27">
        <v>0.227837920310792</v>
      </c>
      <c r="G51" s="28">
        <v>0.169068147288437</v>
      </c>
      <c r="H51" s="31">
        <v>0.192740708088847</v>
      </c>
      <c r="I51" s="31">
        <v>0.17576244660763801</v>
      </c>
      <c r="J51" s="31">
        <v>0.16441206547852699</v>
      </c>
      <c r="K51" s="38">
        <v>0.16864580009146199</v>
      </c>
    </row>
    <row r="52" spans="1:11" x14ac:dyDescent="0.3">
      <c r="A52" s="23">
        <v>47</v>
      </c>
      <c r="B52" s="28">
        <v>0.24536468526831001</v>
      </c>
      <c r="C52" s="31">
        <v>0.24173769401456999</v>
      </c>
      <c r="D52" s="32">
        <v>0.254548610734602</v>
      </c>
      <c r="E52" s="31">
        <v>0.24943138451385599</v>
      </c>
      <c r="F52" s="27">
        <v>0.223487329594839</v>
      </c>
      <c r="G52" s="28">
        <v>0.17502949004763399</v>
      </c>
      <c r="H52" s="31">
        <v>0.17943384020226</v>
      </c>
      <c r="I52" s="31">
        <v>0.16894895299819199</v>
      </c>
      <c r="J52" s="31">
        <v>0.171014236633872</v>
      </c>
      <c r="K52" s="38">
        <v>0.17051141522027499</v>
      </c>
    </row>
    <row r="53" spans="1:11" x14ac:dyDescent="0.3">
      <c r="A53" s="23">
        <v>48</v>
      </c>
      <c r="B53" s="28">
        <v>0.24243096657049801</v>
      </c>
      <c r="C53" s="31">
        <v>0.25130768106316598</v>
      </c>
      <c r="D53" s="31">
        <v>0.240309858344184</v>
      </c>
      <c r="E53" s="31">
        <v>0.234037509608886</v>
      </c>
      <c r="F53" s="27">
        <v>0.23870197467309001</v>
      </c>
      <c r="G53" s="28">
        <v>0.181044675067671</v>
      </c>
      <c r="H53" s="31">
        <v>0.19046456287108099</v>
      </c>
      <c r="I53" s="31">
        <v>0.16830192710129099</v>
      </c>
      <c r="J53" s="31">
        <v>0.16533765899000699</v>
      </c>
      <c r="K53" s="38">
        <v>0.165619769204782</v>
      </c>
    </row>
    <row r="54" spans="1:11" ht="15" thickBot="1" x14ac:dyDescent="0.35">
      <c r="A54" s="24">
        <v>49</v>
      </c>
      <c r="B54" s="34">
        <v>0.237624082735888</v>
      </c>
      <c r="C54" s="35">
        <v>0.229966221795354</v>
      </c>
      <c r="D54" s="35">
        <v>0.229593444287464</v>
      </c>
      <c r="E54" s="35">
        <v>0.221267966789747</v>
      </c>
      <c r="F54" s="36">
        <v>0.237752595187817</v>
      </c>
      <c r="G54" s="34">
        <v>0.165087653154537</v>
      </c>
      <c r="H54" s="35">
        <v>0.179165323426178</v>
      </c>
      <c r="I54" s="35">
        <v>0.16343186146362099</v>
      </c>
      <c r="J54" s="35">
        <v>0.16491662129932599</v>
      </c>
      <c r="K54" s="39">
        <v>0.15447282766489301</v>
      </c>
    </row>
    <row r="55" spans="1:11" ht="15" thickBot="1" x14ac:dyDescent="0.35">
      <c r="A55" s="51" t="s">
        <v>21</v>
      </c>
      <c r="B55" s="55"/>
      <c r="C55" s="55"/>
      <c r="F55" s="55"/>
      <c r="G55" s="55"/>
      <c r="H55" s="55"/>
      <c r="K55" s="56"/>
    </row>
    <row r="56" spans="1:11" x14ac:dyDescent="0.3">
      <c r="A56" s="40" t="s">
        <v>18</v>
      </c>
      <c r="B56" s="43">
        <f>MAX(B16:B54)</f>
        <v>0.25824998368808699</v>
      </c>
      <c r="C56" s="44">
        <f t="shared" ref="C56:H56" si="0">MAX(C16:C54)</f>
        <v>0.29328160913609003</v>
      </c>
      <c r="D56" s="43">
        <f>MAX(D16:D54)</f>
        <v>0.254548610734602</v>
      </c>
      <c r="E56" s="44">
        <f>MAX(E16:E54)</f>
        <v>0.24994631770702799</v>
      </c>
      <c r="F56" s="44">
        <f>MAX(F16:F54)</f>
        <v>0.25476539188636899</v>
      </c>
      <c r="G56" s="44">
        <f t="shared" si="0"/>
        <v>0.20114565139301099</v>
      </c>
      <c r="H56" s="44">
        <f t="shared" si="0"/>
        <v>0.22181882173366199</v>
      </c>
      <c r="I56" s="44">
        <f>MAX(I16:I54)</f>
        <v>0.19643727255617899</v>
      </c>
      <c r="J56" s="44">
        <f>MAX(J16:J54)</f>
        <v>0.19302275821354201</v>
      </c>
      <c r="K56" s="45">
        <f>MAX(K16:K54)</f>
        <v>0.19794055701653701</v>
      </c>
    </row>
    <row r="57" spans="1:11" x14ac:dyDescent="0.3">
      <c r="A57" s="41" t="s">
        <v>17</v>
      </c>
      <c r="B57" s="28">
        <f>MIN(B16:B54)</f>
        <v>0.197833513029602</v>
      </c>
      <c r="C57" s="31">
        <f t="shared" ref="C57:H57" si="1">MIN(C16:C54)</f>
        <v>0.229966221795354</v>
      </c>
      <c r="D57" s="28">
        <f>MIN(D16:D54)</f>
        <v>0.19157408571929099</v>
      </c>
      <c r="E57" s="31">
        <f>MIN(E16:E54)</f>
        <v>0.19107264860374701</v>
      </c>
      <c r="F57" s="31">
        <f>MIN(F16:F54)</f>
        <v>0.20521356083604</v>
      </c>
      <c r="G57" s="31">
        <f t="shared" si="1"/>
        <v>0.155660577770213</v>
      </c>
      <c r="H57" s="31">
        <f t="shared" si="1"/>
        <v>0.179165323426178</v>
      </c>
      <c r="I57" s="31">
        <f>MIN(I16:I54)</f>
        <v>0.15451174987097099</v>
      </c>
      <c r="J57" s="31">
        <f>MIN(J16:J54)</f>
        <v>0.15923632758465001</v>
      </c>
      <c r="K57" s="27">
        <f>MIN(K16:K54)</f>
        <v>0.14568567076666999</v>
      </c>
    </row>
    <row r="58" spans="1:11" x14ac:dyDescent="0.3">
      <c r="A58" s="41" t="s">
        <v>20</v>
      </c>
      <c r="B58" s="28">
        <f>AVERAGE(B16:B54)</f>
        <v>0.23556770454101567</v>
      </c>
      <c r="C58" s="31">
        <f t="shared" ref="C58:H58" si="2">AVERAGE(C16:C54)</f>
        <v>0.26526824507983576</v>
      </c>
      <c r="D58" s="28">
        <f>AVERAGE(D16:D54)</f>
        <v>0.23214854079071606</v>
      </c>
      <c r="E58" s="31">
        <f>AVERAGE(E16:E54)</f>
        <v>0.22963363528876549</v>
      </c>
      <c r="F58" s="31">
        <f>AVERAGE(F16:F54)</f>
        <v>0.23377689409332073</v>
      </c>
      <c r="G58" s="31">
        <f t="shared" si="2"/>
        <v>0.17911655038421839</v>
      </c>
      <c r="H58" s="31">
        <f t="shared" si="2"/>
        <v>0.20243593218255337</v>
      </c>
      <c r="I58" s="31">
        <f>AVERAGE(I16:I54)</f>
        <v>0.17670637155622315</v>
      </c>
      <c r="J58" s="31">
        <f>AVERAGE(J16:J54)</f>
        <v>0.17501888220537853</v>
      </c>
      <c r="K58" s="27">
        <f>AVERAGE(K16:K54)</f>
        <v>0.17051898344922692</v>
      </c>
    </row>
    <row r="59" spans="1:11" x14ac:dyDescent="0.3">
      <c r="A59" s="41" t="s">
        <v>16</v>
      </c>
      <c r="B59" s="28">
        <f>_xlfn.STDEV.S(B16:B54)</f>
        <v>1.285900014392072E-2</v>
      </c>
      <c r="C59" s="31">
        <f t="shared" ref="C59:H59" si="3">_xlfn.STDEV.S(C16:C54)</f>
        <v>1.4286673678108387E-2</v>
      </c>
      <c r="D59" s="28">
        <f>_xlfn.STDEV.S(D16:D54)</f>
        <v>1.3644639107781565E-2</v>
      </c>
      <c r="E59" s="31">
        <f>_xlfn.STDEV.S(E16:E54)</f>
        <v>1.2633656260943517E-2</v>
      </c>
      <c r="F59" s="31">
        <f>_xlfn.STDEV.S(F16:F54)</f>
        <v>1.2327816793449995E-2</v>
      </c>
      <c r="G59" s="31">
        <f t="shared" si="3"/>
        <v>1.0141413877863737E-2</v>
      </c>
      <c r="H59" s="31">
        <f t="shared" si="3"/>
        <v>1.2044689706470005E-2</v>
      </c>
      <c r="I59" s="31">
        <f>_xlfn.STDEV.S(I16:I54)</f>
        <v>1.1038206765403548E-2</v>
      </c>
      <c r="J59" s="31">
        <f>_xlfn.STDEV.S(J16:J54)</f>
        <v>7.2953069027332984E-3</v>
      </c>
      <c r="K59" s="27">
        <f>_xlfn.STDEV.S(K16:K54)</f>
        <v>1.1003041023066944E-2</v>
      </c>
    </row>
    <row r="60" spans="1:11" ht="15" thickBot="1" x14ac:dyDescent="0.35">
      <c r="A60" s="42" t="s">
        <v>19</v>
      </c>
      <c r="B60" s="34">
        <f>_xlfn.VAR.S(B16:B54)</f>
        <v>1.6535388470135308E-4</v>
      </c>
      <c r="C60" s="35">
        <f t="shared" ref="C60:H60" si="4">_xlfn.VAR.S(C16:C54)</f>
        <v>2.0410904478475504E-4</v>
      </c>
      <c r="D60" s="34">
        <f>_xlfn.VAR.S(D16:D54)</f>
        <v>1.8617617638160211E-4</v>
      </c>
      <c r="E60" s="35">
        <f>_xlfn.VAR.S(E16:E54)</f>
        <v>1.5960927051967731E-4</v>
      </c>
      <c r="F60" s="35">
        <f>_xlfn.VAR.S(F16:F54)</f>
        <v>1.5197506689286773E-4</v>
      </c>
      <c r="G60" s="35">
        <f t="shared" si="4"/>
        <v>1.0284827544212721E-4</v>
      </c>
      <c r="H60" s="35">
        <f t="shared" si="4"/>
        <v>1.4507455012514449E-4</v>
      </c>
      <c r="I60" s="35">
        <f>_xlfn.VAR.S(I16:I54)</f>
        <v>1.2184200859580067E-4</v>
      </c>
      <c r="J60" s="35">
        <f>_xlfn.VAR.S(J16:J54)</f>
        <v>5.3221502805068113E-5</v>
      </c>
      <c r="K60" s="36">
        <f>_xlfn.VAR.S(K16:K54)</f>
        <v>1.2106691175529406E-4</v>
      </c>
    </row>
  </sheetData>
  <mergeCells count="9">
    <mergeCell ref="B3:E3"/>
    <mergeCell ref="G3:J3"/>
    <mergeCell ref="A2:A4"/>
    <mergeCell ref="B1:F1"/>
    <mergeCell ref="G1:K1"/>
    <mergeCell ref="B2:C2"/>
    <mergeCell ref="G2:H2"/>
    <mergeCell ref="D2:E2"/>
    <mergeCell ref="I2:J2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1AE1-2603-4F80-BBDE-CC2C087C8573}">
  <dimension ref="A1:C48"/>
  <sheetViews>
    <sheetView topLeftCell="A10" workbookViewId="0">
      <selection activeCell="C32" sqref="C32"/>
    </sheetView>
  </sheetViews>
  <sheetFormatPr defaultRowHeight="14.4" x14ac:dyDescent="0.3"/>
  <cols>
    <col min="1" max="1" width="8.88671875" style="2"/>
    <col min="2" max="2" width="17" style="2" customWidth="1"/>
    <col min="3" max="3" width="12.88671875" style="2" customWidth="1"/>
  </cols>
  <sheetData>
    <row r="1" spans="1:3" x14ac:dyDescent="0.3">
      <c r="A1" s="10" t="s">
        <v>8</v>
      </c>
      <c r="B1" s="10" t="s">
        <v>10</v>
      </c>
      <c r="C1" s="10" t="s">
        <v>9</v>
      </c>
    </row>
    <row r="2" spans="1:3" x14ac:dyDescent="0.3">
      <c r="A2" s="2">
        <v>27</v>
      </c>
      <c r="B2" s="1">
        <v>0.35391671025754001</v>
      </c>
      <c r="C2" s="1">
        <v>487</v>
      </c>
    </row>
    <row r="3" spans="1:3" x14ac:dyDescent="0.3">
      <c r="A3" s="2">
        <v>17</v>
      </c>
      <c r="B3" s="1">
        <v>0.33384065929713502</v>
      </c>
      <c r="C3" s="1">
        <v>502</v>
      </c>
    </row>
    <row r="4" spans="1:3" x14ac:dyDescent="0.3">
      <c r="A4" s="2">
        <v>12</v>
      </c>
      <c r="B4" s="1">
        <v>0.28740762635491202</v>
      </c>
      <c r="C4" s="1">
        <v>616</v>
      </c>
    </row>
    <row r="5" spans="1:3" x14ac:dyDescent="0.3">
      <c r="A5" s="2">
        <v>29</v>
      </c>
      <c r="B5" s="1">
        <v>0.26104614542736598</v>
      </c>
      <c r="C5" s="1">
        <v>507</v>
      </c>
    </row>
    <row r="6" spans="1:3" x14ac:dyDescent="0.3">
      <c r="A6" s="2">
        <v>20</v>
      </c>
      <c r="B6" s="1">
        <v>0.245472026561977</v>
      </c>
      <c r="C6" s="1">
        <v>492</v>
      </c>
    </row>
    <row r="7" spans="1:3" x14ac:dyDescent="0.3">
      <c r="A7" s="2">
        <v>2</v>
      </c>
      <c r="B7" s="1">
        <v>0.23008715219940101</v>
      </c>
      <c r="C7" s="1">
        <v>340</v>
      </c>
    </row>
    <row r="8" spans="1:3" x14ac:dyDescent="0.3">
      <c r="A8" s="2">
        <v>15</v>
      </c>
      <c r="B8" s="1">
        <v>0.20879541522795</v>
      </c>
      <c r="C8" s="1">
        <v>534</v>
      </c>
    </row>
    <row r="9" spans="1:3" x14ac:dyDescent="0.3">
      <c r="A9" s="2">
        <v>23</v>
      </c>
      <c r="B9" s="1">
        <v>0.19254415534962799</v>
      </c>
      <c r="C9" s="1">
        <v>542</v>
      </c>
    </row>
    <row r="10" spans="1:3" x14ac:dyDescent="0.3">
      <c r="A10" s="2">
        <v>4</v>
      </c>
      <c r="B10" s="1">
        <v>0.189368678220381</v>
      </c>
      <c r="C10" s="1">
        <v>423</v>
      </c>
    </row>
    <row r="11" spans="1:3" x14ac:dyDescent="0.3">
      <c r="A11" s="2">
        <v>28</v>
      </c>
      <c r="B11" s="1">
        <v>0.18683865506500399</v>
      </c>
      <c r="C11" s="1">
        <v>832</v>
      </c>
    </row>
    <row r="12" spans="1:3" x14ac:dyDescent="0.3">
      <c r="A12" s="2">
        <v>7</v>
      </c>
      <c r="B12" s="1">
        <v>0.18292469370315201</v>
      </c>
      <c r="C12" s="1">
        <v>472</v>
      </c>
    </row>
    <row r="13" spans="1:3" x14ac:dyDescent="0.3">
      <c r="A13" s="2">
        <v>22</v>
      </c>
      <c r="B13" s="1">
        <v>0.18187246791966999</v>
      </c>
      <c r="C13" s="1">
        <v>618</v>
      </c>
    </row>
    <row r="14" spans="1:3" x14ac:dyDescent="0.3">
      <c r="A14" s="2">
        <v>6</v>
      </c>
      <c r="B14" s="1">
        <v>0.178366391836001</v>
      </c>
      <c r="C14" s="1">
        <v>645</v>
      </c>
    </row>
    <row r="15" spans="1:3" x14ac:dyDescent="0.3">
      <c r="A15" s="2">
        <v>25</v>
      </c>
      <c r="B15" s="1">
        <v>0.17799665588086</v>
      </c>
      <c r="C15" s="1">
        <v>366</v>
      </c>
    </row>
    <row r="16" spans="1:3" x14ac:dyDescent="0.3">
      <c r="A16" s="2">
        <v>0</v>
      </c>
      <c r="B16" s="1">
        <v>0.17521238967698799</v>
      </c>
      <c r="C16" s="1">
        <v>692</v>
      </c>
    </row>
    <row r="17" spans="1:3" x14ac:dyDescent="0.3">
      <c r="A17" s="2">
        <v>26</v>
      </c>
      <c r="B17" s="1">
        <v>0.165179485410831</v>
      </c>
      <c r="C17" s="1">
        <v>617</v>
      </c>
    </row>
    <row r="18" spans="1:3" x14ac:dyDescent="0.3">
      <c r="A18" s="2">
        <v>18</v>
      </c>
      <c r="B18" s="1">
        <v>0.159355884193671</v>
      </c>
      <c r="C18" s="1">
        <v>560</v>
      </c>
    </row>
    <row r="19" spans="1:3" x14ac:dyDescent="0.3">
      <c r="A19" s="2">
        <v>24</v>
      </c>
      <c r="B19" s="1">
        <v>0.15299958016517401</v>
      </c>
      <c r="C19" s="1">
        <v>477</v>
      </c>
    </row>
    <row r="20" spans="1:3" x14ac:dyDescent="0.3">
      <c r="A20" s="2">
        <v>10</v>
      </c>
      <c r="B20" s="1">
        <v>0.140349050891136</v>
      </c>
      <c r="C20" s="1">
        <v>777</v>
      </c>
    </row>
    <row r="21" spans="1:3" x14ac:dyDescent="0.3">
      <c r="A21" s="2">
        <v>5</v>
      </c>
      <c r="B21" s="1">
        <v>0.139492307193816</v>
      </c>
      <c r="C21" s="1">
        <v>618</v>
      </c>
    </row>
    <row r="22" spans="1:3" x14ac:dyDescent="0.3">
      <c r="A22" s="2">
        <v>19</v>
      </c>
      <c r="B22" s="1">
        <v>0.13312370031133999</v>
      </c>
      <c r="C22" s="1">
        <v>518</v>
      </c>
    </row>
    <row r="23" spans="1:3" x14ac:dyDescent="0.3">
      <c r="A23" s="2">
        <v>14</v>
      </c>
      <c r="B23" s="1">
        <v>0.131883518055913</v>
      </c>
      <c r="C23" s="1">
        <v>677</v>
      </c>
    </row>
    <row r="24" spans="1:3" x14ac:dyDescent="0.3">
      <c r="A24" s="2">
        <v>8</v>
      </c>
      <c r="B24" s="1">
        <v>0.126940399644309</v>
      </c>
      <c r="C24" s="1">
        <v>564</v>
      </c>
    </row>
    <row r="25" spans="1:3" x14ac:dyDescent="0.3">
      <c r="A25" s="2">
        <v>3</v>
      </c>
      <c r="B25" s="1">
        <v>0.126372389673716</v>
      </c>
      <c r="C25" s="1">
        <v>737</v>
      </c>
    </row>
    <row r="26" spans="1:3" x14ac:dyDescent="0.3">
      <c r="A26" s="2">
        <v>16</v>
      </c>
      <c r="B26" s="1">
        <v>0.11929137636196099</v>
      </c>
      <c r="C26" s="1">
        <v>684</v>
      </c>
    </row>
    <row r="27" spans="1:3" x14ac:dyDescent="0.3">
      <c r="A27" s="2">
        <v>21</v>
      </c>
      <c r="B27" s="1">
        <v>0.10606390705889</v>
      </c>
      <c r="C27" s="1">
        <v>704</v>
      </c>
    </row>
    <row r="28" spans="1:3" x14ac:dyDescent="0.3">
      <c r="A28" s="2">
        <v>13</v>
      </c>
      <c r="B28" s="1">
        <v>9.7224215519572194E-2</v>
      </c>
      <c r="C28" s="1">
        <v>840</v>
      </c>
    </row>
    <row r="29" spans="1:3" x14ac:dyDescent="0.3">
      <c r="A29" s="2">
        <v>11</v>
      </c>
      <c r="B29" s="1">
        <v>8.3559380461376107E-2</v>
      </c>
      <c r="C29" s="1">
        <v>611</v>
      </c>
    </row>
    <row r="30" spans="1:3" x14ac:dyDescent="0.3">
      <c r="A30" s="2">
        <v>9</v>
      </c>
      <c r="B30" s="1">
        <v>2.8608629266626801E-2</v>
      </c>
      <c r="C30" s="1">
        <v>400</v>
      </c>
    </row>
    <row r="31" spans="1:3" x14ac:dyDescent="0.3">
      <c r="A31" s="2">
        <v>1</v>
      </c>
      <c r="B31" s="1">
        <v>1.85414482969486E-2</v>
      </c>
      <c r="C31" s="1">
        <v>595</v>
      </c>
    </row>
    <row r="32" spans="1:3" x14ac:dyDescent="0.3">
      <c r="B32" s="1"/>
      <c r="C32" s="1">
        <f>SUM(C28:C31)</f>
        <v>2446</v>
      </c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DE8B-E9FE-4C8B-A835-41452C40B0BD}">
  <dimension ref="A1:C25"/>
  <sheetViews>
    <sheetView tabSelected="1" workbookViewId="0">
      <selection activeCell="C25" sqref="C25"/>
    </sheetView>
  </sheetViews>
  <sheetFormatPr defaultRowHeight="14.4" x14ac:dyDescent="0.3"/>
  <cols>
    <col min="1" max="1" width="8.88671875" style="2"/>
    <col min="2" max="2" width="17" style="2" customWidth="1"/>
    <col min="3" max="3" width="12.88671875" style="2" customWidth="1"/>
  </cols>
  <sheetData>
    <row r="1" spans="1:3" x14ac:dyDescent="0.3">
      <c r="A1" s="10" t="s">
        <v>8</v>
      </c>
      <c r="B1" s="10" t="s">
        <v>10</v>
      </c>
      <c r="C1" s="10" t="s">
        <v>9</v>
      </c>
    </row>
    <row r="2" spans="1:3" x14ac:dyDescent="0.3">
      <c r="A2" s="2">
        <v>10</v>
      </c>
      <c r="B2">
        <v>0.37655332311383999</v>
      </c>
      <c r="C2">
        <v>2018</v>
      </c>
    </row>
    <row r="3" spans="1:3" x14ac:dyDescent="0.3">
      <c r="A3" s="2">
        <v>7</v>
      </c>
      <c r="B3">
        <v>0.340413036531721</v>
      </c>
      <c r="C3">
        <v>2275</v>
      </c>
    </row>
    <row r="4" spans="1:3" x14ac:dyDescent="0.3">
      <c r="A4" s="2">
        <v>15</v>
      </c>
      <c r="B4">
        <v>0.31189474548906199</v>
      </c>
      <c r="C4">
        <v>1930</v>
      </c>
    </row>
    <row r="5" spans="1:3" x14ac:dyDescent="0.3">
      <c r="A5" s="2">
        <v>0</v>
      </c>
      <c r="B5">
        <v>0.31041615054986799</v>
      </c>
      <c r="C5">
        <v>2524</v>
      </c>
    </row>
    <row r="6" spans="1:3" x14ac:dyDescent="0.3">
      <c r="A6" s="2">
        <v>8</v>
      </c>
      <c r="B6">
        <v>0.30734806733344699</v>
      </c>
      <c r="C6">
        <v>2164</v>
      </c>
    </row>
    <row r="7" spans="1:3" x14ac:dyDescent="0.3">
      <c r="A7" s="2">
        <v>17</v>
      </c>
      <c r="B7">
        <v>0.29027726431845902</v>
      </c>
      <c r="C7">
        <v>1428</v>
      </c>
    </row>
    <row r="8" spans="1:3" x14ac:dyDescent="0.3">
      <c r="A8" s="2">
        <v>1</v>
      </c>
      <c r="B8">
        <v>0.28055102757436401</v>
      </c>
      <c r="C8">
        <v>2481</v>
      </c>
    </row>
    <row r="9" spans="1:3" x14ac:dyDescent="0.3">
      <c r="A9" s="2">
        <v>22</v>
      </c>
      <c r="B9">
        <v>0.27962668519253697</v>
      </c>
      <c r="C9">
        <v>2276</v>
      </c>
    </row>
    <row r="10" spans="1:3" x14ac:dyDescent="0.3">
      <c r="A10" s="2">
        <v>13</v>
      </c>
      <c r="B10">
        <v>0.25249117175991997</v>
      </c>
      <c r="C10">
        <v>2171</v>
      </c>
    </row>
    <row r="11" spans="1:3" x14ac:dyDescent="0.3">
      <c r="A11" s="2">
        <v>16</v>
      </c>
      <c r="B11">
        <v>0.23701806554256399</v>
      </c>
      <c r="C11">
        <v>1609</v>
      </c>
    </row>
    <row r="12" spans="1:3" x14ac:dyDescent="0.3">
      <c r="A12" s="2">
        <v>14</v>
      </c>
      <c r="B12">
        <v>0.222782760487689</v>
      </c>
      <c r="C12">
        <v>2013</v>
      </c>
    </row>
    <row r="13" spans="1:3" x14ac:dyDescent="0.3">
      <c r="A13" s="2">
        <v>21</v>
      </c>
      <c r="B13">
        <v>0.21070841975516899</v>
      </c>
      <c r="C13">
        <v>1140</v>
      </c>
    </row>
    <row r="14" spans="1:3" x14ac:dyDescent="0.3">
      <c r="A14" s="2">
        <v>18</v>
      </c>
      <c r="B14">
        <v>0.189828817264411</v>
      </c>
      <c r="C14">
        <v>2954</v>
      </c>
    </row>
    <row r="15" spans="1:3" x14ac:dyDescent="0.3">
      <c r="A15" s="2">
        <v>2</v>
      </c>
      <c r="B15">
        <v>0.184016287755668</v>
      </c>
      <c r="C15">
        <v>1481</v>
      </c>
    </row>
    <row r="16" spans="1:3" x14ac:dyDescent="0.3">
      <c r="A16" s="2">
        <v>12</v>
      </c>
      <c r="B16">
        <v>0.18187264958383201</v>
      </c>
      <c r="C16">
        <v>1464</v>
      </c>
    </row>
    <row r="17" spans="1:3" x14ac:dyDescent="0.3">
      <c r="A17" s="2">
        <v>19</v>
      </c>
      <c r="B17">
        <v>0.17183789114327999</v>
      </c>
      <c r="C17">
        <v>2426</v>
      </c>
    </row>
    <row r="18" spans="1:3" x14ac:dyDescent="0.3">
      <c r="A18" s="2">
        <v>5</v>
      </c>
      <c r="B18">
        <v>0.11707020020529101</v>
      </c>
      <c r="C18">
        <v>2713</v>
      </c>
    </row>
    <row r="19" spans="1:3" x14ac:dyDescent="0.3">
      <c r="A19" s="2">
        <v>9</v>
      </c>
      <c r="B19">
        <v>0.103041348982515</v>
      </c>
      <c r="C19">
        <v>1862</v>
      </c>
    </row>
    <row r="20" spans="1:3" x14ac:dyDescent="0.3">
      <c r="A20" s="2">
        <v>3</v>
      </c>
      <c r="B20">
        <v>6.4287697264509502E-2</v>
      </c>
      <c r="C20">
        <v>2915</v>
      </c>
    </row>
    <row r="21" spans="1:3" x14ac:dyDescent="0.3">
      <c r="A21" s="2">
        <v>4</v>
      </c>
      <c r="B21">
        <v>4.16478642714928E-2</v>
      </c>
      <c r="C21">
        <v>2525</v>
      </c>
    </row>
    <row r="22" spans="1:3" x14ac:dyDescent="0.3">
      <c r="A22" s="2">
        <v>20</v>
      </c>
      <c r="B22">
        <v>3.8864679936369897E-2</v>
      </c>
      <c r="C22">
        <v>2743</v>
      </c>
    </row>
    <row r="23" spans="1:3" x14ac:dyDescent="0.3">
      <c r="A23" s="2">
        <v>6</v>
      </c>
      <c r="B23">
        <v>2.96230911931573E-2</v>
      </c>
      <c r="C23">
        <v>322</v>
      </c>
    </row>
    <row r="24" spans="1:3" x14ac:dyDescent="0.3">
      <c r="A24" s="2">
        <v>11</v>
      </c>
      <c r="B24">
        <v>1.04615661311968E-2</v>
      </c>
      <c r="C24">
        <v>205</v>
      </c>
    </row>
    <row r="25" spans="1:3" x14ac:dyDescent="0.3">
      <c r="C25" s="2">
        <f>SUM(C20:C24)</f>
        <v>8710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C06A-4A1E-422D-BE7A-8D6706B9233A}">
  <dimension ref="A1:R54"/>
  <sheetViews>
    <sheetView zoomScale="85" zoomScaleNormal="85" workbookViewId="0">
      <selection activeCell="I13" sqref="I13"/>
    </sheetView>
  </sheetViews>
  <sheetFormatPr defaultRowHeight="14.4" x14ac:dyDescent="0.3"/>
  <cols>
    <col min="6" max="6" width="8.88671875" style="2"/>
  </cols>
  <sheetData>
    <row r="1" spans="1:18" ht="15" thickBot="1" x14ac:dyDescent="0.35">
      <c r="A1" s="14" t="s">
        <v>7</v>
      </c>
      <c r="B1" s="70" t="s">
        <v>6</v>
      </c>
      <c r="C1" s="71"/>
      <c r="D1" s="72"/>
      <c r="E1" s="73" t="s">
        <v>11</v>
      </c>
      <c r="F1" s="73" t="s">
        <v>12</v>
      </c>
    </row>
    <row r="2" spans="1:18" ht="15" thickBot="1" x14ac:dyDescent="0.35">
      <c r="A2" s="14" t="s">
        <v>5</v>
      </c>
      <c r="B2" s="15">
        <v>30</v>
      </c>
      <c r="C2" s="16">
        <v>35</v>
      </c>
      <c r="D2" s="17">
        <v>40</v>
      </c>
      <c r="E2" s="74"/>
      <c r="F2" s="74"/>
    </row>
    <row r="3" spans="1:18" x14ac:dyDescent="0.3">
      <c r="A3" s="18">
        <v>0</v>
      </c>
      <c r="B3" s="12">
        <v>0.244777373791147</v>
      </c>
      <c r="C3" s="3">
        <v>0.229516111762744</v>
      </c>
      <c r="D3" s="4">
        <v>0.24015923802498201</v>
      </c>
      <c r="E3" s="8">
        <f>AVERAGE(B3:D3)</f>
        <v>0.23815090785962434</v>
      </c>
      <c r="F3" s="8">
        <f>MAX(B3:D3)-MIN(B3:D3)</f>
        <v>1.5261262028403E-2</v>
      </c>
      <c r="H3" s="11"/>
      <c r="I3" s="11"/>
      <c r="J3" s="11"/>
      <c r="K3" s="11"/>
      <c r="L3" s="11"/>
      <c r="M3" s="11"/>
      <c r="N3" s="7"/>
      <c r="O3" s="7"/>
      <c r="P3" s="7"/>
      <c r="Q3" s="7"/>
      <c r="R3" s="7"/>
    </row>
    <row r="4" spans="1:18" x14ac:dyDescent="0.3">
      <c r="A4" s="20">
        <v>1</v>
      </c>
      <c r="B4" s="12">
        <v>0.243690830253455</v>
      </c>
      <c r="C4" s="3">
        <v>0.247394961345654</v>
      </c>
      <c r="D4" s="4">
        <v>0.240055367417986</v>
      </c>
      <c r="E4" s="8">
        <f t="shared" ref="E4:E52" si="0">AVERAGE(B4:D4)</f>
        <v>0.24371371967236502</v>
      </c>
      <c r="F4" s="8">
        <f t="shared" ref="F4:F52" si="1">MAX(B4:D4)-MIN(B4:D4)</f>
        <v>7.3395939276680033E-3</v>
      </c>
      <c r="H4" s="11"/>
      <c r="I4" s="11"/>
      <c r="J4" s="11"/>
      <c r="K4" s="11"/>
      <c r="L4" s="11"/>
      <c r="M4" s="11"/>
      <c r="N4" s="7"/>
      <c r="O4" s="7"/>
      <c r="P4" s="7"/>
      <c r="Q4" s="7"/>
      <c r="R4" s="7"/>
    </row>
    <row r="5" spans="1:18" x14ac:dyDescent="0.3">
      <c r="A5" s="20">
        <v>2</v>
      </c>
      <c r="B5" s="12">
        <v>0.218986598139876</v>
      </c>
      <c r="C5" s="3">
        <v>0.236804676199319</v>
      </c>
      <c r="D5" s="4">
        <v>0.22729210714654699</v>
      </c>
      <c r="E5" s="8">
        <f t="shared" si="0"/>
        <v>0.22769446049524733</v>
      </c>
      <c r="F5" s="8">
        <f t="shared" si="1"/>
        <v>1.7818078059442993E-2</v>
      </c>
      <c r="H5" s="11"/>
      <c r="I5" s="11"/>
      <c r="J5" s="11"/>
      <c r="K5" s="11"/>
      <c r="L5" s="11"/>
      <c r="M5" s="11"/>
      <c r="N5" s="7"/>
      <c r="O5" s="7"/>
      <c r="P5" s="7"/>
      <c r="Q5" s="7"/>
      <c r="R5" s="7"/>
    </row>
    <row r="6" spans="1:18" x14ac:dyDescent="0.3">
      <c r="A6" s="20">
        <v>3</v>
      </c>
      <c r="B6" s="12">
        <v>0.23167352500237401</v>
      </c>
      <c r="C6" s="3">
        <v>0.24062568020345801</v>
      </c>
      <c r="D6" s="4">
        <v>0.238323648480534</v>
      </c>
      <c r="E6" s="8">
        <f t="shared" si="0"/>
        <v>0.23687428456212201</v>
      </c>
      <c r="F6" s="8">
        <f t="shared" si="1"/>
        <v>8.952155201084E-3</v>
      </c>
      <c r="H6" s="11"/>
      <c r="I6" s="11"/>
      <c r="J6" s="11"/>
      <c r="K6" s="11"/>
      <c r="L6" s="11"/>
      <c r="M6" s="11"/>
      <c r="N6" s="7"/>
      <c r="O6" s="7"/>
      <c r="P6" s="7"/>
      <c r="Q6" s="7"/>
      <c r="R6" s="7"/>
    </row>
    <row r="7" spans="1:18" x14ac:dyDescent="0.3">
      <c r="A7" s="21">
        <v>4</v>
      </c>
      <c r="B7" s="12">
        <v>0.24999676128745099</v>
      </c>
      <c r="C7" s="3">
        <v>0.245965288786826</v>
      </c>
      <c r="D7" s="4">
        <v>0.25274366058674502</v>
      </c>
      <c r="E7" s="8">
        <f t="shared" si="0"/>
        <v>0.24956857022034065</v>
      </c>
      <c r="F7" s="8">
        <f t="shared" si="1"/>
        <v>6.7783717999190252E-3</v>
      </c>
      <c r="H7" s="11"/>
      <c r="I7" s="11"/>
      <c r="J7" s="11"/>
      <c r="K7" s="11"/>
      <c r="L7" s="11"/>
      <c r="M7" s="11"/>
      <c r="N7" s="7"/>
      <c r="O7" s="7"/>
      <c r="P7" s="7"/>
      <c r="Q7" s="7"/>
      <c r="R7" s="7"/>
    </row>
    <row r="8" spans="1:18" x14ac:dyDescent="0.3">
      <c r="A8" s="20">
        <v>5</v>
      </c>
      <c r="B8" s="12">
        <v>0.249773873533741</v>
      </c>
      <c r="C8" s="3">
        <v>0.23116161903192201</v>
      </c>
      <c r="D8" s="4">
        <v>0.22953203431431199</v>
      </c>
      <c r="E8" s="8">
        <f t="shared" si="0"/>
        <v>0.23682250895999168</v>
      </c>
      <c r="F8" s="8">
        <f t="shared" si="1"/>
        <v>2.0241839219429014E-2</v>
      </c>
      <c r="H8" s="11"/>
      <c r="I8" s="11"/>
      <c r="J8" s="11"/>
      <c r="K8" s="11"/>
      <c r="L8" s="11"/>
      <c r="M8" s="11"/>
      <c r="N8" s="7"/>
      <c r="O8" s="7"/>
      <c r="P8" s="7"/>
      <c r="Q8" s="7"/>
      <c r="R8" s="7"/>
    </row>
    <row r="9" spans="1:18" x14ac:dyDescent="0.3">
      <c r="A9" s="20">
        <v>6</v>
      </c>
      <c r="B9" s="12">
        <v>0.24657097083430801</v>
      </c>
      <c r="C9" s="3">
        <v>0.22563496717028</v>
      </c>
      <c r="D9" s="4">
        <v>0.237669315372082</v>
      </c>
      <c r="E9" s="8">
        <f t="shared" si="0"/>
        <v>0.23662508445888999</v>
      </c>
      <c r="F9" s="8">
        <f t="shared" si="1"/>
        <v>2.0936003664028008E-2</v>
      </c>
      <c r="H9" s="11"/>
      <c r="I9" s="11"/>
      <c r="J9" s="11"/>
      <c r="K9" s="11"/>
      <c r="L9" s="11"/>
      <c r="M9" s="11"/>
      <c r="N9" s="7"/>
      <c r="O9" s="7"/>
      <c r="P9" s="7"/>
      <c r="Q9" s="7"/>
      <c r="R9" s="7"/>
    </row>
    <row r="10" spans="1:18" x14ac:dyDescent="0.3">
      <c r="A10" s="20">
        <v>7</v>
      </c>
      <c r="B10" s="12">
        <v>0.25122743044573498</v>
      </c>
      <c r="C10" s="3">
        <v>0.24201626027613701</v>
      </c>
      <c r="D10" s="4">
        <v>0.24734272119543199</v>
      </c>
      <c r="E10" s="8">
        <f t="shared" si="0"/>
        <v>0.246862137305768</v>
      </c>
      <c r="F10" s="8">
        <f t="shared" si="1"/>
        <v>9.2111701695979653E-3</v>
      </c>
      <c r="H10" s="11"/>
      <c r="I10" s="11"/>
      <c r="J10" s="11"/>
      <c r="K10" s="11"/>
      <c r="L10" s="11"/>
      <c r="M10" s="11"/>
      <c r="N10" s="7"/>
      <c r="O10" s="7"/>
      <c r="P10" s="7"/>
      <c r="Q10" s="7"/>
      <c r="R10" s="7"/>
    </row>
    <row r="11" spans="1:18" x14ac:dyDescent="0.3">
      <c r="A11" s="20">
        <v>8</v>
      </c>
      <c r="B11" s="12">
        <v>0.24475114349055699</v>
      </c>
      <c r="C11" s="3">
        <v>0.24152252779556399</v>
      </c>
      <c r="D11" s="4">
        <v>0.25499803945715899</v>
      </c>
      <c r="E11" s="8">
        <f t="shared" si="0"/>
        <v>0.24709057024776002</v>
      </c>
      <c r="F11" s="8">
        <f t="shared" si="1"/>
        <v>1.3475511661594997E-2</v>
      </c>
      <c r="H11" s="11"/>
      <c r="I11" s="11"/>
      <c r="J11" s="11"/>
      <c r="K11" s="11"/>
      <c r="L11" s="11"/>
      <c r="M11" s="11"/>
      <c r="N11" s="7"/>
      <c r="O11" s="7"/>
      <c r="P11" s="7"/>
      <c r="Q11" s="7"/>
      <c r="R11" s="7"/>
    </row>
    <row r="12" spans="1:18" x14ac:dyDescent="0.3">
      <c r="A12" s="20">
        <v>9</v>
      </c>
      <c r="B12" s="12">
        <v>0.24377737345820799</v>
      </c>
      <c r="C12" s="3">
        <v>0.23499948927009801</v>
      </c>
      <c r="D12" s="4">
        <v>0.24283618029349899</v>
      </c>
      <c r="E12" s="8">
        <f t="shared" si="0"/>
        <v>0.24053768100726833</v>
      </c>
      <c r="F12" s="8">
        <f t="shared" si="1"/>
        <v>8.7778841881099856E-3</v>
      </c>
      <c r="M12" s="7"/>
      <c r="N12" s="7"/>
      <c r="O12" s="7"/>
      <c r="P12" s="7"/>
      <c r="Q12" s="7"/>
      <c r="R12" s="7"/>
    </row>
    <row r="13" spans="1:18" x14ac:dyDescent="0.3">
      <c r="A13" s="20">
        <v>10</v>
      </c>
      <c r="B13" s="12">
        <v>0.25116514638748999</v>
      </c>
      <c r="C13" s="3">
        <v>0.22220759257060299</v>
      </c>
      <c r="D13" s="4">
        <v>0.23929042988708901</v>
      </c>
      <c r="E13" s="8">
        <f t="shared" si="0"/>
        <v>0.23755438961506067</v>
      </c>
      <c r="F13" s="8">
        <f t="shared" si="1"/>
        <v>2.8957553816886999E-2</v>
      </c>
      <c r="M13" s="7"/>
      <c r="N13" s="7"/>
      <c r="O13" s="7"/>
      <c r="P13" s="7"/>
      <c r="Q13" s="7"/>
      <c r="R13" s="7"/>
    </row>
    <row r="14" spans="1:18" x14ac:dyDescent="0.3">
      <c r="A14" s="20">
        <v>11</v>
      </c>
      <c r="B14" s="12">
        <v>0.259075093088171</v>
      </c>
      <c r="C14" s="3">
        <v>0.23160372584946601</v>
      </c>
      <c r="D14" s="4">
        <v>0.24469645650539401</v>
      </c>
      <c r="E14" s="8">
        <f t="shared" si="0"/>
        <v>0.24512509181434364</v>
      </c>
      <c r="F14" s="8">
        <f t="shared" si="1"/>
        <v>2.7471367238704997E-2</v>
      </c>
      <c r="M14" s="7"/>
      <c r="N14" s="7"/>
      <c r="O14" s="7"/>
      <c r="P14" s="7"/>
      <c r="Q14" s="7"/>
      <c r="R14" s="7"/>
    </row>
    <row r="15" spans="1:18" x14ac:dyDescent="0.3">
      <c r="A15" s="20">
        <v>12</v>
      </c>
      <c r="B15" s="12">
        <v>0.23419021827418199</v>
      </c>
      <c r="C15" s="3">
        <v>0.24544321462989299</v>
      </c>
      <c r="D15" s="4">
        <v>0.24894766882451799</v>
      </c>
      <c r="E15" s="8">
        <f t="shared" si="0"/>
        <v>0.24286036724286433</v>
      </c>
      <c r="F15" s="8">
        <f t="shared" si="1"/>
        <v>1.4757450550336004E-2</v>
      </c>
      <c r="M15" s="7"/>
      <c r="N15" s="7"/>
      <c r="O15" s="7"/>
      <c r="P15" s="7"/>
      <c r="Q15" s="7"/>
      <c r="R15" s="7"/>
    </row>
    <row r="16" spans="1:18" x14ac:dyDescent="0.3">
      <c r="A16" s="20">
        <v>13</v>
      </c>
      <c r="B16" s="12">
        <v>0.23225233963547301</v>
      </c>
      <c r="C16" s="3">
        <v>0.23083517518962601</v>
      </c>
      <c r="D16" s="4">
        <v>0.23827379495040801</v>
      </c>
      <c r="E16" s="8">
        <f t="shared" si="0"/>
        <v>0.23378710325850235</v>
      </c>
      <c r="F16" s="8">
        <f t="shared" si="1"/>
        <v>7.4386197607820004E-3</v>
      </c>
    </row>
    <row r="17" spans="1:6" x14ac:dyDescent="0.3">
      <c r="A17" s="20">
        <v>14</v>
      </c>
      <c r="B17" s="12">
        <v>0.24245563729861599</v>
      </c>
      <c r="C17" s="3">
        <v>0.25414354483199397</v>
      </c>
      <c r="D17" s="4">
        <v>0.23986208584296301</v>
      </c>
      <c r="E17" s="8">
        <f t="shared" si="0"/>
        <v>0.24548708932452432</v>
      </c>
      <c r="F17" s="8">
        <f t="shared" si="1"/>
        <v>1.4281458989030965E-2</v>
      </c>
    </row>
    <row r="18" spans="1:6" x14ac:dyDescent="0.3">
      <c r="A18" s="20">
        <v>15</v>
      </c>
      <c r="B18" s="12">
        <v>0.23471922317365199</v>
      </c>
      <c r="C18" s="3">
        <v>0.234714219624928</v>
      </c>
      <c r="D18" s="4">
        <v>0.25745387054693097</v>
      </c>
      <c r="E18" s="8">
        <f t="shared" si="0"/>
        <v>0.24229577111517031</v>
      </c>
      <c r="F18" s="8">
        <f t="shared" si="1"/>
        <v>2.2739650922002974E-2</v>
      </c>
    </row>
    <row r="19" spans="1:6" x14ac:dyDescent="0.3">
      <c r="A19" s="20">
        <v>16</v>
      </c>
      <c r="B19" s="12">
        <v>0.247018094324365</v>
      </c>
      <c r="C19" s="3">
        <v>0.25109051760588402</v>
      </c>
      <c r="D19" s="4">
        <v>0.23489435025170999</v>
      </c>
      <c r="E19" s="8">
        <f t="shared" si="0"/>
        <v>0.24433432072731967</v>
      </c>
      <c r="F19" s="8">
        <f t="shared" si="1"/>
        <v>1.6196167354174035E-2</v>
      </c>
    </row>
    <row r="20" spans="1:6" x14ac:dyDescent="0.3">
      <c r="A20" s="20">
        <v>17</v>
      </c>
      <c r="B20" s="12">
        <v>0.247347246729367</v>
      </c>
      <c r="C20" s="3">
        <v>0.23682984516956199</v>
      </c>
      <c r="D20" s="4">
        <v>0.24154677592742699</v>
      </c>
      <c r="E20" s="8">
        <f t="shared" si="0"/>
        <v>0.24190795594211867</v>
      </c>
      <c r="F20" s="8">
        <f t="shared" si="1"/>
        <v>1.0517401559805017E-2</v>
      </c>
    </row>
    <row r="21" spans="1:6" x14ac:dyDescent="0.3">
      <c r="A21" s="20">
        <v>18</v>
      </c>
      <c r="B21" s="12">
        <v>0.24687488054932</v>
      </c>
      <c r="C21" s="3">
        <v>0.24116029311954501</v>
      </c>
      <c r="D21" s="4">
        <v>0.23497446973994399</v>
      </c>
      <c r="E21" s="8">
        <f t="shared" si="0"/>
        <v>0.24100321446960302</v>
      </c>
      <c r="F21" s="8">
        <f t="shared" si="1"/>
        <v>1.1900410809376011E-2</v>
      </c>
    </row>
    <row r="22" spans="1:6" x14ac:dyDescent="0.3">
      <c r="A22" s="20">
        <v>19</v>
      </c>
      <c r="B22" s="12">
        <v>0.23302970877224499</v>
      </c>
      <c r="C22" s="3">
        <v>0.25474667204874502</v>
      </c>
      <c r="D22" s="4">
        <v>0.235336933772267</v>
      </c>
      <c r="E22" s="8">
        <f t="shared" si="0"/>
        <v>0.24103777153108566</v>
      </c>
      <c r="F22" s="8">
        <f t="shared" si="1"/>
        <v>2.1716963276500023E-2</v>
      </c>
    </row>
    <row r="23" spans="1:6" x14ac:dyDescent="0.3">
      <c r="A23" s="20">
        <v>20</v>
      </c>
      <c r="B23" s="12">
        <v>0.24678654541645401</v>
      </c>
      <c r="C23" s="3">
        <v>0.24678240048959901</v>
      </c>
      <c r="D23" s="4">
        <v>0.25573320131494498</v>
      </c>
      <c r="E23" s="8">
        <f t="shared" si="0"/>
        <v>0.24976738240699933</v>
      </c>
      <c r="F23" s="8">
        <f t="shared" si="1"/>
        <v>8.950800825345967E-3</v>
      </c>
    </row>
    <row r="24" spans="1:6" x14ac:dyDescent="0.3">
      <c r="A24" s="20">
        <v>21</v>
      </c>
      <c r="B24" s="12">
        <v>0.23284244080130201</v>
      </c>
      <c r="C24" s="3">
        <v>0.24868091268881901</v>
      </c>
      <c r="D24" s="4">
        <v>0.23536177793799101</v>
      </c>
      <c r="E24" s="8">
        <f t="shared" si="0"/>
        <v>0.23896171047603731</v>
      </c>
      <c r="F24" s="8">
        <f t="shared" si="1"/>
        <v>1.5838471887516997E-2</v>
      </c>
    </row>
    <row r="25" spans="1:6" x14ac:dyDescent="0.3">
      <c r="A25" s="20">
        <v>22</v>
      </c>
      <c r="B25" s="12">
        <v>0.25156925717005302</v>
      </c>
      <c r="C25" s="3">
        <v>0.23279769525768099</v>
      </c>
      <c r="D25" s="4">
        <v>0.23652956386396001</v>
      </c>
      <c r="E25" s="8">
        <f t="shared" si="0"/>
        <v>0.24029883876389802</v>
      </c>
      <c r="F25" s="8">
        <f t="shared" si="1"/>
        <v>1.8771561912372031E-2</v>
      </c>
    </row>
    <row r="26" spans="1:6" x14ac:dyDescent="0.3">
      <c r="A26" s="20">
        <v>23</v>
      </c>
      <c r="B26" s="12">
        <v>0.232027053820656</v>
      </c>
      <c r="C26" s="3">
        <v>0.24503830164478199</v>
      </c>
      <c r="D26" s="4">
        <v>0.24257010563779199</v>
      </c>
      <c r="E26" s="8">
        <f t="shared" si="0"/>
        <v>0.23987848703440998</v>
      </c>
      <c r="F26" s="8">
        <f t="shared" si="1"/>
        <v>1.3011247824125993E-2</v>
      </c>
    </row>
    <row r="27" spans="1:6" x14ac:dyDescent="0.3">
      <c r="A27" s="20">
        <v>24</v>
      </c>
      <c r="B27" s="12">
        <v>0.233972049236357</v>
      </c>
      <c r="C27" s="3">
        <v>0.23738722615996699</v>
      </c>
      <c r="D27" s="4">
        <v>0.23898210966525499</v>
      </c>
      <c r="E27" s="8">
        <f t="shared" si="0"/>
        <v>0.23678046168719299</v>
      </c>
      <c r="F27" s="8">
        <f t="shared" si="1"/>
        <v>5.0100604288979833E-3</v>
      </c>
    </row>
    <row r="28" spans="1:6" x14ac:dyDescent="0.3">
      <c r="A28" s="20">
        <v>25</v>
      </c>
      <c r="B28" s="12">
        <v>0.247828576260338</v>
      </c>
      <c r="C28" s="3">
        <v>0.23052899971916199</v>
      </c>
      <c r="D28" s="4">
        <v>0.23146395759421301</v>
      </c>
      <c r="E28" s="8">
        <f t="shared" si="0"/>
        <v>0.23660717785790433</v>
      </c>
      <c r="F28" s="8">
        <f t="shared" si="1"/>
        <v>1.7299576541176004E-2</v>
      </c>
    </row>
    <row r="29" spans="1:6" x14ac:dyDescent="0.3">
      <c r="A29" s="20">
        <v>26</v>
      </c>
      <c r="B29" s="12">
        <v>0.25122464448005999</v>
      </c>
      <c r="C29" s="3">
        <v>0.21249797457296299</v>
      </c>
      <c r="D29" s="4">
        <v>0.243067324833139</v>
      </c>
      <c r="E29" s="8">
        <f t="shared" si="0"/>
        <v>0.23559664796205401</v>
      </c>
      <c r="F29" s="8">
        <f t="shared" si="1"/>
        <v>3.8726669907097E-2</v>
      </c>
    </row>
    <row r="30" spans="1:6" x14ac:dyDescent="0.3">
      <c r="A30" s="20">
        <v>27</v>
      </c>
      <c r="B30" s="12">
        <v>0.238232608695856</v>
      </c>
      <c r="C30" s="3">
        <v>0.24584137356838401</v>
      </c>
      <c r="D30" s="4">
        <v>0.24380107255445099</v>
      </c>
      <c r="E30" s="8">
        <f t="shared" si="0"/>
        <v>0.24262501827289698</v>
      </c>
      <c r="F30" s="8">
        <f t="shared" si="1"/>
        <v>7.6087648725280121E-3</v>
      </c>
    </row>
    <row r="31" spans="1:6" x14ac:dyDescent="0.3">
      <c r="A31" s="20">
        <v>28</v>
      </c>
      <c r="B31" s="12">
        <v>0.240640233257855</v>
      </c>
      <c r="C31" s="3">
        <v>0.23249980124378</v>
      </c>
      <c r="D31" s="4">
        <v>0.25371487655028002</v>
      </c>
      <c r="E31" s="8">
        <f t="shared" si="0"/>
        <v>0.24228497035063834</v>
      </c>
      <c r="F31" s="8">
        <f t="shared" si="1"/>
        <v>2.121507530650002E-2</v>
      </c>
    </row>
    <row r="32" spans="1:6" x14ac:dyDescent="0.3">
      <c r="A32" s="20">
        <v>29</v>
      </c>
      <c r="B32" s="12">
        <v>0.23220537872848701</v>
      </c>
      <c r="C32" s="3">
        <v>0.23545016827507001</v>
      </c>
      <c r="D32" s="4">
        <v>0.25409670745169299</v>
      </c>
      <c r="E32" s="8">
        <f t="shared" si="0"/>
        <v>0.24058408481841667</v>
      </c>
      <c r="F32" s="8">
        <f t="shared" si="1"/>
        <v>2.1891328723205983E-2</v>
      </c>
    </row>
    <row r="33" spans="1:6" x14ac:dyDescent="0.3">
      <c r="A33" s="20">
        <v>30</v>
      </c>
      <c r="B33" s="12">
        <v>0.23747094954224299</v>
      </c>
      <c r="C33" s="3">
        <v>0.24311619411442301</v>
      </c>
      <c r="D33" s="4">
        <v>0.253080658953315</v>
      </c>
      <c r="E33" s="8">
        <f t="shared" si="0"/>
        <v>0.244555934203327</v>
      </c>
      <c r="F33" s="8">
        <f t="shared" si="1"/>
        <v>1.5609709411072009E-2</v>
      </c>
    </row>
    <row r="34" spans="1:6" x14ac:dyDescent="0.3">
      <c r="A34" s="20">
        <v>31</v>
      </c>
      <c r="B34" s="12">
        <v>0.24377382222931501</v>
      </c>
      <c r="C34" s="3">
        <v>0.226473465523054</v>
      </c>
      <c r="D34" s="4">
        <v>0.25188656908506502</v>
      </c>
      <c r="E34" s="8">
        <f t="shared" si="0"/>
        <v>0.24071128561247801</v>
      </c>
      <c r="F34" s="8">
        <f t="shared" si="1"/>
        <v>2.5413103562011014E-2</v>
      </c>
    </row>
    <row r="35" spans="1:6" x14ac:dyDescent="0.3">
      <c r="A35" s="20">
        <v>32</v>
      </c>
      <c r="B35" s="12">
        <v>0.24881875146532101</v>
      </c>
      <c r="C35" s="3">
        <v>0.23769017857164601</v>
      </c>
      <c r="D35" s="4">
        <v>0.24383396461609499</v>
      </c>
      <c r="E35" s="8">
        <f t="shared" si="0"/>
        <v>0.24344763155102067</v>
      </c>
      <c r="F35" s="8">
        <f t="shared" si="1"/>
        <v>1.1128572893674998E-2</v>
      </c>
    </row>
    <row r="36" spans="1:6" x14ac:dyDescent="0.3">
      <c r="A36" s="20">
        <v>33</v>
      </c>
      <c r="B36" s="12">
        <v>0.25047078658959698</v>
      </c>
      <c r="C36" s="3">
        <v>0.248949619116486</v>
      </c>
      <c r="D36" s="4">
        <v>0.23349621583635499</v>
      </c>
      <c r="E36" s="8">
        <f t="shared" si="0"/>
        <v>0.24430554051414599</v>
      </c>
      <c r="F36" s="8">
        <f t="shared" si="1"/>
        <v>1.6974570753241991E-2</v>
      </c>
    </row>
    <row r="37" spans="1:6" x14ac:dyDescent="0.3">
      <c r="A37" s="20">
        <v>34</v>
      </c>
      <c r="B37" s="12">
        <v>0.25419824788001399</v>
      </c>
      <c r="C37" s="3">
        <v>0.24444045158236599</v>
      </c>
      <c r="D37" s="4">
        <v>0.24363597786800201</v>
      </c>
      <c r="E37" s="8">
        <f t="shared" si="0"/>
        <v>0.24742489244346066</v>
      </c>
      <c r="F37" s="8">
        <f t="shared" si="1"/>
        <v>1.0562270012011987E-2</v>
      </c>
    </row>
    <row r="38" spans="1:6" x14ac:dyDescent="0.3">
      <c r="A38" s="20">
        <v>35</v>
      </c>
      <c r="B38" s="12">
        <v>0.23792017674080601</v>
      </c>
      <c r="C38" s="3">
        <v>0.23223147714408801</v>
      </c>
      <c r="D38" s="4">
        <v>0.236244457604881</v>
      </c>
      <c r="E38" s="8">
        <f t="shared" si="0"/>
        <v>0.23546537049659166</v>
      </c>
      <c r="F38" s="8">
        <f t="shared" si="1"/>
        <v>5.6886995967179999E-3</v>
      </c>
    </row>
    <row r="39" spans="1:6" x14ac:dyDescent="0.3">
      <c r="A39" s="20">
        <v>36</v>
      </c>
      <c r="B39" s="12">
        <v>0.24460782637207401</v>
      </c>
      <c r="C39" s="3">
        <v>0.24949341346189399</v>
      </c>
      <c r="D39" s="4">
        <v>0.22588388597975401</v>
      </c>
      <c r="E39" s="8">
        <f t="shared" si="0"/>
        <v>0.23999504193790733</v>
      </c>
      <c r="F39" s="8">
        <f t="shared" si="1"/>
        <v>2.3609527482139986E-2</v>
      </c>
    </row>
    <row r="40" spans="1:6" x14ac:dyDescent="0.3">
      <c r="A40" s="20">
        <v>37</v>
      </c>
      <c r="B40" s="12">
        <v>0.24015705381900199</v>
      </c>
      <c r="C40" s="3">
        <v>0.244633752715752</v>
      </c>
      <c r="D40" s="4">
        <v>0.24196261164088201</v>
      </c>
      <c r="E40" s="8">
        <f t="shared" si="0"/>
        <v>0.24225113939187867</v>
      </c>
      <c r="F40" s="8">
        <f t="shared" si="1"/>
        <v>4.4766988967500088E-3</v>
      </c>
    </row>
    <row r="41" spans="1:6" x14ac:dyDescent="0.3">
      <c r="A41" s="20">
        <v>38</v>
      </c>
      <c r="B41" s="12">
        <v>0.244835511912741</v>
      </c>
      <c r="C41" s="3">
        <v>0.22605393221364201</v>
      </c>
      <c r="D41" s="4">
        <v>0.22878297636254699</v>
      </c>
      <c r="E41" s="8">
        <f t="shared" si="0"/>
        <v>0.23322414016297666</v>
      </c>
      <c r="F41" s="8">
        <f t="shared" si="1"/>
        <v>1.8781579699098994E-2</v>
      </c>
    </row>
    <row r="42" spans="1:6" x14ac:dyDescent="0.3">
      <c r="A42" s="20">
        <v>39</v>
      </c>
      <c r="B42" s="12">
        <v>0.25503020183129599</v>
      </c>
      <c r="C42" s="3">
        <v>0.21661767925828601</v>
      </c>
      <c r="D42" s="4">
        <v>0.25462914499835299</v>
      </c>
      <c r="E42" s="8">
        <f t="shared" si="0"/>
        <v>0.24209234202931165</v>
      </c>
      <c r="F42" s="8">
        <f t="shared" si="1"/>
        <v>3.8412522573009977E-2</v>
      </c>
    </row>
    <row r="43" spans="1:6" x14ac:dyDescent="0.3">
      <c r="A43" s="20">
        <v>40</v>
      </c>
      <c r="B43" s="12">
        <v>0.245990426594381</v>
      </c>
      <c r="C43" s="3">
        <v>0.238112620449213</v>
      </c>
      <c r="D43" s="4">
        <v>0.217194547868793</v>
      </c>
      <c r="E43" s="8">
        <f t="shared" si="0"/>
        <v>0.23376586497079566</v>
      </c>
      <c r="F43" s="8">
        <f t="shared" si="1"/>
        <v>2.8795878725588003E-2</v>
      </c>
    </row>
    <row r="44" spans="1:6" x14ac:dyDescent="0.3">
      <c r="A44" s="20">
        <v>41</v>
      </c>
      <c r="B44" s="12">
        <v>0.23758905041060999</v>
      </c>
      <c r="C44" s="3">
        <v>0.230879764455621</v>
      </c>
      <c r="D44" s="4">
        <v>0.24567477971771301</v>
      </c>
      <c r="E44" s="8">
        <f t="shared" si="0"/>
        <v>0.23804786486131468</v>
      </c>
      <c r="F44" s="8">
        <f t="shared" si="1"/>
        <v>1.4795015262092009E-2</v>
      </c>
    </row>
    <row r="45" spans="1:6" x14ac:dyDescent="0.3">
      <c r="A45" s="20">
        <v>42</v>
      </c>
      <c r="B45" s="12">
        <v>0.22695205479955999</v>
      </c>
      <c r="C45" s="3">
        <v>0.241688084435006</v>
      </c>
      <c r="D45" s="4">
        <v>0.237871755493756</v>
      </c>
      <c r="E45" s="8">
        <f t="shared" si="0"/>
        <v>0.23550396490944067</v>
      </c>
      <c r="F45" s="8">
        <f t="shared" si="1"/>
        <v>1.4736029635446013E-2</v>
      </c>
    </row>
    <row r="46" spans="1:6" x14ac:dyDescent="0.3">
      <c r="A46" s="20">
        <v>43</v>
      </c>
      <c r="B46" s="12">
        <v>0.25136963477320101</v>
      </c>
      <c r="C46" s="3">
        <v>0.240197488723497</v>
      </c>
      <c r="D46" s="4">
        <v>0.243012423388697</v>
      </c>
      <c r="E46" s="8">
        <f t="shared" si="0"/>
        <v>0.24485984896179835</v>
      </c>
      <c r="F46" s="8">
        <f t="shared" si="1"/>
        <v>1.1172146049704013E-2</v>
      </c>
    </row>
    <row r="47" spans="1:6" x14ac:dyDescent="0.3">
      <c r="A47" s="20">
        <v>44</v>
      </c>
      <c r="B47" s="12">
        <v>0.247254059011731</v>
      </c>
      <c r="C47" s="3">
        <v>0.23812062775865001</v>
      </c>
      <c r="D47" s="4">
        <v>0.23790059066966501</v>
      </c>
      <c r="E47" s="8">
        <f t="shared" si="0"/>
        <v>0.24109175914668199</v>
      </c>
      <c r="F47" s="8">
        <f t="shared" si="1"/>
        <v>9.3534683420659903E-3</v>
      </c>
    </row>
    <row r="48" spans="1:6" x14ac:dyDescent="0.3">
      <c r="A48" s="20">
        <v>45</v>
      </c>
      <c r="B48" s="12">
        <v>0.24170713646981401</v>
      </c>
      <c r="C48" s="3">
        <v>0.244493498384768</v>
      </c>
      <c r="D48" s="4">
        <v>0.23107170526384799</v>
      </c>
      <c r="E48" s="8">
        <f t="shared" si="0"/>
        <v>0.23909078003947667</v>
      </c>
      <c r="F48" s="8">
        <f t="shared" si="1"/>
        <v>1.3421793120920011E-2</v>
      </c>
    </row>
    <row r="49" spans="1:6" x14ac:dyDescent="0.3">
      <c r="A49" s="20">
        <v>46</v>
      </c>
      <c r="B49" s="12">
        <v>0.25668825939835999</v>
      </c>
      <c r="C49" s="3">
        <v>0.244511591097961</v>
      </c>
      <c r="D49" s="4">
        <v>0.239792212892916</v>
      </c>
      <c r="E49" s="8">
        <f t="shared" si="0"/>
        <v>0.24699735446307899</v>
      </c>
      <c r="F49" s="8">
        <f t="shared" si="1"/>
        <v>1.689604650544399E-2</v>
      </c>
    </row>
    <row r="50" spans="1:6" x14ac:dyDescent="0.3">
      <c r="A50" s="20">
        <v>47</v>
      </c>
      <c r="B50" s="12">
        <v>0.23365881792048901</v>
      </c>
      <c r="C50" s="3">
        <v>0.25575633139849502</v>
      </c>
      <c r="D50" s="4">
        <v>0.23121710947083199</v>
      </c>
      <c r="E50" s="8">
        <f t="shared" si="0"/>
        <v>0.24021075292993865</v>
      </c>
      <c r="F50" s="8">
        <f t="shared" si="1"/>
        <v>2.453922192766303E-2</v>
      </c>
    </row>
    <row r="51" spans="1:6" x14ac:dyDescent="0.3">
      <c r="A51" s="20">
        <v>48</v>
      </c>
      <c r="B51" s="12">
        <v>0.229856395284536</v>
      </c>
      <c r="C51" s="3">
        <v>0.24828411409581999</v>
      </c>
      <c r="D51" s="4">
        <v>0.230038654901009</v>
      </c>
      <c r="E51" s="8">
        <f t="shared" si="0"/>
        <v>0.2360597214271217</v>
      </c>
      <c r="F51" s="8">
        <f t="shared" si="1"/>
        <v>1.8427718811283994E-2</v>
      </c>
    </row>
    <row r="52" spans="1:6" ht="15" thickBot="1" x14ac:dyDescent="0.35">
      <c r="A52" s="19">
        <v>49</v>
      </c>
      <c r="B52" s="13">
        <v>0.24609578636655899</v>
      </c>
      <c r="C52" s="5">
        <v>0.25504190836703999</v>
      </c>
      <c r="D52" s="6">
        <v>0.23971044059457899</v>
      </c>
      <c r="E52" s="9">
        <f t="shared" si="0"/>
        <v>0.24694937844272602</v>
      </c>
      <c r="F52" s="9">
        <f t="shared" si="1"/>
        <v>1.5331467772460999E-2</v>
      </c>
    </row>
    <row r="53" spans="1:6" x14ac:dyDescent="0.3">
      <c r="A53" s="2"/>
      <c r="B53" s="2"/>
      <c r="C53" s="2"/>
      <c r="D53" s="2"/>
    </row>
    <row r="54" spans="1:6" x14ac:dyDescent="0.3">
      <c r="C54" s="3"/>
    </row>
  </sheetData>
  <mergeCells count="3">
    <mergeCell ref="B1:D1"/>
    <mergeCell ref="F1:F2"/>
    <mergeCell ref="E1:E2"/>
  </mergeCells>
  <conditionalFormatting sqref="B3:D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5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019C-049B-41F7-BBA7-96057FC2E060}">
  <dimension ref="A1:C34"/>
  <sheetViews>
    <sheetView topLeftCell="A16" zoomScaleNormal="100" workbookViewId="0">
      <selection activeCell="C34" sqref="C34"/>
    </sheetView>
  </sheetViews>
  <sheetFormatPr defaultRowHeight="14.4" x14ac:dyDescent="0.3"/>
  <cols>
    <col min="1" max="1" width="9" style="2" customWidth="1"/>
    <col min="2" max="2" width="17.77734375" style="2" customWidth="1"/>
    <col min="3" max="3" width="13.44140625" style="2" customWidth="1"/>
  </cols>
  <sheetData>
    <row r="1" spans="1:3" x14ac:dyDescent="0.3">
      <c r="A1" s="10" t="s">
        <v>8</v>
      </c>
      <c r="B1" s="10" t="s">
        <v>10</v>
      </c>
      <c r="C1" s="10" t="s">
        <v>9</v>
      </c>
    </row>
    <row r="2" spans="1:3" x14ac:dyDescent="0.3">
      <c r="A2" s="2">
        <v>18</v>
      </c>
      <c r="B2" s="2">
        <v>0.46880788250470001</v>
      </c>
      <c r="C2" s="2">
        <v>1141</v>
      </c>
    </row>
    <row r="3" spans="1:3" x14ac:dyDescent="0.3">
      <c r="A3" s="2">
        <v>16</v>
      </c>
      <c r="B3" s="2">
        <v>0.41655241067719401</v>
      </c>
      <c r="C3" s="2">
        <v>1051</v>
      </c>
    </row>
    <row r="4" spans="1:3" x14ac:dyDescent="0.3">
      <c r="A4" s="2">
        <v>3</v>
      </c>
      <c r="B4" s="2">
        <v>0.40541658662865299</v>
      </c>
      <c r="C4" s="2">
        <v>1042</v>
      </c>
    </row>
    <row r="5" spans="1:3" x14ac:dyDescent="0.3">
      <c r="A5" s="2">
        <v>17</v>
      </c>
      <c r="B5" s="2">
        <v>0.39958889501561401</v>
      </c>
      <c r="C5" s="2">
        <v>1280</v>
      </c>
    </row>
    <row r="6" spans="1:3" x14ac:dyDescent="0.3">
      <c r="A6" s="2">
        <v>30</v>
      </c>
      <c r="B6" s="2">
        <v>0.39538527573409699</v>
      </c>
      <c r="C6" s="2">
        <v>1217</v>
      </c>
    </row>
    <row r="7" spans="1:3" x14ac:dyDescent="0.3">
      <c r="A7" s="2">
        <v>2</v>
      </c>
      <c r="B7" s="2">
        <v>0.39262414203599499</v>
      </c>
      <c r="C7" s="2">
        <v>1357</v>
      </c>
    </row>
    <row r="8" spans="1:3" x14ac:dyDescent="0.3">
      <c r="A8" s="2">
        <v>15</v>
      </c>
      <c r="B8" s="2">
        <v>0.37676307864936698</v>
      </c>
      <c r="C8" s="2">
        <v>1290</v>
      </c>
    </row>
    <row r="9" spans="1:3" x14ac:dyDescent="0.3">
      <c r="A9" s="2">
        <v>7</v>
      </c>
      <c r="B9" s="2">
        <v>0.37599118680631299</v>
      </c>
      <c r="C9" s="2">
        <v>1387</v>
      </c>
    </row>
    <row r="10" spans="1:3" x14ac:dyDescent="0.3">
      <c r="A10" s="2">
        <v>9</v>
      </c>
      <c r="B10" s="2">
        <v>0.36214443583905498</v>
      </c>
      <c r="C10" s="2">
        <v>1112</v>
      </c>
    </row>
    <row r="11" spans="1:3" x14ac:dyDescent="0.3">
      <c r="A11" s="2">
        <v>20</v>
      </c>
      <c r="B11" s="2">
        <v>0.34955660201208899</v>
      </c>
      <c r="C11" s="2">
        <v>1196</v>
      </c>
    </row>
    <row r="12" spans="1:3" x14ac:dyDescent="0.3">
      <c r="A12" s="2">
        <v>1</v>
      </c>
      <c r="B12" s="2">
        <v>0.32222613516822302</v>
      </c>
      <c r="C12" s="2">
        <v>717</v>
      </c>
    </row>
    <row r="13" spans="1:3" x14ac:dyDescent="0.3">
      <c r="A13" s="2">
        <v>21</v>
      </c>
      <c r="B13" s="2">
        <v>0.31256320752442501</v>
      </c>
      <c r="C13" s="2">
        <v>1317</v>
      </c>
    </row>
    <row r="14" spans="1:3" x14ac:dyDescent="0.3">
      <c r="A14" s="2">
        <v>26</v>
      </c>
      <c r="B14" s="2">
        <v>0.30324246738585497</v>
      </c>
      <c r="C14" s="2">
        <v>1357</v>
      </c>
    </row>
    <row r="15" spans="1:3" x14ac:dyDescent="0.3">
      <c r="A15" s="2">
        <v>27</v>
      </c>
      <c r="B15" s="2">
        <v>0.29525116461874001</v>
      </c>
      <c r="C15" s="2">
        <v>1218</v>
      </c>
    </row>
    <row r="16" spans="1:3" x14ac:dyDescent="0.3">
      <c r="A16" s="2">
        <v>29</v>
      </c>
      <c r="B16" s="2">
        <v>0.27809947342332297</v>
      </c>
      <c r="C16" s="2">
        <v>712</v>
      </c>
    </row>
    <row r="17" spans="1:3" x14ac:dyDescent="0.3">
      <c r="A17" s="2">
        <v>19</v>
      </c>
      <c r="B17" s="2">
        <v>0.27509397524999601</v>
      </c>
      <c r="C17" s="2">
        <v>1224</v>
      </c>
    </row>
    <row r="18" spans="1:3" x14ac:dyDescent="0.3">
      <c r="A18" s="2">
        <v>25</v>
      </c>
      <c r="B18" s="2">
        <v>0.26227379100416798</v>
      </c>
      <c r="C18" s="2">
        <v>1309</v>
      </c>
    </row>
    <row r="19" spans="1:3" x14ac:dyDescent="0.3">
      <c r="A19" s="2">
        <v>23</v>
      </c>
      <c r="B19" s="2">
        <v>0.26125295156696099</v>
      </c>
      <c r="C19" s="2">
        <v>829</v>
      </c>
    </row>
    <row r="20" spans="1:3" x14ac:dyDescent="0.3">
      <c r="A20" s="2">
        <v>28</v>
      </c>
      <c r="B20" s="2">
        <v>0.22826774837792799</v>
      </c>
      <c r="C20" s="2">
        <v>934</v>
      </c>
    </row>
    <row r="21" spans="1:3" x14ac:dyDescent="0.3">
      <c r="A21" s="2">
        <v>14</v>
      </c>
      <c r="B21" s="2">
        <v>0.221604758314946</v>
      </c>
      <c r="C21" s="2">
        <v>1102</v>
      </c>
    </row>
    <row r="22" spans="1:3" x14ac:dyDescent="0.3">
      <c r="A22" s="2">
        <v>6</v>
      </c>
      <c r="B22" s="2">
        <v>0.221151715974161</v>
      </c>
      <c r="C22" s="2">
        <v>1239</v>
      </c>
    </row>
    <row r="23" spans="1:3" x14ac:dyDescent="0.3">
      <c r="A23" s="2">
        <v>8</v>
      </c>
      <c r="B23" s="2">
        <v>0.212423853606138</v>
      </c>
      <c r="C23" s="2">
        <v>1041</v>
      </c>
    </row>
    <row r="24" spans="1:3" x14ac:dyDescent="0.3">
      <c r="A24" s="2">
        <v>10</v>
      </c>
      <c r="B24" s="2">
        <v>0.212398866968597</v>
      </c>
      <c r="C24" s="2">
        <v>1192</v>
      </c>
    </row>
    <row r="25" spans="1:3" x14ac:dyDescent="0.3">
      <c r="A25" s="2">
        <v>5</v>
      </c>
      <c r="B25" s="2">
        <v>0.171847342237685</v>
      </c>
      <c r="C25" s="2">
        <v>1380</v>
      </c>
    </row>
    <row r="26" spans="1:3" x14ac:dyDescent="0.3">
      <c r="A26" s="2">
        <v>13</v>
      </c>
      <c r="B26" s="2">
        <v>0.15327418608183599</v>
      </c>
      <c r="C26" s="2">
        <v>1832</v>
      </c>
    </row>
    <row r="27" spans="1:3" x14ac:dyDescent="0.3">
      <c r="A27" s="2">
        <v>4</v>
      </c>
      <c r="B27" s="2">
        <v>0.15302967627172501</v>
      </c>
      <c r="C27" s="2">
        <v>1761</v>
      </c>
    </row>
    <row r="28" spans="1:3" x14ac:dyDescent="0.3">
      <c r="A28" s="2">
        <v>11</v>
      </c>
      <c r="B28" s="2">
        <v>0.14263864196758499</v>
      </c>
      <c r="C28" s="2">
        <v>1506</v>
      </c>
    </row>
    <row r="29" spans="1:3" x14ac:dyDescent="0.3">
      <c r="A29" s="2">
        <v>24</v>
      </c>
      <c r="B29" s="2">
        <v>0.101899628234251</v>
      </c>
      <c r="C29" s="2">
        <v>1476</v>
      </c>
    </row>
    <row r="30" spans="1:3" x14ac:dyDescent="0.3">
      <c r="A30" s="2">
        <v>12</v>
      </c>
      <c r="B30" s="2">
        <v>9.6087897562095098E-2</v>
      </c>
      <c r="C30" s="2">
        <v>1115</v>
      </c>
    </row>
    <row r="31" spans="1:3" x14ac:dyDescent="0.3">
      <c r="A31" s="2">
        <v>22</v>
      </c>
      <c r="B31" s="2">
        <v>3.6862009219790701E-2</v>
      </c>
      <c r="C31" s="2">
        <v>1784</v>
      </c>
    </row>
    <row r="32" spans="1:3" x14ac:dyDescent="0.3">
      <c r="A32" s="2">
        <v>0</v>
      </c>
      <c r="B32" s="2">
        <v>3.13709092517091E-2</v>
      </c>
      <c r="C32" s="2">
        <v>1680</v>
      </c>
    </row>
    <row r="33" spans="1:3" x14ac:dyDescent="0.3">
      <c r="A33" s="2">
        <v>31</v>
      </c>
      <c r="B33" s="2">
        <v>2.8308582105561999E-2</v>
      </c>
      <c r="C33" s="2">
        <v>1838</v>
      </c>
    </row>
    <row r="34" spans="1:3" x14ac:dyDescent="0.3">
      <c r="C34" s="2">
        <f>SUM(C30:C33)</f>
        <v>6417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111C-CCDE-453D-AF57-AC547B0FF588}">
  <dimension ref="A1:C49"/>
  <sheetViews>
    <sheetView topLeftCell="A34" workbookViewId="0">
      <selection activeCell="C49" sqref="C49"/>
    </sheetView>
  </sheetViews>
  <sheetFormatPr defaultRowHeight="14.4" x14ac:dyDescent="0.3"/>
  <cols>
    <col min="1" max="1" width="8.88671875" style="2"/>
    <col min="2" max="2" width="17" style="2" customWidth="1"/>
    <col min="3" max="3" width="12.88671875" style="2" customWidth="1"/>
  </cols>
  <sheetData>
    <row r="1" spans="1:3" x14ac:dyDescent="0.3">
      <c r="A1" s="10" t="s">
        <v>8</v>
      </c>
      <c r="B1" s="10" t="s">
        <v>10</v>
      </c>
      <c r="C1" s="10" t="s">
        <v>9</v>
      </c>
    </row>
    <row r="2" spans="1:3" x14ac:dyDescent="0.3">
      <c r="A2" s="2">
        <v>26</v>
      </c>
      <c r="B2" s="1">
        <v>0.5104690019</v>
      </c>
      <c r="C2" s="1">
        <v>712</v>
      </c>
    </row>
    <row r="3" spans="1:3" x14ac:dyDescent="0.3">
      <c r="A3" s="2">
        <v>10</v>
      </c>
      <c r="B3" s="1">
        <v>0.4899276709</v>
      </c>
      <c r="C3" s="1">
        <v>948</v>
      </c>
    </row>
    <row r="4" spans="1:3" x14ac:dyDescent="0.3">
      <c r="A4" s="2">
        <v>19</v>
      </c>
      <c r="B4" s="1">
        <v>0.45707447579999999</v>
      </c>
      <c r="C4" s="1">
        <v>904</v>
      </c>
    </row>
    <row r="5" spans="1:3" x14ac:dyDescent="0.3">
      <c r="A5" s="2">
        <v>17</v>
      </c>
      <c r="B5" s="1">
        <v>0.4322344132</v>
      </c>
      <c r="C5" s="1">
        <v>998</v>
      </c>
    </row>
    <row r="6" spans="1:3" x14ac:dyDescent="0.3">
      <c r="A6" s="2">
        <v>30</v>
      </c>
      <c r="B6" s="1">
        <v>0.39938985939999999</v>
      </c>
      <c r="C6" s="1">
        <v>929</v>
      </c>
    </row>
    <row r="7" spans="1:3" x14ac:dyDescent="0.3">
      <c r="A7" s="2">
        <v>21</v>
      </c>
      <c r="B7" s="1">
        <v>0.37438702359999998</v>
      </c>
      <c r="C7" s="1">
        <v>466</v>
      </c>
    </row>
    <row r="8" spans="1:3" x14ac:dyDescent="0.3">
      <c r="A8" s="2">
        <v>3</v>
      </c>
      <c r="B8" s="1">
        <v>0.37199130600000002</v>
      </c>
      <c r="C8" s="1">
        <v>1139</v>
      </c>
    </row>
    <row r="9" spans="1:3" x14ac:dyDescent="0.3">
      <c r="A9" s="2">
        <v>39</v>
      </c>
      <c r="B9" s="1">
        <v>0.35547093089999998</v>
      </c>
      <c r="C9" s="1">
        <v>746</v>
      </c>
    </row>
    <row r="10" spans="1:3" x14ac:dyDescent="0.3">
      <c r="A10" s="2">
        <v>23</v>
      </c>
      <c r="B10" s="1">
        <v>0.3306535022</v>
      </c>
      <c r="C10" s="1">
        <v>980</v>
      </c>
    </row>
    <row r="11" spans="1:3" x14ac:dyDescent="0.3">
      <c r="A11" s="2">
        <v>27</v>
      </c>
      <c r="B11" s="1">
        <v>0.32811922780000002</v>
      </c>
      <c r="C11" s="1">
        <v>616</v>
      </c>
    </row>
    <row r="12" spans="1:3" x14ac:dyDescent="0.3">
      <c r="A12" s="2">
        <v>7</v>
      </c>
      <c r="B12" s="1">
        <v>0.32414967890000002</v>
      </c>
      <c r="C12" s="1">
        <v>805</v>
      </c>
    </row>
    <row r="13" spans="1:3" x14ac:dyDescent="0.3">
      <c r="A13" s="2">
        <v>42</v>
      </c>
      <c r="B13" s="1">
        <v>0.32293597429999998</v>
      </c>
      <c r="C13" s="1">
        <v>857</v>
      </c>
    </row>
    <row r="14" spans="1:3" x14ac:dyDescent="0.3">
      <c r="A14" s="2">
        <v>5</v>
      </c>
      <c r="B14" s="1">
        <v>0.32239208320000001</v>
      </c>
      <c r="C14" s="1">
        <v>391</v>
      </c>
    </row>
    <row r="15" spans="1:3" x14ac:dyDescent="0.3">
      <c r="A15" s="2">
        <v>34</v>
      </c>
      <c r="B15" s="1">
        <v>0.3019117274</v>
      </c>
      <c r="C15" s="1">
        <v>629</v>
      </c>
    </row>
    <row r="16" spans="1:3" x14ac:dyDescent="0.3">
      <c r="A16" s="2">
        <v>8</v>
      </c>
      <c r="B16" s="1">
        <v>0.30114139909999998</v>
      </c>
      <c r="C16" s="1">
        <v>704</v>
      </c>
    </row>
    <row r="17" spans="1:3" x14ac:dyDescent="0.3">
      <c r="A17" s="2">
        <v>38</v>
      </c>
      <c r="B17" s="1">
        <v>0.29796493899999998</v>
      </c>
      <c r="C17" s="1">
        <v>791</v>
      </c>
    </row>
    <row r="18" spans="1:3" x14ac:dyDescent="0.3">
      <c r="A18" s="2">
        <v>14</v>
      </c>
      <c r="B18" s="1">
        <v>0.29072834860000002</v>
      </c>
      <c r="C18" s="1">
        <v>762</v>
      </c>
    </row>
    <row r="19" spans="1:3" x14ac:dyDescent="0.3">
      <c r="A19" s="2">
        <v>40</v>
      </c>
      <c r="B19" s="1">
        <v>0.28774667910000001</v>
      </c>
      <c r="C19" s="1">
        <v>1206</v>
      </c>
    </row>
    <row r="20" spans="1:3" x14ac:dyDescent="0.3">
      <c r="A20" s="2">
        <v>11</v>
      </c>
      <c r="B20" s="1">
        <v>0.2823194342</v>
      </c>
      <c r="C20" s="1">
        <v>673</v>
      </c>
    </row>
    <row r="21" spans="1:3" x14ac:dyDescent="0.3">
      <c r="A21" s="2">
        <v>36</v>
      </c>
      <c r="B21" s="1">
        <v>0.27020645630000001</v>
      </c>
      <c r="C21" s="1">
        <v>619</v>
      </c>
    </row>
    <row r="22" spans="1:3" x14ac:dyDescent="0.3">
      <c r="A22" s="2">
        <v>44</v>
      </c>
      <c r="B22" s="1">
        <v>0.24643013999999999</v>
      </c>
      <c r="C22" s="1">
        <v>1065</v>
      </c>
    </row>
    <row r="23" spans="1:3" x14ac:dyDescent="0.3">
      <c r="A23" s="2">
        <v>37</v>
      </c>
      <c r="B23" s="1">
        <v>0.2462090489</v>
      </c>
      <c r="C23" s="1">
        <v>171</v>
      </c>
    </row>
    <row r="24" spans="1:3" x14ac:dyDescent="0.3">
      <c r="A24" s="2">
        <v>20</v>
      </c>
      <c r="B24" s="1">
        <v>0.2406053386</v>
      </c>
      <c r="C24" s="1">
        <v>1035</v>
      </c>
    </row>
    <row r="25" spans="1:3" x14ac:dyDescent="0.3">
      <c r="A25" s="2">
        <v>29</v>
      </c>
      <c r="B25" s="1">
        <v>0.23393314979999999</v>
      </c>
      <c r="C25" s="1">
        <v>805</v>
      </c>
    </row>
    <row r="26" spans="1:3" x14ac:dyDescent="0.3">
      <c r="A26" s="2">
        <v>32</v>
      </c>
      <c r="B26" s="1">
        <v>0.2282677484</v>
      </c>
      <c r="C26" s="1">
        <v>878</v>
      </c>
    </row>
    <row r="27" spans="1:3" x14ac:dyDescent="0.3">
      <c r="A27" s="2">
        <v>16</v>
      </c>
      <c r="B27" s="1">
        <v>0.22727845490000001</v>
      </c>
      <c r="C27" s="1">
        <v>653</v>
      </c>
    </row>
    <row r="28" spans="1:3" x14ac:dyDescent="0.3">
      <c r="A28" s="2">
        <v>41</v>
      </c>
      <c r="B28" s="1">
        <v>0.22064991119999999</v>
      </c>
      <c r="C28" s="1">
        <v>868</v>
      </c>
    </row>
    <row r="29" spans="1:3" x14ac:dyDescent="0.3">
      <c r="A29" s="2">
        <v>18</v>
      </c>
      <c r="B29" s="1">
        <v>0.21221152269999999</v>
      </c>
      <c r="C29" s="1">
        <v>1142</v>
      </c>
    </row>
    <row r="30" spans="1:3" x14ac:dyDescent="0.3">
      <c r="A30" s="2">
        <v>4</v>
      </c>
      <c r="B30" s="1">
        <v>0.2118565916</v>
      </c>
      <c r="C30" s="1">
        <v>980</v>
      </c>
    </row>
    <row r="31" spans="1:3" x14ac:dyDescent="0.3">
      <c r="A31" s="2">
        <v>1</v>
      </c>
      <c r="B31" s="1">
        <v>0.21080660400000001</v>
      </c>
      <c r="C31" s="1">
        <v>1110</v>
      </c>
    </row>
    <row r="32" spans="1:3" x14ac:dyDescent="0.3">
      <c r="A32" s="2">
        <v>35</v>
      </c>
      <c r="B32" s="1">
        <v>0.20037169390000001</v>
      </c>
      <c r="C32" s="1">
        <v>1022</v>
      </c>
    </row>
    <row r="33" spans="1:3" x14ac:dyDescent="0.3">
      <c r="A33" s="2">
        <v>13</v>
      </c>
      <c r="B33" s="1">
        <v>0.1987831112</v>
      </c>
      <c r="C33" s="1">
        <v>933</v>
      </c>
    </row>
    <row r="34" spans="1:3" x14ac:dyDescent="0.3">
      <c r="A34" s="2">
        <v>31</v>
      </c>
      <c r="B34" s="1">
        <v>0.1814569634</v>
      </c>
      <c r="C34" s="1">
        <v>1131</v>
      </c>
    </row>
    <row r="35" spans="1:3" x14ac:dyDescent="0.3">
      <c r="A35" s="2">
        <v>43</v>
      </c>
      <c r="B35" s="1">
        <v>0.17098115150000001</v>
      </c>
      <c r="C35" s="1">
        <v>799</v>
      </c>
    </row>
    <row r="36" spans="1:3" x14ac:dyDescent="0.3">
      <c r="A36" s="2">
        <v>6</v>
      </c>
      <c r="B36" s="1">
        <v>0.15533316380000001</v>
      </c>
      <c r="C36" s="1">
        <v>679</v>
      </c>
    </row>
    <row r="37" spans="1:3" x14ac:dyDescent="0.3">
      <c r="A37" s="2">
        <v>15</v>
      </c>
      <c r="B37" s="1">
        <v>0.1403116878</v>
      </c>
      <c r="C37" s="1">
        <v>577</v>
      </c>
    </row>
    <row r="38" spans="1:3" x14ac:dyDescent="0.3">
      <c r="A38" s="2">
        <v>28</v>
      </c>
      <c r="B38" s="1">
        <v>0.13690383149999999</v>
      </c>
      <c r="C38" s="1">
        <v>824</v>
      </c>
    </row>
    <row r="39" spans="1:3" x14ac:dyDescent="0.3">
      <c r="A39" s="2">
        <v>25</v>
      </c>
      <c r="B39" s="1">
        <v>0.13471853710000001</v>
      </c>
      <c r="C39" s="1">
        <v>1160</v>
      </c>
    </row>
    <row r="40" spans="1:3" x14ac:dyDescent="0.3">
      <c r="A40" s="2">
        <v>24</v>
      </c>
      <c r="B40" s="1">
        <v>0.1232274022</v>
      </c>
      <c r="C40" s="1">
        <v>1020</v>
      </c>
    </row>
    <row r="41" spans="1:3" x14ac:dyDescent="0.3">
      <c r="A41" s="2">
        <v>33</v>
      </c>
      <c r="B41" s="1">
        <v>0.1129907295</v>
      </c>
      <c r="C41" s="1">
        <v>894</v>
      </c>
    </row>
    <row r="42" spans="1:3" x14ac:dyDescent="0.3">
      <c r="A42" s="2">
        <v>12</v>
      </c>
      <c r="B42" s="1">
        <v>0.1128561027</v>
      </c>
      <c r="C42" s="1">
        <v>1053</v>
      </c>
    </row>
    <row r="43" spans="1:3" x14ac:dyDescent="0.3">
      <c r="A43" s="2">
        <v>22</v>
      </c>
      <c r="B43" s="1">
        <v>0.11115509179999999</v>
      </c>
      <c r="C43" s="1">
        <v>784</v>
      </c>
    </row>
    <row r="44" spans="1:3" x14ac:dyDescent="0.3">
      <c r="A44" s="2">
        <v>45</v>
      </c>
      <c r="B44" s="1">
        <v>7.8010517700000004E-2</v>
      </c>
      <c r="C44" s="1">
        <v>921</v>
      </c>
    </row>
    <row r="45" spans="1:3" x14ac:dyDescent="0.3">
      <c r="A45" s="2">
        <v>2</v>
      </c>
      <c r="B45" s="1">
        <v>4.1990850560000001E-2</v>
      </c>
      <c r="C45" s="1">
        <v>1176</v>
      </c>
    </row>
    <row r="46" spans="1:3" x14ac:dyDescent="0.3">
      <c r="A46" s="2">
        <v>46</v>
      </c>
      <c r="B46" s="1">
        <v>3.043472774E-2</v>
      </c>
      <c r="C46" s="1">
        <v>1113</v>
      </c>
    </row>
    <row r="47" spans="1:3" x14ac:dyDescent="0.3">
      <c r="A47" s="2">
        <v>0</v>
      </c>
      <c r="B47" s="1">
        <v>-1.2065248610000001E-2</v>
      </c>
      <c r="C47" s="1">
        <v>1052</v>
      </c>
    </row>
    <row r="48" spans="1:3" x14ac:dyDescent="0.3">
      <c r="A48" s="2">
        <v>9</v>
      </c>
      <c r="B48" s="1">
        <v>-2.9773466049999999E-2</v>
      </c>
      <c r="C48" s="1">
        <v>916</v>
      </c>
    </row>
    <row r="49" spans="2:3" x14ac:dyDescent="0.3">
      <c r="B49" s="1"/>
      <c r="C49" s="1">
        <f>SUM(C44:C48)</f>
        <v>5178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7E4C-1F19-405B-B856-21283895D957}">
  <dimension ref="A1:C23"/>
  <sheetViews>
    <sheetView topLeftCell="A4" workbookViewId="0">
      <selection activeCell="C23" sqref="C23"/>
    </sheetView>
  </sheetViews>
  <sheetFormatPr defaultRowHeight="14.4" x14ac:dyDescent="0.3"/>
  <cols>
    <col min="1" max="1" width="8.88671875" style="2"/>
    <col min="2" max="2" width="17" style="2" customWidth="1"/>
    <col min="3" max="3" width="12.88671875" style="2" customWidth="1"/>
  </cols>
  <sheetData>
    <row r="1" spans="1:3" x14ac:dyDescent="0.3">
      <c r="A1" s="10" t="s">
        <v>8</v>
      </c>
      <c r="B1" s="10" t="s">
        <v>10</v>
      </c>
      <c r="C1" s="10" t="s">
        <v>9</v>
      </c>
    </row>
    <row r="2" spans="1:3" x14ac:dyDescent="0.3">
      <c r="A2" s="2">
        <v>15</v>
      </c>
      <c r="B2" s="2">
        <v>0.52057517508102802</v>
      </c>
      <c r="C2" s="2">
        <v>403</v>
      </c>
    </row>
    <row r="3" spans="1:3" x14ac:dyDescent="0.3">
      <c r="A3" s="2">
        <v>18</v>
      </c>
      <c r="B3" s="2">
        <v>0.43168266882414702</v>
      </c>
      <c r="C3" s="2">
        <v>296</v>
      </c>
    </row>
    <row r="4" spans="1:3" x14ac:dyDescent="0.3">
      <c r="A4" s="2">
        <v>3</v>
      </c>
      <c r="B4" s="2">
        <v>0.43112897950892998</v>
      </c>
      <c r="C4" s="2">
        <v>982</v>
      </c>
    </row>
    <row r="5" spans="1:3" x14ac:dyDescent="0.3">
      <c r="A5" s="2">
        <v>14</v>
      </c>
      <c r="B5" s="2">
        <v>0.41554230485166899</v>
      </c>
      <c r="C5" s="2">
        <v>944</v>
      </c>
    </row>
    <row r="6" spans="1:3" x14ac:dyDescent="0.3">
      <c r="A6" s="2">
        <v>20</v>
      </c>
      <c r="B6" s="2">
        <v>0.40733877014766301</v>
      </c>
      <c r="C6" s="2">
        <v>558</v>
      </c>
    </row>
    <row r="7" spans="1:3" x14ac:dyDescent="0.3">
      <c r="A7" s="2">
        <v>2</v>
      </c>
      <c r="B7" s="2">
        <v>0.39273209856644298</v>
      </c>
      <c r="C7" s="2">
        <v>761</v>
      </c>
    </row>
    <row r="8" spans="1:3" x14ac:dyDescent="0.3">
      <c r="A8" s="2">
        <v>8</v>
      </c>
      <c r="B8" s="2">
        <v>0.37522529660000598</v>
      </c>
      <c r="C8" s="2">
        <v>1161</v>
      </c>
    </row>
    <row r="9" spans="1:3" x14ac:dyDescent="0.3">
      <c r="A9" s="2">
        <v>13</v>
      </c>
      <c r="B9" s="2">
        <v>0.35073731166779998</v>
      </c>
      <c r="C9" s="2">
        <v>793</v>
      </c>
    </row>
    <row r="10" spans="1:3" x14ac:dyDescent="0.3">
      <c r="A10" s="2">
        <v>0</v>
      </c>
      <c r="B10" s="2">
        <v>0.29956587268907597</v>
      </c>
      <c r="C10" s="2">
        <v>636</v>
      </c>
    </row>
    <row r="11" spans="1:3" x14ac:dyDescent="0.3">
      <c r="A11" s="2">
        <v>12</v>
      </c>
      <c r="B11" s="2">
        <v>0.29165350125096301</v>
      </c>
      <c r="C11" s="2">
        <v>850</v>
      </c>
    </row>
    <row r="12" spans="1:3" x14ac:dyDescent="0.3">
      <c r="A12" s="2">
        <v>17</v>
      </c>
      <c r="B12" s="2">
        <v>0.276353924115815</v>
      </c>
      <c r="C12" s="2">
        <v>978</v>
      </c>
    </row>
    <row r="13" spans="1:3" x14ac:dyDescent="0.3">
      <c r="A13" s="2">
        <v>7</v>
      </c>
      <c r="B13" s="2">
        <v>0.26781763813567799</v>
      </c>
      <c r="C13" s="2">
        <v>859</v>
      </c>
    </row>
    <row r="14" spans="1:3" x14ac:dyDescent="0.3">
      <c r="A14" s="2">
        <v>19</v>
      </c>
      <c r="B14" s="2">
        <v>0.252024289680638</v>
      </c>
      <c r="C14" s="2">
        <v>636</v>
      </c>
    </row>
    <row r="15" spans="1:3" x14ac:dyDescent="0.3">
      <c r="A15" s="2">
        <v>10</v>
      </c>
      <c r="B15" s="2">
        <v>0.24966184934907601</v>
      </c>
      <c r="C15" s="2">
        <v>925</v>
      </c>
    </row>
    <row r="16" spans="1:3" x14ac:dyDescent="0.3">
      <c r="A16" s="2">
        <v>6</v>
      </c>
      <c r="B16" s="2">
        <v>0.24757633306555701</v>
      </c>
      <c r="C16" s="2">
        <v>1042</v>
      </c>
    </row>
    <row r="17" spans="1:3" x14ac:dyDescent="0.3">
      <c r="A17" s="2">
        <v>16</v>
      </c>
      <c r="B17" s="2">
        <v>0.24131108530232501</v>
      </c>
      <c r="C17" s="2">
        <v>907</v>
      </c>
    </row>
    <row r="18" spans="1:3" x14ac:dyDescent="0.3">
      <c r="A18" s="2">
        <v>5</v>
      </c>
      <c r="B18" s="2">
        <v>0.205970636923647</v>
      </c>
      <c r="C18" s="2">
        <v>556</v>
      </c>
    </row>
    <row r="19" spans="1:3" x14ac:dyDescent="0.3">
      <c r="A19" s="2">
        <v>1</v>
      </c>
      <c r="B19" s="2">
        <v>0.204133052597681</v>
      </c>
      <c r="C19" s="2">
        <v>1535</v>
      </c>
    </row>
    <row r="20" spans="1:3" x14ac:dyDescent="0.3">
      <c r="A20" s="2">
        <v>9</v>
      </c>
      <c r="B20" s="2">
        <v>0.15760080615572</v>
      </c>
      <c r="C20" s="2">
        <v>916</v>
      </c>
    </row>
    <row r="21" spans="1:3" x14ac:dyDescent="0.3">
      <c r="A21" s="2">
        <v>4</v>
      </c>
      <c r="B21" s="2">
        <v>7.9242278070762395E-2</v>
      </c>
      <c r="C21" s="2">
        <v>890</v>
      </c>
    </row>
    <row r="22" spans="1:3" x14ac:dyDescent="0.3">
      <c r="A22" s="2">
        <v>11</v>
      </c>
      <c r="B22" s="2">
        <v>6.1039919273263403E-2</v>
      </c>
      <c r="C22" s="2">
        <v>819</v>
      </c>
    </row>
    <row r="23" spans="1:3" x14ac:dyDescent="0.3">
      <c r="C23" s="2">
        <f>SUM(C21:C22)</f>
        <v>1709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D704-34D4-4608-97FB-5008726821D6}">
  <dimension ref="A1:C48"/>
  <sheetViews>
    <sheetView topLeftCell="A16" workbookViewId="0">
      <selection activeCell="C36" sqref="C36"/>
    </sheetView>
  </sheetViews>
  <sheetFormatPr defaultRowHeight="14.4" x14ac:dyDescent="0.3"/>
  <cols>
    <col min="1" max="1" width="8.88671875" style="2"/>
    <col min="2" max="2" width="17" style="2" customWidth="1"/>
    <col min="3" max="3" width="12.88671875" style="2" customWidth="1"/>
  </cols>
  <sheetData>
    <row r="1" spans="1:3" x14ac:dyDescent="0.3">
      <c r="A1" s="10" t="s">
        <v>8</v>
      </c>
      <c r="B1" s="10" t="s">
        <v>10</v>
      </c>
      <c r="C1" s="10" t="s">
        <v>9</v>
      </c>
    </row>
    <row r="2" spans="1:3" x14ac:dyDescent="0.3">
      <c r="A2" s="2">
        <v>24</v>
      </c>
      <c r="B2" s="1">
        <v>0.43286303796155601</v>
      </c>
      <c r="C2" s="1">
        <v>375</v>
      </c>
    </row>
    <row r="3" spans="1:3" x14ac:dyDescent="0.3">
      <c r="A3" s="2">
        <v>8</v>
      </c>
      <c r="B3" s="1">
        <v>0.41801652834189501</v>
      </c>
      <c r="C3" s="1">
        <v>478</v>
      </c>
    </row>
    <row r="4" spans="1:3" x14ac:dyDescent="0.3">
      <c r="A4" s="2">
        <v>28</v>
      </c>
      <c r="B4" s="1">
        <v>0.38603012982120199</v>
      </c>
      <c r="C4" s="1">
        <v>457</v>
      </c>
    </row>
    <row r="5" spans="1:3" x14ac:dyDescent="0.3">
      <c r="A5" s="2">
        <v>3</v>
      </c>
      <c r="B5" s="1">
        <v>0.35152510995199598</v>
      </c>
      <c r="C5" s="1">
        <v>443</v>
      </c>
    </row>
    <row r="6" spans="1:3" x14ac:dyDescent="0.3">
      <c r="A6" s="2">
        <v>14</v>
      </c>
      <c r="B6" s="1">
        <v>0.32857302540086097</v>
      </c>
      <c r="C6" s="1">
        <v>517</v>
      </c>
    </row>
    <row r="7" spans="1:3" x14ac:dyDescent="0.3">
      <c r="A7" s="2">
        <v>22</v>
      </c>
      <c r="B7" s="1">
        <v>0.318803129020438</v>
      </c>
      <c r="C7" s="1">
        <v>477</v>
      </c>
    </row>
    <row r="8" spans="1:3" x14ac:dyDescent="0.3">
      <c r="A8" s="2">
        <v>9</v>
      </c>
      <c r="B8" s="1">
        <v>0.31137813024525401</v>
      </c>
      <c r="C8" s="1">
        <v>491</v>
      </c>
    </row>
    <row r="9" spans="1:3" x14ac:dyDescent="0.3">
      <c r="A9" s="2">
        <v>10</v>
      </c>
      <c r="B9" s="1">
        <v>0.30573199858007599</v>
      </c>
      <c r="C9" s="1">
        <v>498</v>
      </c>
    </row>
    <row r="10" spans="1:3" x14ac:dyDescent="0.3">
      <c r="A10" s="2">
        <v>29</v>
      </c>
      <c r="B10" s="1">
        <v>0.30402707070084301</v>
      </c>
      <c r="C10" s="1">
        <v>484</v>
      </c>
    </row>
    <row r="11" spans="1:3" x14ac:dyDescent="0.3">
      <c r="A11" s="2">
        <v>7</v>
      </c>
      <c r="B11" s="1">
        <v>0.30217087776876</v>
      </c>
      <c r="C11" s="1">
        <v>457</v>
      </c>
    </row>
    <row r="12" spans="1:3" x14ac:dyDescent="0.3">
      <c r="A12" s="2">
        <v>25</v>
      </c>
      <c r="B12" s="1">
        <v>0.29053604960722801</v>
      </c>
      <c r="C12" s="1">
        <v>403</v>
      </c>
    </row>
    <row r="13" spans="1:3" x14ac:dyDescent="0.3">
      <c r="A13" s="2">
        <v>33</v>
      </c>
      <c r="B13" s="1">
        <v>0.28991790001143503</v>
      </c>
      <c r="C13" s="1">
        <v>387</v>
      </c>
    </row>
    <row r="14" spans="1:3" x14ac:dyDescent="0.3">
      <c r="A14" s="2">
        <v>4</v>
      </c>
      <c r="B14" s="1">
        <v>0.28358952226651002</v>
      </c>
      <c r="C14" s="1">
        <v>497</v>
      </c>
    </row>
    <row r="15" spans="1:3" x14ac:dyDescent="0.3">
      <c r="A15" s="2">
        <v>2</v>
      </c>
      <c r="B15" s="1">
        <v>0.27470718015883699</v>
      </c>
      <c r="C15" s="1">
        <v>236</v>
      </c>
    </row>
    <row r="16" spans="1:3" x14ac:dyDescent="0.3">
      <c r="A16" s="2">
        <v>30</v>
      </c>
      <c r="B16" s="1">
        <v>0.25470435473646702</v>
      </c>
      <c r="C16" s="1">
        <v>429</v>
      </c>
    </row>
    <row r="17" spans="1:3" x14ac:dyDescent="0.3">
      <c r="A17" s="2">
        <v>13</v>
      </c>
      <c r="B17" s="1">
        <v>0.25414343751676599</v>
      </c>
      <c r="C17" s="1">
        <v>690</v>
      </c>
    </row>
    <row r="18" spans="1:3" x14ac:dyDescent="0.3">
      <c r="A18" s="2">
        <v>32</v>
      </c>
      <c r="B18" s="1">
        <v>0.24084973501048201</v>
      </c>
      <c r="C18" s="1">
        <v>630</v>
      </c>
    </row>
    <row r="19" spans="1:3" x14ac:dyDescent="0.3">
      <c r="A19" s="2">
        <v>19</v>
      </c>
      <c r="B19" s="1">
        <v>0.234671709687542</v>
      </c>
      <c r="C19" s="1">
        <v>295</v>
      </c>
    </row>
    <row r="20" spans="1:3" x14ac:dyDescent="0.3">
      <c r="A20" s="2">
        <v>11</v>
      </c>
      <c r="B20" s="1">
        <v>0.232001768824699</v>
      </c>
      <c r="C20" s="1">
        <v>538</v>
      </c>
    </row>
    <row r="21" spans="1:3" x14ac:dyDescent="0.3">
      <c r="A21" s="2">
        <v>21</v>
      </c>
      <c r="B21" s="1">
        <v>0.22915390808417099</v>
      </c>
      <c r="C21" s="1">
        <v>542</v>
      </c>
    </row>
    <row r="22" spans="1:3" x14ac:dyDescent="0.3">
      <c r="A22" s="2">
        <v>23</v>
      </c>
      <c r="B22" s="1">
        <v>0.22707010385278101</v>
      </c>
      <c r="C22" s="1">
        <v>600</v>
      </c>
    </row>
    <row r="23" spans="1:3" x14ac:dyDescent="0.3">
      <c r="A23" s="2">
        <v>6</v>
      </c>
      <c r="B23" s="1">
        <v>0.21398793216186501</v>
      </c>
      <c r="C23" s="1">
        <v>558</v>
      </c>
    </row>
    <row r="24" spans="1:3" x14ac:dyDescent="0.3">
      <c r="A24" s="2">
        <v>27</v>
      </c>
      <c r="B24" s="1">
        <v>0.20463991170694701</v>
      </c>
      <c r="C24" s="1">
        <v>528</v>
      </c>
    </row>
    <row r="25" spans="1:3" x14ac:dyDescent="0.3">
      <c r="A25" s="2">
        <v>15</v>
      </c>
      <c r="B25" s="1">
        <v>0.204339243348997</v>
      </c>
      <c r="C25" s="1">
        <v>580</v>
      </c>
    </row>
    <row r="26" spans="1:3" x14ac:dyDescent="0.3">
      <c r="A26" s="2">
        <v>17</v>
      </c>
      <c r="B26" s="1">
        <v>0.188393845328169</v>
      </c>
      <c r="C26" s="1">
        <v>581</v>
      </c>
    </row>
    <row r="27" spans="1:3" x14ac:dyDescent="0.3">
      <c r="A27" s="2">
        <v>16</v>
      </c>
      <c r="B27" s="1">
        <v>0.164035863344867</v>
      </c>
      <c r="C27" s="1">
        <v>490</v>
      </c>
    </row>
    <row r="28" spans="1:3" x14ac:dyDescent="0.3">
      <c r="A28" s="2">
        <v>18</v>
      </c>
      <c r="B28" s="1">
        <v>0.15051195996490199</v>
      </c>
      <c r="C28" s="1">
        <v>639</v>
      </c>
    </row>
    <row r="29" spans="1:3" x14ac:dyDescent="0.3">
      <c r="A29" s="2">
        <v>12</v>
      </c>
      <c r="B29" s="1">
        <v>0.140505463862935</v>
      </c>
      <c r="C29" s="1">
        <v>454</v>
      </c>
    </row>
    <row r="30" spans="1:3" x14ac:dyDescent="0.3">
      <c r="A30" s="2">
        <v>20</v>
      </c>
      <c r="B30" s="1">
        <v>0.13527223994240001</v>
      </c>
      <c r="C30" s="1">
        <v>607</v>
      </c>
    </row>
    <row r="31" spans="1:3" x14ac:dyDescent="0.3">
      <c r="A31" s="2">
        <v>5</v>
      </c>
      <c r="B31" s="1">
        <v>0.13206254741168699</v>
      </c>
      <c r="C31" s="1">
        <v>651</v>
      </c>
    </row>
    <row r="32" spans="1:3" x14ac:dyDescent="0.3">
      <c r="A32" s="2">
        <v>0</v>
      </c>
      <c r="B32" s="1">
        <v>0.107696474643765</v>
      </c>
      <c r="C32" s="1">
        <v>536</v>
      </c>
    </row>
    <row r="33" spans="1:3" x14ac:dyDescent="0.3">
      <c r="A33" s="2">
        <v>31</v>
      </c>
      <c r="B33" s="1">
        <v>0.10449457949931901</v>
      </c>
      <c r="C33" s="1">
        <v>479</v>
      </c>
    </row>
    <row r="34" spans="1:3" x14ac:dyDescent="0.3">
      <c r="A34" s="2">
        <v>1</v>
      </c>
      <c r="B34" s="1">
        <v>8.5527501926406693E-2</v>
      </c>
      <c r="C34" s="1">
        <v>622</v>
      </c>
    </row>
    <row r="35" spans="1:3" x14ac:dyDescent="0.3">
      <c r="A35" s="2">
        <v>26</v>
      </c>
      <c r="B35" s="1">
        <v>5.6374509037738503E-2</v>
      </c>
      <c r="C35" s="1">
        <v>798</v>
      </c>
    </row>
    <row r="36" spans="1:3" x14ac:dyDescent="0.3">
      <c r="B36" s="1"/>
      <c r="C36" s="1">
        <f>SUM(C34:C35)</f>
        <v>1420</v>
      </c>
    </row>
    <row r="37" spans="1:3" x14ac:dyDescent="0.3">
      <c r="B37" s="1"/>
      <c r="C37" s="1"/>
    </row>
    <row r="38" spans="1:3" x14ac:dyDescent="0.3">
      <c r="B38" s="1"/>
      <c r="C38" s="1"/>
    </row>
    <row r="39" spans="1:3" x14ac:dyDescent="0.3">
      <c r="B39" s="1"/>
      <c r="C39" s="1"/>
    </row>
    <row r="40" spans="1:3" x14ac:dyDescent="0.3">
      <c r="B40" s="1"/>
      <c r="C40" s="1"/>
    </row>
    <row r="41" spans="1:3" x14ac:dyDescent="0.3">
      <c r="B41" s="1"/>
      <c r="C41" s="1"/>
    </row>
    <row r="42" spans="1:3" x14ac:dyDescent="0.3">
      <c r="B42" s="1"/>
      <c r="C42" s="1"/>
    </row>
    <row r="43" spans="1:3" x14ac:dyDescent="0.3">
      <c r="B43" s="1"/>
      <c r="C43" s="1"/>
    </row>
    <row r="44" spans="1:3" x14ac:dyDescent="0.3">
      <c r="B44" s="1"/>
      <c r="C44" s="1"/>
    </row>
    <row r="45" spans="1:3" x14ac:dyDescent="0.3">
      <c r="B45" s="1"/>
      <c r="C45" s="1"/>
    </row>
    <row r="46" spans="1:3" x14ac:dyDescent="0.3">
      <c r="B46" s="1"/>
      <c r="C46" s="1"/>
    </row>
    <row r="47" spans="1:3" x14ac:dyDescent="0.3">
      <c r="B47" s="1"/>
      <c r="C47" s="1"/>
    </row>
    <row r="48" spans="1:3" x14ac:dyDescent="0.3">
      <c r="B48" s="1"/>
      <c r="C48" s="1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9511-DDC3-4C5A-8E9D-50FB337EFFA4}">
  <dimension ref="A1:C27"/>
  <sheetViews>
    <sheetView workbookViewId="0">
      <selection activeCell="C27" sqref="C27"/>
    </sheetView>
  </sheetViews>
  <sheetFormatPr defaultRowHeight="14.4" x14ac:dyDescent="0.3"/>
  <cols>
    <col min="1" max="1" width="8.88671875" style="2"/>
    <col min="2" max="2" width="17" style="2" customWidth="1"/>
    <col min="3" max="3" width="12.88671875" style="2" customWidth="1"/>
  </cols>
  <sheetData>
    <row r="1" spans="1:3" x14ac:dyDescent="0.3">
      <c r="A1" s="10" t="s">
        <v>8</v>
      </c>
      <c r="B1" s="10" t="s">
        <v>10</v>
      </c>
      <c r="C1" s="10" t="s">
        <v>9</v>
      </c>
    </row>
    <row r="2" spans="1:3" x14ac:dyDescent="0.3">
      <c r="A2" s="2">
        <v>13</v>
      </c>
      <c r="B2" s="2">
        <v>0.43934389597780199</v>
      </c>
      <c r="C2" s="2">
        <v>1258</v>
      </c>
    </row>
    <row r="3" spans="1:3" x14ac:dyDescent="0.3">
      <c r="A3" s="2">
        <v>9</v>
      </c>
      <c r="B3" s="2">
        <v>0.42641380720049099</v>
      </c>
      <c r="C3" s="2">
        <v>1411</v>
      </c>
    </row>
    <row r="4" spans="1:3" x14ac:dyDescent="0.3">
      <c r="A4" s="2">
        <v>5</v>
      </c>
      <c r="B4" s="2">
        <v>0.39422749713244598</v>
      </c>
      <c r="C4" s="2">
        <v>2001</v>
      </c>
    </row>
    <row r="5" spans="1:3" x14ac:dyDescent="0.3">
      <c r="A5" s="2">
        <v>24</v>
      </c>
      <c r="B5" s="2">
        <v>0.388470554639886</v>
      </c>
      <c r="C5" s="2">
        <v>1120</v>
      </c>
    </row>
    <row r="6" spans="1:3" x14ac:dyDescent="0.3">
      <c r="A6" s="2">
        <v>20</v>
      </c>
      <c r="B6" s="2">
        <v>0.35907688861121401</v>
      </c>
      <c r="C6" s="2">
        <v>1766</v>
      </c>
    </row>
    <row r="7" spans="1:3" x14ac:dyDescent="0.3">
      <c r="A7" s="2">
        <v>11</v>
      </c>
      <c r="B7" s="2">
        <v>0.35444825200747199</v>
      </c>
      <c r="C7" s="2">
        <v>2063</v>
      </c>
    </row>
    <row r="8" spans="1:3" x14ac:dyDescent="0.3">
      <c r="A8" s="2">
        <v>21</v>
      </c>
      <c r="B8" s="2">
        <v>0.34547039548034197</v>
      </c>
      <c r="C8" s="2">
        <v>1838</v>
      </c>
    </row>
    <row r="9" spans="1:3" x14ac:dyDescent="0.3">
      <c r="A9" s="2">
        <v>3</v>
      </c>
      <c r="B9" s="2">
        <v>0.34501496390902803</v>
      </c>
      <c r="C9" s="2">
        <v>2086</v>
      </c>
    </row>
    <row r="10" spans="1:3" x14ac:dyDescent="0.3">
      <c r="A10" s="2">
        <v>18</v>
      </c>
      <c r="B10" s="2">
        <v>0.331710404513543</v>
      </c>
      <c r="C10" s="2">
        <v>1889</v>
      </c>
    </row>
    <row r="11" spans="1:3" x14ac:dyDescent="0.3">
      <c r="A11" s="2">
        <v>1</v>
      </c>
      <c r="B11" s="2">
        <v>0.30791145100284201</v>
      </c>
      <c r="C11" s="2">
        <v>1536</v>
      </c>
    </row>
    <row r="12" spans="1:3" x14ac:dyDescent="0.3">
      <c r="A12" s="2">
        <v>22</v>
      </c>
      <c r="B12" s="2">
        <v>0.30085524769886901</v>
      </c>
      <c r="C12" s="2">
        <v>2309</v>
      </c>
    </row>
    <row r="13" spans="1:3" x14ac:dyDescent="0.3">
      <c r="A13" s="2">
        <v>7</v>
      </c>
      <c r="B13" s="2">
        <v>0.27204314874190599</v>
      </c>
      <c r="C13" s="2">
        <v>1846</v>
      </c>
    </row>
    <row r="14" spans="1:3" x14ac:dyDescent="0.3">
      <c r="A14" s="2">
        <v>0</v>
      </c>
      <c r="B14" s="2">
        <v>0.26344604262563198</v>
      </c>
      <c r="C14" s="2">
        <v>1629</v>
      </c>
    </row>
    <row r="15" spans="1:3" x14ac:dyDescent="0.3">
      <c r="A15" s="2">
        <v>19</v>
      </c>
      <c r="B15" s="2">
        <v>0.22297033206467401</v>
      </c>
      <c r="C15" s="2">
        <v>205</v>
      </c>
    </row>
    <row r="16" spans="1:3" x14ac:dyDescent="0.3">
      <c r="A16" s="2">
        <v>17</v>
      </c>
      <c r="B16" s="2">
        <v>0.218437126699628</v>
      </c>
      <c r="C16" s="2">
        <v>1454</v>
      </c>
    </row>
    <row r="17" spans="1:3" x14ac:dyDescent="0.3">
      <c r="A17" s="2">
        <v>16</v>
      </c>
      <c r="B17" s="2">
        <v>0.215448481325097</v>
      </c>
      <c r="C17" s="2">
        <v>1887</v>
      </c>
    </row>
    <row r="18" spans="1:3" x14ac:dyDescent="0.3">
      <c r="A18" s="2">
        <v>23</v>
      </c>
      <c r="B18" s="2">
        <v>0.19859674763302901</v>
      </c>
      <c r="C18" s="2">
        <v>2891</v>
      </c>
    </row>
    <row r="19" spans="1:3" x14ac:dyDescent="0.3">
      <c r="A19" s="2">
        <v>4</v>
      </c>
      <c r="B19" s="2">
        <v>0.189955809050497</v>
      </c>
      <c r="C19" s="2">
        <v>1474</v>
      </c>
    </row>
    <row r="20" spans="1:3" x14ac:dyDescent="0.3">
      <c r="A20" s="2">
        <v>10</v>
      </c>
      <c r="B20" s="2">
        <v>0.180081582528971</v>
      </c>
      <c r="C20" s="2">
        <v>2310</v>
      </c>
    </row>
    <row r="21" spans="1:3" x14ac:dyDescent="0.3">
      <c r="A21" s="2">
        <v>2</v>
      </c>
      <c r="B21" s="2">
        <v>0.140854280084625</v>
      </c>
      <c r="C21" s="2">
        <v>2562</v>
      </c>
    </row>
    <row r="22" spans="1:3" x14ac:dyDescent="0.3">
      <c r="A22" s="2">
        <v>12</v>
      </c>
      <c r="B22" s="2">
        <v>0.12205975176016701</v>
      </c>
      <c r="C22" s="2">
        <v>1769</v>
      </c>
    </row>
    <row r="23" spans="1:3" x14ac:dyDescent="0.3">
      <c r="A23" s="2">
        <v>14</v>
      </c>
      <c r="B23" s="2">
        <v>0.12102758925465699</v>
      </c>
      <c r="C23" s="2">
        <v>322</v>
      </c>
    </row>
    <row r="24" spans="1:3" x14ac:dyDescent="0.3">
      <c r="A24" s="2">
        <v>8</v>
      </c>
      <c r="B24" s="2">
        <v>0.110997748345771</v>
      </c>
      <c r="C24" s="2">
        <v>2958</v>
      </c>
    </row>
    <row r="25" spans="1:3" x14ac:dyDescent="0.3">
      <c r="A25" s="2">
        <v>15</v>
      </c>
      <c r="B25" s="2">
        <v>7.8707118345803101E-2</v>
      </c>
      <c r="C25" s="2">
        <v>2713</v>
      </c>
    </row>
    <row r="26" spans="1:3" x14ac:dyDescent="0.3">
      <c r="A26" s="2">
        <v>6</v>
      </c>
      <c r="B26" s="2">
        <v>4.1565680524822401E-2</v>
      </c>
      <c r="C26" s="2">
        <v>2342</v>
      </c>
    </row>
    <row r="27" spans="1:3" x14ac:dyDescent="0.3">
      <c r="C27" s="2">
        <f>SUM(C25:C26)</f>
        <v>5055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08A3-7BE0-4398-8618-EA0ED5A28A11}">
  <dimension ref="A1:C42"/>
  <sheetViews>
    <sheetView topLeftCell="A19" workbookViewId="0">
      <selection activeCell="C42" sqref="C42"/>
    </sheetView>
  </sheetViews>
  <sheetFormatPr defaultRowHeight="14.4" x14ac:dyDescent="0.3"/>
  <cols>
    <col min="1" max="1" width="8.88671875" style="2"/>
    <col min="2" max="2" width="17" style="2" customWidth="1"/>
    <col min="3" max="3" width="12.88671875" style="2" customWidth="1"/>
  </cols>
  <sheetData>
    <row r="1" spans="1:3" x14ac:dyDescent="0.3">
      <c r="A1" s="10" t="s">
        <v>8</v>
      </c>
      <c r="B1" s="10" t="s">
        <v>10</v>
      </c>
      <c r="C1" s="10" t="s">
        <v>9</v>
      </c>
    </row>
    <row r="2" spans="1:3" x14ac:dyDescent="0.3">
      <c r="A2" s="2">
        <v>18</v>
      </c>
      <c r="B2" s="2">
        <v>0.34283522943616002</v>
      </c>
      <c r="C2" s="2">
        <v>864</v>
      </c>
    </row>
    <row r="3" spans="1:3" x14ac:dyDescent="0.3">
      <c r="A3" s="2">
        <v>30</v>
      </c>
      <c r="B3" s="2">
        <v>0.33321852717001799</v>
      </c>
      <c r="C3" s="2">
        <v>869</v>
      </c>
    </row>
    <row r="4" spans="1:3" x14ac:dyDescent="0.3">
      <c r="A4" s="2">
        <v>6</v>
      </c>
      <c r="B4" s="2">
        <v>0.324893155579764</v>
      </c>
      <c r="C4" s="2">
        <v>1216</v>
      </c>
    </row>
    <row r="5" spans="1:3" x14ac:dyDescent="0.3">
      <c r="A5" s="2">
        <v>21</v>
      </c>
      <c r="B5" s="2">
        <v>0.31371726951227302</v>
      </c>
      <c r="C5" s="2">
        <v>557</v>
      </c>
    </row>
    <row r="6" spans="1:3" x14ac:dyDescent="0.3">
      <c r="A6" s="2">
        <v>7</v>
      </c>
      <c r="B6" s="2">
        <v>0.294671435035324</v>
      </c>
      <c r="C6" s="2">
        <v>1016</v>
      </c>
    </row>
    <row r="7" spans="1:3" x14ac:dyDescent="0.3">
      <c r="A7" s="2">
        <v>31</v>
      </c>
      <c r="B7" s="2">
        <v>0.28700556040830599</v>
      </c>
      <c r="C7" s="2">
        <v>397</v>
      </c>
    </row>
    <row r="8" spans="1:3" x14ac:dyDescent="0.3">
      <c r="A8" s="2">
        <v>25</v>
      </c>
      <c r="B8" s="2">
        <v>0.28255587509395302</v>
      </c>
      <c r="C8" s="2">
        <v>946</v>
      </c>
    </row>
    <row r="9" spans="1:3" x14ac:dyDescent="0.3">
      <c r="A9" s="2">
        <v>22</v>
      </c>
      <c r="B9" s="2">
        <v>0.27988401722044098</v>
      </c>
      <c r="C9" s="2">
        <v>1038</v>
      </c>
    </row>
    <row r="10" spans="1:3" x14ac:dyDescent="0.3">
      <c r="A10" s="2">
        <v>14</v>
      </c>
      <c r="B10" s="2">
        <v>0.26912560528228802</v>
      </c>
      <c r="C10" s="2">
        <v>1233</v>
      </c>
    </row>
    <row r="11" spans="1:3" x14ac:dyDescent="0.3">
      <c r="A11" s="2">
        <v>34</v>
      </c>
      <c r="B11" s="2">
        <v>0.25743934298196702</v>
      </c>
      <c r="C11" s="2">
        <v>1024</v>
      </c>
    </row>
    <row r="12" spans="1:3" x14ac:dyDescent="0.3">
      <c r="A12" s="2">
        <v>0</v>
      </c>
      <c r="B12" s="2">
        <v>0.25686998957454299</v>
      </c>
      <c r="C12" s="2">
        <v>978</v>
      </c>
    </row>
    <row r="13" spans="1:3" x14ac:dyDescent="0.3">
      <c r="A13" s="2">
        <v>11</v>
      </c>
      <c r="B13" s="2">
        <v>0.25627428237020899</v>
      </c>
      <c r="C13" s="2">
        <v>527</v>
      </c>
    </row>
    <row r="14" spans="1:3" x14ac:dyDescent="0.3">
      <c r="A14" s="2">
        <v>4</v>
      </c>
      <c r="B14" s="2">
        <v>0.249907450008826</v>
      </c>
      <c r="C14" s="2">
        <v>1272</v>
      </c>
    </row>
    <row r="15" spans="1:3" x14ac:dyDescent="0.3">
      <c r="A15" s="2">
        <v>36</v>
      </c>
      <c r="B15" s="2">
        <v>0.248697429097643</v>
      </c>
      <c r="C15" s="2">
        <v>908</v>
      </c>
    </row>
    <row r="16" spans="1:3" x14ac:dyDescent="0.3">
      <c r="A16" s="2">
        <v>20</v>
      </c>
      <c r="B16" s="2">
        <v>0.248424287443823</v>
      </c>
      <c r="C16" s="2">
        <v>1084</v>
      </c>
    </row>
    <row r="17" spans="1:3" x14ac:dyDescent="0.3">
      <c r="A17" s="2">
        <v>17</v>
      </c>
      <c r="B17" s="2">
        <v>0.22583076490634499</v>
      </c>
      <c r="C17" s="2">
        <v>951</v>
      </c>
    </row>
    <row r="18" spans="1:3" x14ac:dyDescent="0.3">
      <c r="A18" s="2">
        <v>38</v>
      </c>
      <c r="B18" s="2">
        <v>0.22064058036950901</v>
      </c>
      <c r="C18" s="2">
        <v>1203</v>
      </c>
    </row>
    <row r="19" spans="1:3" x14ac:dyDescent="0.3">
      <c r="A19" s="2">
        <v>19</v>
      </c>
      <c r="B19" s="2">
        <v>0.22062057150608899</v>
      </c>
      <c r="C19" s="2">
        <v>1322</v>
      </c>
    </row>
    <row r="20" spans="1:3" x14ac:dyDescent="0.3">
      <c r="A20" s="2">
        <v>16</v>
      </c>
      <c r="B20" s="2">
        <v>0.21481497677838701</v>
      </c>
      <c r="C20" s="2">
        <v>982</v>
      </c>
    </row>
    <row r="21" spans="1:3" x14ac:dyDescent="0.3">
      <c r="A21" s="2">
        <v>13</v>
      </c>
      <c r="B21" s="2">
        <v>0.21291074676236099</v>
      </c>
      <c r="C21" s="2">
        <v>1067</v>
      </c>
    </row>
    <row r="22" spans="1:3" x14ac:dyDescent="0.3">
      <c r="A22" s="2">
        <v>10</v>
      </c>
      <c r="B22" s="2">
        <v>0.211632167105923</v>
      </c>
      <c r="C22" s="2">
        <v>853</v>
      </c>
    </row>
    <row r="23" spans="1:3" x14ac:dyDescent="0.3">
      <c r="A23" s="2">
        <v>35</v>
      </c>
      <c r="B23" s="2">
        <v>0.20684484978335599</v>
      </c>
      <c r="C23" s="2">
        <v>741</v>
      </c>
    </row>
    <row r="24" spans="1:3" x14ac:dyDescent="0.3">
      <c r="A24" s="2">
        <v>9</v>
      </c>
      <c r="B24" s="2">
        <v>0.20614265531404899</v>
      </c>
      <c r="C24" s="2">
        <v>896</v>
      </c>
    </row>
    <row r="25" spans="1:3" x14ac:dyDescent="0.3">
      <c r="A25" s="2">
        <v>1</v>
      </c>
      <c r="B25" s="2">
        <v>0.19975788904094499</v>
      </c>
      <c r="C25" s="2">
        <v>1488</v>
      </c>
    </row>
    <row r="26" spans="1:3" x14ac:dyDescent="0.3">
      <c r="A26" s="2">
        <v>24</v>
      </c>
      <c r="B26" s="2">
        <v>0.189521489536921</v>
      </c>
      <c r="C26" s="2">
        <v>852</v>
      </c>
    </row>
    <row r="27" spans="1:3" x14ac:dyDescent="0.3">
      <c r="A27" s="2">
        <v>29</v>
      </c>
      <c r="B27" s="2">
        <v>0.18824326663854399</v>
      </c>
      <c r="C27" s="2">
        <v>964</v>
      </c>
    </row>
    <row r="28" spans="1:3" x14ac:dyDescent="0.3">
      <c r="A28" s="2">
        <v>3</v>
      </c>
      <c r="B28" s="2">
        <v>0.184867836859861</v>
      </c>
      <c r="C28" s="2">
        <v>662</v>
      </c>
    </row>
    <row r="29" spans="1:3" x14ac:dyDescent="0.3">
      <c r="A29" s="2">
        <v>33</v>
      </c>
      <c r="B29" s="2">
        <v>0.181154310305777</v>
      </c>
      <c r="C29" s="2">
        <v>1009</v>
      </c>
    </row>
    <row r="30" spans="1:3" x14ac:dyDescent="0.3">
      <c r="A30" s="2">
        <v>26</v>
      </c>
      <c r="B30" s="2">
        <v>0.18059186823078199</v>
      </c>
      <c r="C30" s="2">
        <v>680</v>
      </c>
    </row>
    <row r="31" spans="1:3" x14ac:dyDescent="0.3">
      <c r="A31" s="2">
        <v>32</v>
      </c>
      <c r="B31" s="2">
        <v>0.163315279768599</v>
      </c>
      <c r="C31" s="2">
        <v>1017</v>
      </c>
    </row>
    <row r="32" spans="1:3" x14ac:dyDescent="0.3">
      <c r="A32" s="2">
        <v>39</v>
      </c>
      <c r="B32" s="2">
        <v>0.15792304404284599</v>
      </c>
      <c r="C32" s="2">
        <v>1057</v>
      </c>
    </row>
    <row r="33" spans="1:3" x14ac:dyDescent="0.3">
      <c r="A33" s="2">
        <v>2</v>
      </c>
      <c r="B33" s="2">
        <v>0.157170759134763</v>
      </c>
      <c r="C33" s="2">
        <v>1106</v>
      </c>
    </row>
    <row r="34" spans="1:3" x14ac:dyDescent="0.3">
      <c r="A34" s="2">
        <v>5</v>
      </c>
      <c r="B34" s="2">
        <v>0.14339573641009101</v>
      </c>
      <c r="C34" s="2">
        <v>1383</v>
      </c>
    </row>
    <row r="35" spans="1:3" x14ac:dyDescent="0.3">
      <c r="A35" s="2">
        <v>8</v>
      </c>
      <c r="B35" s="2">
        <v>0.11372707493787799</v>
      </c>
      <c r="C35" s="2">
        <v>1100</v>
      </c>
    </row>
    <row r="36" spans="1:3" x14ac:dyDescent="0.3">
      <c r="A36" s="2">
        <v>23</v>
      </c>
      <c r="B36" s="2">
        <v>5.2736340545686898E-2</v>
      </c>
      <c r="C36" s="2">
        <v>1170</v>
      </c>
    </row>
    <row r="37" spans="1:3" x14ac:dyDescent="0.3">
      <c r="A37" s="2">
        <v>15</v>
      </c>
      <c r="B37" s="2">
        <v>4.7268334348597403E-2</v>
      </c>
      <c r="C37" s="2">
        <v>1056</v>
      </c>
    </row>
    <row r="38" spans="1:3" x14ac:dyDescent="0.3">
      <c r="A38" s="2">
        <v>37</v>
      </c>
      <c r="B38" s="2">
        <v>4.39640837392231E-2</v>
      </c>
      <c r="C38" s="2">
        <v>1721</v>
      </c>
    </row>
    <row r="39" spans="1:3" x14ac:dyDescent="0.3">
      <c r="A39" s="2">
        <v>28</v>
      </c>
      <c r="B39" s="2">
        <v>3.6884681442791403E-2</v>
      </c>
      <c r="C39" s="2">
        <v>1160</v>
      </c>
    </row>
    <row r="40" spans="1:3" x14ac:dyDescent="0.3">
      <c r="A40" s="2">
        <v>12</v>
      </c>
      <c r="B40" s="2">
        <v>2.0213166897301901E-2</v>
      </c>
      <c r="C40" s="2">
        <v>1166</v>
      </c>
    </row>
    <row r="41" spans="1:3" x14ac:dyDescent="0.3">
      <c r="A41" s="2">
        <v>27</v>
      </c>
      <c r="B41" s="2">
        <v>2.0134125098276601E-2</v>
      </c>
      <c r="C41" s="2">
        <v>1101</v>
      </c>
    </row>
    <row r="42" spans="1:3" x14ac:dyDescent="0.3">
      <c r="C42" s="2">
        <f>SUM(C36:C41)</f>
        <v>7374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79E13-69C2-45FE-BC7A-92FA6A1CA36F}">
  <dimension ref="A1:C48"/>
  <sheetViews>
    <sheetView topLeftCell="A4" workbookViewId="0">
      <selection activeCell="C21" sqref="C21"/>
    </sheetView>
  </sheetViews>
  <sheetFormatPr defaultRowHeight="14.4" x14ac:dyDescent="0.3"/>
  <cols>
    <col min="1" max="1" width="8.88671875" style="2"/>
    <col min="2" max="2" width="17" style="2" customWidth="1"/>
    <col min="3" max="3" width="12.88671875" style="2" customWidth="1"/>
  </cols>
  <sheetData>
    <row r="1" spans="1:3" x14ac:dyDescent="0.3">
      <c r="A1" s="10" t="s">
        <v>8</v>
      </c>
      <c r="B1" s="10" t="s">
        <v>10</v>
      </c>
      <c r="C1" s="10" t="s">
        <v>9</v>
      </c>
    </row>
    <row r="2" spans="1:3" x14ac:dyDescent="0.3">
      <c r="A2" s="2">
        <v>12</v>
      </c>
      <c r="B2" s="1">
        <v>0.35982519676881503</v>
      </c>
      <c r="C2" s="1">
        <v>2002</v>
      </c>
    </row>
    <row r="3" spans="1:3" x14ac:dyDescent="0.3">
      <c r="A3" s="2">
        <v>16</v>
      </c>
      <c r="B3" s="1">
        <v>0.29772020828971302</v>
      </c>
      <c r="C3" s="1">
        <v>1450</v>
      </c>
    </row>
    <row r="4" spans="1:3" x14ac:dyDescent="0.3">
      <c r="A4" s="2">
        <v>15</v>
      </c>
      <c r="B4" s="1">
        <v>0.29599408023137502</v>
      </c>
      <c r="C4" s="1">
        <v>2283</v>
      </c>
    </row>
    <row r="5" spans="1:3" x14ac:dyDescent="0.3">
      <c r="A5" s="2">
        <v>7</v>
      </c>
      <c r="B5" s="1">
        <v>0.27974762448952301</v>
      </c>
      <c r="C5" s="1">
        <v>2123</v>
      </c>
    </row>
    <row r="6" spans="1:3" x14ac:dyDescent="0.3">
      <c r="A6" s="2">
        <v>18</v>
      </c>
      <c r="B6" s="1">
        <v>0.26416570103690201</v>
      </c>
      <c r="C6" s="1">
        <v>2362</v>
      </c>
    </row>
    <row r="7" spans="1:3" x14ac:dyDescent="0.3">
      <c r="A7" s="2">
        <v>5</v>
      </c>
      <c r="B7" s="1">
        <v>0.25644493669554902</v>
      </c>
      <c r="C7" s="1">
        <v>1581</v>
      </c>
    </row>
    <row r="8" spans="1:3" x14ac:dyDescent="0.3">
      <c r="A8" s="2">
        <v>3</v>
      </c>
      <c r="B8" s="1">
        <v>0.24305178419221299</v>
      </c>
      <c r="C8" s="1">
        <v>1851</v>
      </c>
    </row>
    <row r="9" spans="1:3" x14ac:dyDescent="0.3">
      <c r="A9" s="2">
        <v>8</v>
      </c>
      <c r="B9" s="1">
        <v>0.23722484128276999</v>
      </c>
      <c r="C9" s="1">
        <v>2448</v>
      </c>
    </row>
    <row r="10" spans="1:3" x14ac:dyDescent="0.3">
      <c r="A10" s="2">
        <v>17</v>
      </c>
      <c r="B10" s="1">
        <v>0.23559623545717401</v>
      </c>
      <c r="C10" s="1">
        <v>2179</v>
      </c>
    </row>
    <row r="11" spans="1:3" x14ac:dyDescent="0.3">
      <c r="A11" s="2">
        <v>4</v>
      </c>
      <c r="B11" s="1">
        <v>0.20572099691988699</v>
      </c>
      <c r="C11" s="1">
        <v>2555</v>
      </c>
    </row>
    <row r="12" spans="1:3" x14ac:dyDescent="0.3">
      <c r="A12" s="2">
        <v>10</v>
      </c>
      <c r="B12" s="1">
        <v>0.19758053920254401</v>
      </c>
      <c r="C12" s="1">
        <v>1128</v>
      </c>
    </row>
    <row r="13" spans="1:3" x14ac:dyDescent="0.3">
      <c r="A13" s="2">
        <v>14</v>
      </c>
      <c r="B13" s="1">
        <v>0.19435021867006699</v>
      </c>
      <c r="C13" s="1">
        <v>1996</v>
      </c>
    </row>
    <row r="14" spans="1:3" x14ac:dyDescent="0.3">
      <c r="A14" s="2">
        <v>9</v>
      </c>
      <c r="B14" s="1">
        <v>0.151837054635654</v>
      </c>
      <c r="C14" s="1">
        <v>2035</v>
      </c>
    </row>
    <row r="15" spans="1:3" x14ac:dyDescent="0.3">
      <c r="A15" s="2">
        <v>1</v>
      </c>
      <c r="B15" s="1">
        <v>0.13604085659527099</v>
      </c>
      <c r="C15" s="1">
        <v>1376</v>
      </c>
    </row>
    <row r="16" spans="1:3" x14ac:dyDescent="0.3">
      <c r="A16" s="2">
        <v>13</v>
      </c>
      <c r="B16" s="1">
        <v>0.12253719237875001</v>
      </c>
      <c r="C16" s="1">
        <v>2022</v>
      </c>
    </row>
    <row r="17" spans="1:3" x14ac:dyDescent="0.3">
      <c r="A17" s="2">
        <v>2</v>
      </c>
      <c r="B17" s="1">
        <v>0.10171309336795301</v>
      </c>
      <c r="C17" s="1">
        <v>2763</v>
      </c>
    </row>
    <row r="18" spans="1:3" x14ac:dyDescent="0.3">
      <c r="A18" s="2">
        <v>6</v>
      </c>
      <c r="B18" s="1">
        <v>9.6890327194610701E-2</v>
      </c>
      <c r="C18" s="1">
        <v>2937</v>
      </c>
    </row>
    <row r="19" spans="1:3" x14ac:dyDescent="0.3">
      <c r="A19" s="2">
        <v>0</v>
      </c>
      <c r="B19" s="1">
        <v>4.4946370914612101E-2</v>
      </c>
      <c r="C19" s="1">
        <v>2654</v>
      </c>
    </row>
    <row r="20" spans="1:3" x14ac:dyDescent="0.3">
      <c r="A20" s="2">
        <v>11</v>
      </c>
      <c r="B20" s="1">
        <v>1.0920920244025601E-2</v>
      </c>
      <c r="C20" s="1">
        <v>2891</v>
      </c>
    </row>
    <row r="21" spans="1:3" x14ac:dyDescent="0.3">
      <c r="B21" s="1"/>
      <c r="C21" s="1">
        <f>SUM(C18:C20)</f>
        <v>8482</v>
      </c>
    </row>
    <row r="22" spans="1:3" x14ac:dyDescent="0.3">
      <c r="B22" s="1"/>
      <c r="C22" s="1"/>
    </row>
    <row r="23" spans="1:3" x14ac:dyDescent="0.3">
      <c r="B23" s="1"/>
      <c r="C23" s="1"/>
    </row>
    <row r="24" spans="1:3" x14ac:dyDescent="0.3">
      <c r="B24" s="1"/>
      <c r="C24" s="1"/>
    </row>
    <row r="25" spans="1:3" x14ac:dyDescent="0.3">
      <c r="B25" s="1"/>
      <c r="C25" s="1"/>
    </row>
    <row r="26" spans="1:3" x14ac:dyDescent="0.3">
      <c r="B26" s="1"/>
      <c r="C26" s="1"/>
    </row>
    <row r="27" spans="1:3" x14ac:dyDescent="0.3">
      <c r="B27" s="1"/>
      <c r="C27" s="1"/>
    </row>
    <row r="28" spans="1:3" x14ac:dyDescent="0.3">
      <c r="B28" s="1"/>
      <c r="C28" s="1"/>
    </row>
    <row r="29" spans="1:3" x14ac:dyDescent="0.3">
      <c r="B29" s="1"/>
      <c r="C29" s="1"/>
    </row>
    <row r="30" spans="1:3" x14ac:dyDescent="0.3">
      <c r="B30" s="1"/>
      <c r="C30" s="1"/>
    </row>
    <row r="31" spans="1:3" x14ac:dyDescent="0.3">
      <c r="B31" s="1"/>
      <c r="C31" s="1"/>
    </row>
    <row r="32" spans="1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  <c r="C36" s="1"/>
    </row>
    <row r="37" spans="2:3" x14ac:dyDescent="0.3">
      <c r="B37" s="1"/>
      <c r="C37" s="1"/>
    </row>
    <row r="38" spans="2:3" x14ac:dyDescent="0.3">
      <c r="B38" s="1"/>
      <c r="C38" s="1"/>
    </row>
    <row r="39" spans="2:3" x14ac:dyDescent="0.3">
      <c r="B39" s="1"/>
      <c r="C39" s="1"/>
    </row>
    <row r="40" spans="2:3" x14ac:dyDescent="0.3">
      <c r="B40" s="1"/>
      <c r="C40" s="1"/>
    </row>
    <row r="41" spans="2:3" x14ac:dyDescent="0.3">
      <c r="B41" s="1"/>
      <c r="C41" s="1"/>
    </row>
    <row r="42" spans="2:3" x14ac:dyDescent="0.3">
      <c r="B42" s="1"/>
      <c r="C42" s="1"/>
    </row>
    <row r="43" spans="2:3" x14ac:dyDescent="0.3">
      <c r="B43" s="1"/>
      <c r="C43" s="1"/>
    </row>
    <row r="44" spans="2:3" x14ac:dyDescent="0.3">
      <c r="B44" s="1"/>
      <c r="C44" s="1"/>
    </row>
    <row r="45" spans="2:3" x14ac:dyDescent="0.3">
      <c r="B45" s="1"/>
      <c r="C45" s="1"/>
    </row>
    <row r="46" spans="2:3" x14ac:dyDescent="0.3">
      <c r="B46" s="1"/>
      <c r="C46" s="1"/>
    </row>
    <row r="47" spans="2:3" x14ac:dyDescent="0.3">
      <c r="B47" s="1"/>
      <c r="C47" s="1"/>
    </row>
    <row r="48" spans="2:3" x14ac:dyDescent="0.3">
      <c r="B48" s="1"/>
      <c r="C48" s="1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A2E69-BD7D-4D59-BFE1-20576242B06E}">
  <dimension ref="A1:C23"/>
  <sheetViews>
    <sheetView workbookViewId="0">
      <selection activeCell="C23" sqref="C23"/>
    </sheetView>
  </sheetViews>
  <sheetFormatPr defaultRowHeight="14.4" x14ac:dyDescent="0.3"/>
  <cols>
    <col min="1" max="1" width="8.88671875" style="2"/>
    <col min="2" max="2" width="17" style="2" customWidth="1"/>
    <col min="3" max="3" width="12.88671875" style="2" customWidth="1"/>
  </cols>
  <sheetData>
    <row r="1" spans="1:3" x14ac:dyDescent="0.3">
      <c r="A1" s="10" t="s">
        <v>8</v>
      </c>
      <c r="B1" s="10" t="s">
        <v>10</v>
      </c>
      <c r="C1" s="10" t="s">
        <v>9</v>
      </c>
    </row>
    <row r="2" spans="1:3" x14ac:dyDescent="0.3">
      <c r="A2" s="2">
        <v>14</v>
      </c>
      <c r="B2" s="2">
        <v>0.361792516392616</v>
      </c>
      <c r="C2" s="2">
        <v>944</v>
      </c>
    </row>
    <row r="3" spans="1:3" x14ac:dyDescent="0.3">
      <c r="A3" s="2">
        <v>2</v>
      </c>
      <c r="B3" s="2">
        <v>0.32898552664818098</v>
      </c>
      <c r="C3" s="2">
        <v>761</v>
      </c>
    </row>
    <row r="4" spans="1:3" x14ac:dyDescent="0.3">
      <c r="A4" s="2">
        <v>18</v>
      </c>
      <c r="B4" s="2">
        <v>0.30901091274707898</v>
      </c>
      <c r="C4" s="2">
        <v>296</v>
      </c>
    </row>
    <row r="5" spans="1:3" x14ac:dyDescent="0.3">
      <c r="A5" s="2">
        <v>15</v>
      </c>
      <c r="B5" s="2">
        <v>0.29754688977773902</v>
      </c>
      <c r="C5" s="2">
        <v>403</v>
      </c>
    </row>
    <row r="6" spans="1:3" x14ac:dyDescent="0.3">
      <c r="A6" s="2">
        <v>3</v>
      </c>
      <c r="B6" s="2">
        <v>0.27887578311869798</v>
      </c>
      <c r="C6" s="2">
        <v>982</v>
      </c>
    </row>
    <row r="7" spans="1:3" x14ac:dyDescent="0.3">
      <c r="A7" s="2">
        <v>20</v>
      </c>
      <c r="B7" s="2">
        <v>0.27688908373877102</v>
      </c>
      <c r="C7" s="2">
        <v>558</v>
      </c>
    </row>
    <row r="8" spans="1:3" x14ac:dyDescent="0.3">
      <c r="A8" s="2">
        <v>12</v>
      </c>
      <c r="B8" s="2">
        <v>0.26624976104057702</v>
      </c>
      <c r="C8" s="2">
        <v>850</v>
      </c>
    </row>
    <row r="9" spans="1:3" x14ac:dyDescent="0.3">
      <c r="A9" s="2">
        <v>7</v>
      </c>
      <c r="B9" s="2">
        <v>0.24592127481038201</v>
      </c>
      <c r="C9" s="2">
        <v>859</v>
      </c>
    </row>
    <row r="10" spans="1:3" x14ac:dyDescent="0.3">
      <c r="A10" s="2">
        <v>6</v>
      </c>
      <c r="B10" s="2">
        <v>0.24289484387909999</v>
      </c>
      <c r="C10" s="2">
        <v>1042</v>
      </c>
    </row>
    <row r="11" spans="1:3" x14ac:dyDescent="0.3">
      <c r="A11" s="2">
        <v>10</v>
      </c>
      <c r="B11" s="2">
        <v>0.225143172379736</v>
      </c>
      <c r="C11" s="2">
        <v>925</v>
      </c>
    </row>
    <row r="12" spans="1:3" x14ac:dyDescent="0.3">
      <c r="A12" s="2">
        <v>19</v>
      </c>
      <c r="B12" s="2">
        <v>0.222256680675605</v>
      </c>
      <c r="C12" s="2">
        <v>636</v>
      </c>
    </row>
    <row r="13" spans="1:3" x14ac:dyDescent="0.3">
      <c r="A13" s="2">
        <v>0</v>
      </c>
      <c r="B13" s="2">
        <v>0.213847323445189</v>
      </c>
      <c r="C13" s="2">
        <v>636</v>
      </c>
    </row>
    <row r="14" spans="1:3" x14ac:dyDescent="0.3">
      <c r="A14" s="2">
        <v>9</v>
      </c>
      <c r="B14" s="2">
        <v>0.20946507417655899</v>
      </c>
      <c r="C14" s="2">
        <v>916</v>
      </c>
    </row>
    <row r="15" spans="1:3" x14ac:dyDescent="0.3">
      <c r="A15" s="2">
        <v>13</v>
      </c>
      <c r="B15" s="2">
        <v>0.20679771430800001</v>
      </c>
      <c r="C15" s="2">
        <v>793</v>
      </c>
    </row>
    <row r="16" spans="1:3" x14ac:dyDescent="0.3">
      <c r="A16" s="2">
        <v>16</v>
      </c>
      <c r="B16" s="2">
        <v>0.19849234343093999</v>
      </c>
      <c r="C16" s="2">
        <v>907</v>
      </c>
    </row>
    <row r="17" spans="1:3" x14ac:dyDescent="0.3">
      <c r="A17" s="2">
        <v>8</v>
      </c>
      <c r="B17" s="2">
        <v>0.19142917118009001</v>
      </c>
      <c r="C17" s="2">
        <v>1161</v>
      </c>
    </row>
    <row r="18" spans="1:3" x14ac:dyDescent="0.3">
      <c r="A18" s="2">
        <v>1</v>
      </c>
      <c r="B18" s="2">
        <v>0.16961814738792999</v>
      </c>
      <c r="C18" s="2">
        <v>1535</v>
      </c>
    </row>
    <row r="19" spans="1:3" x14ac:dyDescent="0.3">
      <c r="A19" s="2">
        <v>17</v>
      </c>
      <c r="B19" s="2">
        <v>0.14579456690603201</v>
      </c>
      <c r="C19" s="2">
        <v>978</v>
      </c>
    </row>
    <row r="20" spans="1:3" x14ac:dyDescent="0.3">
      <c r="A20" s="2">
        <v>5</v>
      </c>
      <c r="B20" s="2">
        <v>0.144668420772849</v>
      </c>
      <c r="C20" s="2">
        <v>556</v>
      </c>
    </row>
    <row r="21" spans="1:3" x14ac:dyDescent="0.3">
      <c r="A21" s="2">
        <v>4</v>
      </c>
      <c r="B21" s="2">
        <v>7.4651328582756304E-2</v>
      </c>
      <c r="C21" s="2">
        <v>890</v>
      </c>
    </row>
    <row r="22" spans="1:3" x14ac:dyDescent="0.3">
      <c r="A22" s="2">
        <v>11</v>
      </c>
      <c r="B22" s="2">
        <v>4.7864721008073E-2</v>
      </c>
      <c r="C22" s="2">
        <v>819</v>
      </c>
    </row>
    <row r="23" spans="1:3" x14ac:dyDescent="0.3">
      <c r="C23" s="2">
        <f>SUM(C21:C22)</f>
        <v>1709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Averages</vt:lpstr>
      <vt:lpstr>C.5_10_n32</vt:lpstr>
      <vt:lpstr>S.5_10_n47</vt:lpstr>
      <vt:lpstr>C.6_10_n21</vt:lpstr>
      <vt:lpstr>S.6_10_n34</vt:lpstr>
      <vt:lpstr>Unfiltered_10</vt:lpstr>
      <vt:lpstr>C.5_20_n40</vt:lpstr>
      <vt:lpstr>S.5_20_n19</vt:lpstr>
      <vt:lpstr>C.6_20_n21</vt:lpstr>
      <vt:lpstr>S.6_20_n30</vt:lpstr>
      <vt:lpstr>Unfiltered_20</vt:lpstr>
      <vt:lpstr>Kmeans 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Weger</dc:creator>
  <cp:lastModifiedBy>Weger, Tristan (wegerta)</cp:lastModifiedBy>
  <cp:lastPrinted>2023-03-25T04:34:36Z</cp:lastPrinted>
  <dcterms:created xsi:type="dcterms:W3CDTF">2023-03-20T20:38:52Z</dcterms:created>
  <dcterms:modified xsi:type="dcterms:W3CDTF">2023-04-08T22:44:14Z</dcterms:modified>
</cp:coreProperties>
</file>