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Ryan\Desktop\"/>
    </mc:Choice>
  </mc:AlternateContent>
  <xr:revisionPtr revIDLastSave="0" documentId="13_ncr:1_{5324113F-B208-423B-8047-F8C3E5A218DC}" xr6:coauthVersionLast="45" xr6:coauthVersionMax="45" xr10:uidLastSave="{00000000-0000-0000-0000-000000000000}"/>
  <bookViews>
    <workbookView xWindow="5190" yWindow="3840" windowWidth="9900" windowHeight="11505" xr2:uid="{00000000-000D-0000-FFFF-FFFF00000000}"/>
  </bookViews>
  <sheets>
    <sheet name="Reports Evaluation" sheetId="1" r:id="rId1"/>
    <sheet name="Presentation Evaluation" sheetId="2" r:id="rId2"/>
  </sheets>
  <definedNames>
    <definedName name="_xlnm._FilterDatabase" localSheetId="1" hidden="1">'Presentation Evaluation'!$A$1:$S$36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0" i="2" l="1"/>
  <c r="S30" i="2" s="1"/>
  <c r="R31" i="2"/>
  <c r="S31" i="2" s="1"/>
  <c r="R32" i="2"/>
  <c r="S32" i="2" s="1"/>
  <c r="R6" i="2"/>
  <c r="S6" i="2" s="1"/>
  <c r="R33" i="2"/>
  <c r="S33" i="2" s="1"/>
  <c r="R34" i="2"/>
  <c r="S34" i="2" s="1"/>
  <c r="R35" i="2"/>
  <c r="S35" i="2" s="1"/>
  <c r="R36" i="2"/>
  <c r="S36" i="2" s="1"/>
  <c r="R7" i="2"/>
  <c r="S7" i="2" s="1"/>
  <c r="R11" i="2"/>
  <c r="S11" i="2" s="1"/>
  <c r="R10" i="2"/>
  <c r="S10" i="2" s="1"/>
  <c r="R9" i="2"/>
  <c r="S9" i="2" s="1"/>
  <c r="R8" i="2"/>
  <c r="S8" i="2" s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" i="1"/>
  <c r="R4" i="2" l="1"/>
  <c r="S4" i="2" s="1"/>
  <c r="R5" i="2"/>
  <c r="S5" i="2" s="1"/>
  <c r="R12" i="2"/>
  <c r="S12" i="2" s="1"/>
  <c r="R13" i="2"/>
  <c r="S13" i="2" s="1"/>
  <c r="R14" i="2"/>
  <c r="S14" i="2" s="1"/>
  <c r="R15" i="2"/>
  <c r="S15" i="2" s="1"/>
  <c r="R16" i="2"/>
  <c r="S16" i="2" s="1"/>
  <c r="R17" i="2"/>
  <c r="S17" i="2" s="1"/>
  <c r="R18" i="2"/>
  <c r="S18" i="2" s="1"/>
  <c r="R19" i="2"/>
  <c r="S19" i="2" s="1"/>
  <c r="R20" i="2"/>
  <c r="S20" i="2" s="1"/>
  <c r="R21" i="2"/>
  <c r="S21" i="2" s="1"/>
  <c r="R22" i="2"/>
  <c r="S22" i="2" s="1"/>
  <c r="R23" i="2"/>
  <c r="S23" i="2" s="1"/>
  <c r="R24" i="2"/>
  <c r="S24" i="2" s="1"/>
  <c r="R25" i="2"/>
  <c r="S25" i="2" s="1"/>
  <c r="R26" i="2"/>
  <c r="S26" i="2" s="1"/>
  <c r="R27" i="2"/>
  <c r="S27" i="2" s="1"/>
  <c r="R28" i="2"/>
  <c r="S28" i="2" s="1"/>
  <c r="R29" i="2"/>
  <c r="S29" i="2" s="1"/>
  <c r="R3" i="2"/>
  <c r="S3" i="2" s="1"/>
</calcChain>
</file>

<file path=xl/sharedStrings.xml><?xml version="1.0" encoding="utf-8"?>
<sst xmlns="http://schemas.openxmlformats.org/spreadsheetml/2006/main" count="995" uniqueCount="94">
  <si>
    <t>Group Name</t>
  </si>
  <si>
    <t>Cover/Title Page</t>
  </si>
  <si>
    <t>Letter of transmitted</t>
  </si>
  <si>
    <t>Table of Contents</t>
  </si>
  <si>
    <t>Executive Summary</t>
  </si>
  <si>
    <t>Introduction</t>
  </si>
  <si>
    <t>Title</t>
  </si>
  <si>
    <t>Sender Information</t>
  </si>
  <si>
    <t>Receiver Information (+ Name)</t>
  </si>
  <si>
    <t>Date</t>
  </si>
  <si>
    <t>Receiver information (+ Name)</t>
  </si>
  <si>
    <t>Salutation (ending with a colon)</t>
  </si>
  <si>
    <t>Link to the previous connections / correspondence</t>
  </si>
  <si>
    <t>Importance or benefits</t>
  </si>
  <si>
    <t>What’s next? (correspondence)</t>
  </si>
  <si>
    <t>Organization: Appropriate headings and sub-headings</t>
  </si>
  <si>
    <t>Problem</t>
  </si>
  <si>
    <t>Proposed solution</t>
  </si>
  <si>
    <t>Main benefits of this proposal</t>
  </si>
  <si>
    <t>Is it self-contained?</t>
  </si>
  <si>
    <t>What is the purpose? What is it that the customer is looking for?</t>
  </si>
  <si>
    <t>Describe the problem (Why is the current situation inadequate?)</t>
  </si>
  <si>
    <t>Scope of the proposal</t>
  </si>
  <si>
    <t>Format of the proposal</t>
  </si>
  <si>
    <t>Summary of what should be done</t>
  </si>
  <si>
    <t>References (APA style, starts on new page)</t>
  </si>
  <si>
    <r>
      <t xml:space="preserve">Sincerely </t>
    </r>
    <r>
      <rPr>
        <sz val="9"/>
        <color theme="1"/>
        <rFont val="Wingdings"/>
        <charset val="2"/>
      </rPr>
      <t>à</t>
    </r>
    <r>
      <rPr>
        <sz val="9"/>
        <color theme="1"/>
        <rFont val="Calibri"/>
        <family val="2"/>
        <scheme val="minor"/>
      </rPr>
      <t xml:space="preserve"> Sign </t>
    </r>
    <r>
      <rPr>
        <sz val="9"/>
        <color theme="1"/>
        <rFont val="Wingdings"/>
        <charset val="2"/>
      </rPr>
      <t>à</t>
    </r>
    <r>
      <rPr>
        <sz val="9"/>
        <color theme="1"/>
        <rFont val="Calibri"/>
        <family val="2"/>
        <scheme val="minor"/>
      </rPr>
      <t xml:space="preserve"> Sender information</t>
    </r>
  </si>
  <si>
    <t>Use the letterhead (Sender information)</t>
  </si>
  <si>
    <t>Body</t>
  </si>
  <si>
    <t>Conclusion</t>
  </si>
  <si>
    <t>Technical / Management</t>
  </si>
  <si>
    <t>Main benefits (Repeated) and features: Technical and Market Benefits</t>
  </si>
  <si>
    <t>Group 1</t>
  </si>
  <si>
    <t>Remarks</t>
  </si>
  <si>
    <t>Group 2</t>
  </si>
  <si>
    <t>Group 3</t>
  </si>
  <si>
    <t>Group 10</t>
  </si>
  <si>
    <t>Group 11</t>
  </si>
  <si>
    <t>Group 12</t>
  </si>
  <si>
    <t>Group 13</t>
  </si>
  <si>
    <t>Group 14</t>
  </si>
  <si>
    <t>Group 15</t>
  </si>
  <si>
    <t>Group 16</t>
  </si>
  <si>
    <t>Group 18</t>
  </si>
  <si>
    <t>Group 19</t>
  </si>
  <si>
    <t>Group 20</t>
  </si>
  <si>
    <t>Group 21</t>
  </si>
  <si>
    <t>Group 22</t>
  </si>
  <si>
    <t>Group 23</t>
  </si>
  <si>
    <t>Group 24</t>
  </si>
  <si>
    <t>Group 25</t>
  </si>
  <si>
    <t>Group 26</t>
  </si>
  <si>
    <t>Group 29</t>
  </si>
  <si>
    <t>Group 30</t>
  </si>
  <si>
    <t>CPIT 221</t>
  </si>
  <si>
    <t>CPCS 202</t>
  </si>
  <si>
    <t>Visual Design</t>
  </si>
  <si>
    <t xml:space="preserve">Content &amp; Organization </t>
  </si>
  <si>
    <t>Time Management</t>
  </si>
  <si>
    <t xml:space="preserve">Speaking &amp; Delivery (Individual) </t>
  </si>
  <si>
    <t>Excellent (2 points)</t>
  </si>
  <si>
    <t>Good (1.5 points)</t>
  </si>
  <si>
    <t>Needs improvement (1 point)</t>
  </si>
  <si>
    <t>Unsatisfactory (0.5 point)</t>
  </si>
  <si>
    <t>Total/10</t>
  </si>
  <si>
    <t>Group 33</t>
  </si>
  <si>
    <t>Group 34</t>
  </si>
  <si>
    <t>Group 36</t>
  </si>
  <si>
    <t>Group 4</t>
  </si>
  <si>
    <t>Group 40</t>
  </si>
  <si>
    <t>Group 48</t>
  </si>
  <si>
    <t>Group 49</t>
  </si>
  <si>
    <t>Group 50</t>
  </si>
  <si>
    <t>Group 5</t>
  </si>
  <si>
    <t>Group 9</t>
  </si>
  <si>
    <t>Group 8</t>
  </si>
  <si>
    <t>Group 7</t>
  </si>
  <si>
    <t>Group 6</t>
  </si>
  <si>
    <t>Total Marks</t>
  </si>
  <si>
    <t>Y</t>
  </si>
  <si>
    <t>N</t>
  </si>
  <si>
    <t xml:space="preserve"> N</t>
  </si>
  <si>
    <t>Total/15</t>
  </si>
  <si>
    <t>Group 01</t>
  </si>
  <si>
    <t>Group 09</t>
  </si>
  <si>
    <t>Group 08</t>
  </si>
  <si>
    <t>Group 07</t>
  </si>
  <si>
    <t>Group 06</t>
  </si>
  <si>
    <t>Group 05</t>
  </si>
  <si>
    <t>Group 04</t>
  </si>
  <si>
    <t>Group 03</t>
  </si>
  <si>
    <t>Group 02</t>
  </si>
  <si>
    <t>Total/8</t>
  </si>
  <si>
    <t>CPIT 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</si>
</sst>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Wingdings"/>
      <charset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wrapText="1"/>
    </xf>
    <xf numFmtId="0" fontId="6" fillId="7" borderId="3" xfId="0" applyFont="1" applyFill="1" applyBorder="1" applyAlignment="1">
      <alignment wrapText="1"/>
    </xf>
    <xf numFmtId="0" fontId="6" fillId="7" borderId="4" xfId="0" applyFont="1" applyFill="1" applyBorder="1" applyAlignment="1">
      <alignment wrapText="1"/>
    </xf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6" fillId="6" borderId="2" xfId="0" applyFont="1" applyFill="1" applyBorder="1" applyAlignment="1">
      <alignment wrapText="1"/>
    </xf>
    <xf numFmtId="0" fontId="6" fillId="6" borderId="3" xfId="0" applyFont="1" applyFill="1" applyBorder="1" applyAlignment="1">
      <alignment wrapText="1"/>
    </xf>
    <xf numFmtId="0" fontId="6" fillId="6" borderId="4" xfId="0" applyFont="1" applyFill="1" applyBorder="1" applyAlignment="1">
      <alignment wrapText="1"/>
    </xf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6" fillId="5" borderId="2" xfId="0" applyFont="1" applyFill="1" applyBorder="1" applyAlignment="1">
      <alignment wrapText="1"/>
    </xf>
    <xf numFmtId="0" fontId="6" fillId="5" borderId="3" xfId="0" applyFont="1" applyFill="1" applyBorder="1" applyAlignment="1">
      <alignment wrapText="1"/>
    </xf>
    <xf numFmtId="0" fontId="6" fillId="5" borderId="4" xfId="0" applyFont="1" applyFill="1" applyBorder="1" applyAlignment="1">
      <alignment wrapText="1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6" fillId="4" borderId="2" xfId="0" applyFont="1" applyFill="1" applyBorder="1" applyAlignment="1">
      <alignment wrapText="1"/>
    </xf>
    <xf numFmtId="0" fontId="6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6" fillId="3" borderId="1" xfId="0" applyFont="1" applyFill="1" applyBorder="1" applyAlignment="1">
      <alignment wrapText="1"/>
    </xf>
    <xf numFmtId="0" fontId="0" fillId="3" borderId="1" xfId="0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3A9DB"/>
      <color rgb="FF5295D2"/>
      <color rgb="FF3F89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7"/>
  <sheetViews>
    <sheetView tabSelected="1" topLeftCell="R16" workbookViewId="0">
      <selection activeCell="AA4" sqref="AA4:AA37"/>
    </sheetView>
  </sheetViews>
  <sheetFormatPr defaultRowHeight="15" x14ac:dyDescent="0.25"/>
  <cols>
    <col min="1" max="1" width="8.140625" style="1" customWidth="1"/>
    <col min="2" max="2" width="3.85546875" style="2" customWidth="1"/>
    <col min="3" max="4" width="9" style="2" bestFit="1" customWidth="1"/>
    <col min="5" max="5" width="4" style="2" bestFit="1" customWidth="1"/>
    <col min="6" max="6" width="9.5703125" style="2" bestFit="1" customWidth="1"/>
    <col min="7" max="7" width="4" style="2" bestFit="1" customWidth="1"/>
    <col min="8" max="8" width="9" style="2" bestFit="1" customWidth="1"/>
    <col min="9" max="9" width="7.7109375" style="2" bestFit="1" customWidth="1"/>
    <col min="10" max="10" width="9.140625" style="2"/>
    <col min="11" max="11" width="8.7109375" style="2" bestFit="1" customWidth="1"/>
    <col min="12" max="13" width="9.140625" style="2"/>
    <col min="14" max="14" width="14.85546875" style="2" bestFit="1" customWidth="1"/>
    <col min="15" max="15" width="6.7109375" style="2" bestFit="1" customWidth="1"/>
    <col min="16" max="16" width="7.28515625" style="2" bestFit="1" customWidth="1"/>
    <col min="17" max="17" width="8.28515625" style="2" bestFit="1" customWidth="1"/>
    <col min="18" max="18" width="8.42578125" style="2" bestFit="1" customWidth="1"/>
    <col min="19" max="19" width="10.42578125" style="2" bestFit="1" customWidth="1"/>
    <col min="20" max="20" width="10.7109375" style="2" bestFit="1" customWidth="1"/>
    <col min="21" max="21" width="6.7109375" style="2" bestFit="1" customWidth="1"/>
    <col min="22" max="22" width="7.42578125" style="2" bestFit="1" customWidth="1"/>
    <col min="23" max="23" width="8.42578125" style="2" bestFit="1" customWidth="1"/>
    <col min="24" max="24" width="11.42578125" style="2" bestFit="1" customWidth="1"/>
    <col min="25" max="25" width="9" style="2" bestFit="1" customWidth="1"/>
    <col min="26" max="26" width="10" style="2" customWidth="1"/>
    <col min="27" max="27" width="19.7109375" style="2" customWidth="1"/>
    <col min="28" max="28" width="10" style="2" customWidth="1"/>
  </cols>
  <sheetData>
    <row r="1" spans="1:29" ht="15" customHeight="1" x14ac:dyDescent="0.25">
      <c r="A1" s="41" t="s">
        <v>0</v>
      </c>
      <c r="B1" s="40" t="s">
        <v>1</v>
      </c>
      <c r="C1" s="40"/>
      <c r="D1" s="40"/>
      <c r="E1" s="40"/>
      <c r="F1" s="40" t="s">
        <v>2</v>
      </c>
      <c r="G1" s="40"/>
      <c r="H1" s="40"/>
      <c r="I1" s="40"/>
      <c r="J1" s="40"/>
      <c r="K1" s="40"/>
      <c r="L1" s="40"/>
      <c r="M1" s="40"/>
      <c r="N1" s="5" t="s">
        <v>3</v>
      </c>
      <c r="O1" s="40" t="s">
        <v>4</v>
      </c>
      <c r="P1" s="40"/>
      <c r="Q1" s="40"/>
      <c r="R1" s="40"/>
      <c r="S1" s="40" t="s">
        <v>5</v>
      </c>
      <c r="T1" s="40"/>
      <c r="U1" s="40"/>
      <c r="V1" s="40"/>
      <c r="W1" s="5" t="s">
        <v>28</v>
      </c>
      <c r="X1" s="40" t="s">
        <v>29</v>
      </c>
      <c r="Y1" s="40"/>
      <c r="Z1" s="41" t="s">
        <v>25</v>
      </c>
      <c r="AA1" s="6"/>
      <c r="AB1" s="6"/>
      <c r="AC1" s="6"/>
    </row>
    <row r="2" spans="1:29" ht="83.25" customHeight="1" x14ac:dyDescent="0.25">
      <c r="A2" s="41"/>
      <c r="B2" s="4" t="s">
        <v>6</v>
      </c>
      <c r="C2" s="4" t="s">
        <v>7</v>
      </c>
      <c r="D2" s="4" t="s">
        <v>8</v>
      </c>
      <c r="E2" s="4" t="s">
        <v>9</v>
      </c>
      <c r="F2" s="4" t="s">
        <v>27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26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30</v>
      </c>
      <c r="X2" s="4" t="s">
        <v>31</v>
      </c>
      <c r="Y2" s="4" t="s">
        <v>24</v>
      </c>
      <c r="Z2" s="41"/>
      <c r="AA2" s="7" t="s">
        <v>33</v>
      </c>
      <c r="AB2" s="7" t="s">
        <v>78</v>
      </c>
      <c r="AC2" s="8" t="s">
        <v>82</v>
      </c>
    </row>
    <row r="3" spans="1:29" ht="15.75" x14ac:dyDescent="0.25">
      <c r="A3" s="4"/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6"/>
      <c r="AB3" s="9">
        <v>25</v>
      </c>
      <c r="AC3" s="8">
        <f>AB3/25*15</f>
        <v>15</v>
      </c>
    </row>
    <row r="4" spans="1:29" x14ac:dyDescent="0.25">
      <c r="A4" s="3" t="s">
        <v>32</v>
      </c>
      <c r="B4" s="5" t="s">
        <v>79</v>
      </c>
      <c r="C4" s="5" t="s">
        <v>79</v>
      </c>
      <c r="D4" s="5" t="s">
        <v>79</v>
      </c>
      <c r="E4" s="5" t="s">
        <v>79</v>
      </c>
      <c r="F4" s="5" t="s">
        <v>80</v>
      </c>
      <c r="G4" s="5" t="s">
        <v>79</v>
      </c>
      <c r="H4" s="5" t="s">
        <v>79</v>
      </c>
      <c r="I4" s="5" t="s">
        <v>79</v>
      </c>
      <c r="J4" s="5" t="s">
        <v>79</v>
      </c>
      <c r="K4" s="5" t="s">
        <v>79</v>
      </c>
      <c r="L4" s="5" t="s">
        <v>79</v>
      </c>
      <c r="M4" s="5" t="s">
        <v>79</v>
      </c>
      <c r="N4" s="5" t="s">
        <v>79</v>
      </c>
      <c r="O4" s="5" t="s">
        <v>79</v>
      </c>
      <c r="P4" s="5" t="s">
        <v>79</v>
      </c>
      <c r="Q4" s="5" t="s">
        <v>79</v>
      </c>
      <c r="R4" s="5" t="s">
        <v>79</v>
      </c>
      <c r="S4" s="5" t="s">
        <v>79</v>
      </c>
      <c r="T4" s="5" t="s">
        <v>79</v>
      </c>
      <c r="U4" s="5" t="s">
        <v>79</v>
      </c>
      <c r="V4" s="5" t="s">
        <v>80</v>
      </c>
      <c r="W4" s="5" t="s">
        <v>79</v>
      </c>
      <c r="X4" s="5" t="s">
        <v>79</v>
      </c>
      <c r="Y4" s="5" t="s">
        <v>79</v>
      </c>
      <c r="Z4" s="5" t="s">
        <v>79</v>
      </c>
      <c r="AA4" s="10" t="s">
        <v>55</v>
      </c>
      <c r="AB4" s="11">
        <v>23</v>
      </c>
      <c r="AC4" s="8">
        <f t="shared" ref="AC4:AC37" si="0">AB4/25*15</f>
        <v>13.8</v>
      </c>
    </row>
    <row r="5" spans="1:29" x14ac:dyDescent="0.25">
      <c r="A5" s="3" t="s">
        <v>34</v>
      </c>
      <c r="B5" s="5" t="s">
        <v>79</v>
      </c>
      <c r="C5" s="5" t="s">
        <v>79</v>
      </c>
      <c r="D5" s="5" t="s">
        <v>79</v>
      </c>
      <c r="E5" s="5" t="s">
        <v>79</v>
      </c>
      <c r="F5" s="5" t="s">
        <v>79</v>
      </c>
      <c r="G5" s="5" t="s">
        <v>79</v>
      </c>
      <c r="H5" s="5" t="s">
        <v>79</v>
      </c>
      <c r="I5" s="5" t="s">
        <v>79</v>
      </c>
      <c r="J5" s="5" t="s">
        <v>79</v>
      </c>
      <c r="K5" s="5" t="s">
        <v>79</v>
      </c>
      <c r="L5" s="5" t="s">
        <v>80</v>
      </c>
      <c r="M5" s="5" t="s">
        <v>79</v>
      </c>
      <c r="N5" s="5" t="s">
        <v>79</v>
      </c>
      <c r="O5" s="5" t="s">
        <v>79</v>
      </c>
      <c r="P5" s="5" t="s">
        <v>79</v>
      </c>
      <c r="Q5" s="5" t="s">
        <v>79</v>
      </c>
      <c r="R5" s="5" t="s">
        <v>79</v>
      </c>
      <c r="S5" s="5" t="s">
        <v>79</v>
      </c>
      <c r="T5" s="5" t="s">
        <v>79</v>
      </c>
      <c r="U5" s="5" t="s">
        <v>79</v>
      </c>
      <c r="V5" s="5" t="s">
        <v>80</v>
      </c>
      <c r="W5" s="5" t="s">
        <v>79</v>
      </c>
      <c r="X5" s="5" t="s">
        <v>79</v>
      </c>
      <c r="Y5" s="5" t="s">
        <v>80</v>
      </c>
      <c r="Z5" s="5" t="s">
        <v>80</v>
      </c>
      <c r="AA5" s="12" t="s">
        <v>55</v>
      </c>
      <c r="AB5" s="11">
        <v>21</v>
      </c>
      <c r="AC5" s="8">
        <f t="shared" si="0"/>
        <v>12.6</v>
      </c>
    </row>
    <row r="6" spans="1:29" x14ac:dyDescent="0.25">
      <c r="A6" s="3" t="s">
        <v>35</v>
      </c>
      <c r="B6" s="5">
        <v>0.5</v>
      </c>
      <c r="C6" s="5" t="s">
        <v>80</v>
      </c>
      <c r="D6" s="5" t="s">
        <v>79</v>
      </c>
      <c r="E6" s="5" t="s">
        <v>79</v>
      </c>
      <c r="F6" s="5" t="s">
        <v>80</v>
      </c>
      <c r="G6" s="5" t="s">
        <v>79</v>
      </c>
      <c r="H6" s="5" t="s">
        <v>80</v>
      </c>
      <c r="I6" s="5">
        <v>0.5</v>
      </c>
      <c r="J6" s="5" t="s">
        <v>79</v>
      </c>
      <c r="K6" s="5" t="s">
        <v>80</v>
      </c>
      <c r="L6" s="5" t="s">
        <v>80</v>
      </c>
      <c r="M6" s="5" t="s">
        <v>79</v>
      </c>
      <c r="N6" s="5" t="s">
        <v>80</v>
      </c>
      <c r="O6" s="5" t="s">
        <v>79</v>
      </c>
      <c r="P6" s="5" t="s">
        <v>79</v>
      </c>
      <c r="Q6" s="5" t="s">
        <v>79</v>
      </c>
      <c r="R6" s="5" t="s">
        <v>79</v>
      </c>
      <c r="S6" s="5" t="s">
        <v>79</v>
      </c>
      <c r="T6" s="5" t="s">
        <v>79</v>
      </c>
      <c r="U6" s="5" t="s">
        <v>79</v>
      </c>
      <c r="V6" s="5" t="s">
        <v>80</v>
      </c>
      <c r="W6" s="5" t="s">
        <v>79</v>
      </c>
      <c r="X6" s="5" t="s">
        <v>79</v>
      </c>
      <c r="Y6" s="5" t="s">
        <v>80</v>
      </c>
      <c r="Z6" s="5" t="s">
        <v>80</v>
      </c>
      <c r="AA6" s="12" t="s">
        <v>55</v>
      </c>
      <c r="AB6" s="11">
        <v>15</v>
      </c>
      <c r="AC6" s="8">
        <f t="shared" si="0"/>
        <v>9</v>
      </c>
    </row>
    <row r="7" spans="1:29" x14ac:dyDescent="0.25">
      <c r="A7" s="3" t="s">
        <v>68</v>
      </c>
      <c r="B7" s="5" t="s">
        <v>79</v>
      </c>
      <c r="C7" s="5" t="s">
        <v>79</v>
      </c>
      <c r="D7" s="5" t="s">
        <v>79</v>
      </c>
      <c r="E7" s="5" t="s">
        <v>79</v>
      </c>
      <c r="F7" s="5" t="s">
        <v>79</v>
      </c>
      <c r="G7" s="5" t="s">
        <v>79</v>
      </c>
      <c r="H7" s="5" t="s">
        <v>79</v>
      </c>
      <c r="I7" s="5" t="s">
        <v>79</v>
      </c>
      <c r="J7" s="5" t="s">
        <v>79</v>
      </c>
      <c r="K7" s="5" t="s">
        <v>79</v>
      </c>
      <c r="L7" s="5" t="s">
        <v>80</v>
      </c>
      <c r="M7" s="5" t="s">
        <v>80</v>
      </c>
      <c r="N7" s="5" t="s">
        <v>79</v>
      </c>
      <c r="O7" s="5" t="s">
        <v>79</v>
      </c>
      <c r="P7" s="5" t="s">
        <v>79</v>
      </c>
      <c r="Q7" s="5" t="s">
        <v>79</v>
      </c>
      <c r="R7" s="5" t="s">
        <v>80</v>
      </c>
      <c r="S7" s="5" t="s">
        <v>79</v>
      </c>
      <c r="T7" s="5" t="s">
        <v>79</v>
      </c>
      <c r="U7" s="5" t="s">
        <v>79</v>
      </c>
      <c r="V7" s="5" t="s">
        <v>80</v>
      </c>
      <c r="W7" s="5" t="s">
        <v>79</v>
      </c>
      <c r="X7" s="5" t="s">
        <v>79</v>
      </c>
      <c r="Y7" s="5" t="s">
        <v>80</v>
      </c>
      <c r="Z7" s="5" t="s">
        <v>80</v>
      </c>
      <c r="AA7" s="12" t="s">
        <v>55</v>
      </c>
      <c r="AB7" s="11">
        <v>19</v>
      </c>
      <c r="AC7" s="8">
        <f t="shared" si="0"/>
        <v>11.4</v>
      </c>
    </row>
    <row r="8" spans="1:29" x14ac:dyDescent="0.25">
      <c r="A8" s="3" t="s">
        <v>73</v>
      </c>
      <c r="B8" s="5" t="s">
        <v>79</v>
      </c>
      <c r="C8" s="5" t="s">
        <v>79</v>
      </c>
      <c r="D8" s="5" t="s">
        <v>79</v>
      </c>
      <c r="E8" s="5" t="s">
        <v>79</v>
      </c>
      <c r="F8" s="5" t="s">
        <v>79</v>
      </c>
      <c r="G8" s="5" t="s">
        <v>79</v>
      </c>
      <c r="H8" s="5" t="s">
        <v>79</v>
      </c>
      <c r="I8" s="5" t="s">
        <v>79</v>
      </c>
      <c r="J8" s="5" t="s">
        <v>79</v>
      </c>
      <c r="K8" s="5" t="s">
        <v>79</v>
      </c>
      <c r="L8" s="5" t="s">
        <v>80</v>
      </c>
      <c r="M8" s="5" t="s">
        <v>79</v>
      </c>
      <c r="N8" s="5" t="s">
        <v>79</v>
      </c>
      <c r="O8" s="5" t="s">
        <v>79</v>
      </c>
      <c r="P8" s="5" t="s">
        <v>79</v>
      </c>
      <c r="Q8" s="5" t="s">
        <v>79</v>
      </c>
      <c r="R8" s="5" t="s">
        <v>79</v>
      </c>
      <c r="S8" s="5" t="s">
        <v>79</v>
      </c>
      <c r="T8" s="5" t="s">
        <v>79</v>
      </c>
      <c r="U8" s="5" t="s">
        <v>79</v>
      </c>
      <c r="V8" s="5" t="s">
        <v>79</v>
      </c>
      <c r="W8" s="5" t="s">
        <v>79</v>
      </c>
      <c r="X8" s="5" t="s">
        <v>79</v>
      </c>
      <c r="Y8" s="5" t="s">
        <v>79</v>
      </c>
      <c r="Z8" s="5" t="s">
        <v>80</v>
      </c>
      <c r="AA8" s="13" t="s">
        <v>55</v>
      </c>
      <c r="AB8" s="11">
        <v>23</v>
      </c>
      <c r="AC8" s="8">
        <f t="shared" si="0"/>
        <v>13.8</v>
      </c>
    </row>
    <row r="9" spans="1:29" x14ac:dyDescent="0.25">
      <c r="A9" s="3" t="s">
        <v>77</v>
      </c>
      <c r="B9" s="5" t="s">
        <v>79</v>
      </c>
      <c r="C9" s="5" t="s">
        <v>79</v>
      </c>
      <c r="D9" s="5" t="s">
        <v>79</v>
      </c>
      <c r="E9" s="5" t="s">
        <v>79</v>
      </c>
      <c r="F9" s="5" t="s">
        <v>79</v>
      </c>
      <c r="G9" s="5" t="s">
        <v>79</v>
      </c>
      <c r="H9" s="5" t="s">
        <v>79</v>
      </c>
      <c r="I9" s="5" t="s">
        <v>79</v>
      </c>
      <c r="J9" s="5" t="s">
        <v>79</v>
      </c>
      <c r="K9" s="5" t="s">
        <v>79</v>
      </c>
      <c r="L9" s="5" t="s">
        <v>79</v>
      </c>
      <c r="M9" s="5" t="s">
        <v>79</v>
      </c>
      <c r="N9" s="5" t="s">
        <v>79</v>
      </c>
      <c r="O9" s="5" t="s">
        <v>79</v>
      </c>
      <c r="P9" s="5" t="s">
        <v>79</v>
      </c>
      <c r="Q9" s="5" t="s">
        <v>79</v>
      </c>
      <c r="R9" s="5" t="s">
        <v>79</v>
      </c>
      <c r="S9" s="5" t="s">
        <v>79</v>
      </c>
      <c r="T9" s="5" t="s">
        <v>79</v>
      </c>
      <c r="U9" s="5" t="s">
        <v>79</v>
      </c>
      <c r="V9" s="5" t="s">
        <v>79</v>
      </c>
      <c r="W9" s="5" t="s">
        <v>79</v>
      </c>
      <c r="X9" s="5" t="s">
        <v>79</v>
      </c>
      <c r="Y9" s="5" t="s">
        <v>79</v>
      </c>
      <c r="Z9" s="5" t="s">
        <v>80</v>
      </c>
      <c r="AA9" s="12" t="s">
        <v>55</v>
      </c>
      <c r="AB9" s="11">
        <v>24</v>
      </c>
      <c r="AC9" s="8">
        <f t="shared" si="0"/>
        <v>14.399999999999999</v>
      </c>
    </row>
    <row r="10" spans="1:29" x14ac:dyDescent="0.25">
      <c r="A10" s="3" t="s">
        <v>76</v>
      </c>
      <c r="B10" s="5" t="s">
        <v>79</v>
      </c>
      <c r="C10" s="5" t="s">
        <v>79</v>
      </c>
      <c r="D10" s="5" t="s">
        <v>79</v>
      </c>
      <c r="E10" s="5" t="s">
        <v>80</v>
      </c>
      <c r="F10" s="5" t="s">
        <v>79</v>
      </c>
      <c r="G10" s="5" t="s">
        <v>79</v>
      </c>
      <c r="H10" s="5" t="s">
        <v>79</v>
      </c>
      <c r="I10" s="5">
        <v>0.5</v>
      </c>
      <c r="J10" s="5" t="s">
        <v>79</v>
      </c>
      <c r="K10" s="5" t="s">
        <v>79</v>
      </c>
      <c r="L10" s="5" t="s">
        <v>79</v>
      </c>
      <c r="M10" s="5" t="s">
        <v>79</v>
      </c>
      <c r="N10" s="5">
        <v>0.5</v>
      </c>
      <c r="O10" s="5" t="s">
        <v>79</v>
      </c>
      <c r="P10" s="5" t="s">
        <v>79</v>
      </c>
      <c r="Q10" s="5" t="s">
        <v>79</v>
      </c>
      <c r="R10" s="5" t="s">
        <v>79</v>
      </c>
      <c r="S10" s="5" t="s">
        <v>79</v>
      </c>
      <c r="T10" s="5" t="s">
        <v>79</v>
      </c>
      <c r="U10" s="5" t="s">
        <v>79</v>
      </c>
      <c r="V10" s="5" t="s">
        <v>80</v>
      </c>
      <c r="W10" s="5" t="s">
        <v>79</v>
      </c>
      <c r="X10" s="5" t="s">
        <v>79</v>
      </c>
      <c r="Y10" s="5" t="s">
        <v>80</v>
      </c>
      <c r="Z10" s="5" t="s">
        <v>80</v>
      </c>
      <c r="AA10" s="12" t="s">
        <v>55</v>
      </c>
      <c r="AB10" s="11">
        <v>20</v>
      </c>
      <c r="AC10" s="8">
        <f t="shared" si="0"/>
        <v>12</v>
      </c>
    </row>
    <row r="11" spans="1:29" x14ac:dyDescent="0.25">
      <c r="A11" s="3" t="s">
        <v>75</v>
      </c>
      <c r="B11" s="5" t="s">
        <v>79</v>
      </c>
      <c r="C11" s="5" t="s">
        <v>79</v>
      </c>
      <c r="D11" s="5" t="s">
        <v>79</v>
      </c>
      <c r="E11" s="5" t="s">
        <v>79</v>
      </c>
      <c r="F11" s="5" t="s">
        <v>79</v>
      </c>
      <c r="G11" s="5" t="s">
        <v>79</v>
      </c>
      <c r="H11" s="5" t="s">
        <v>79</v>
      </c>
      <c r="I11" s="5" t="s">
        <v>79</v>
      </c>
      <c r="J11" s="5" t="s">
        <v>79</v>
      </c>
      <c r="K11" s="5" t="s">
        <v>79</v>
      </c>
      <c r="L11" s="5" t="s">
        <v>79</v>
      </c>
      <c r="M11" s="5" t="s">
        <v>79</v>
      </c>
      <c r="N11" s="5" t="s">
        <v>79</v>
      </c>
      <c r="O11" s="5" t="s">
        <v>79</v>
      </c>
      <c r="P11" s="5" t="s">
        <v>79</v>
      </c>
      <c r="Q11" s="5" t="s">
        <v>79</v>
      </c>
      <c r="R11" s="5" t="s">
        <v>79</v>
      </c>
      <c r="S11" s="5" t="s">
        <v>79</v>
      </c>
      <c r="T11" s="5" t="s">
        <v>79</v>
      </c>
      <c r="U11" s="5" t="s">
        <v>79</v>
      </c>
      <c r="V11" s="5" t="s">
        <v>80</v>
      </c>
      <c r="W11" s="5" t="s">
        <v>79</v>
      </c>
      <c r="X11" s="5" t="s">
        <v>79</v>
      </c>
      <c r="Y11" s="5" t="s">
        <v>79</v>
      </c>
      <c r="Z11" s="5" t="s">
        <v>80</v>
      </c>
      <c r="AA11" s="12" t="s">
        <v>54</v>
      </c>
      <c r="AB11" s="11">
        <v>23</v>
      </c>
      <c r="AC11" s="8">
        <f t="shared" si="0"/>
        <v>13.8</v>
      </c>
    </row>
    <row r="12" spans="1:29" x14ac:dyDescent="0.25">
      <c r="A12" s="3" t="s">
        <v>74</v>
      </c>
      <c r="B12" s="5" t="s">
        <v>79</v>
      </c>
      <c r="C12" s="5" t="s">
        <v>79</v>
      </c>
      <c r="D12" s="5" t="s">
        <v>79</v>
      </c>
      <c r="E12" s="5" t="s">
        <v>79</v>
      </c>
      <c r="F12" s="5" t="s">
        <v>79</v>
      </c>
      <c r="G12" s="5" t="s">
        <v>79</v>
      </c>
      <c r="H12" s="5" t="s">
        <v>79</v>
      </c>
      <c r="I12" s="5">
        <v>0.5</v>
      </c>
      <c r="J12" s="5" t="s">
        <v>79</v>
      </c>
      <c r="K12" s="5" t="s">
        <v>79</v>
      </c>
      <c r="L12" s="5" t="s">
        <v>79</v>
      </c>
      <c r="M12" s="5" t="s">
        <v>79</v>
      </c>
      <c r="N12" s="5" t="s">
        <v>79</v>
      </c>
      <c r="O12" s="5" t="s">
        <v>79</v>
      </c>
      <c r="P12" s="5" t="s">
        <v>79</v>
      </c>
      <c r="Q12" s="5" t="s">
        <v>79</v>
      </c>
      <c r="R12" s="5" t="s">
        <v>79</v>
      </c>
      <c r="S12" s="5" t="s">
        <v>79</v>
      </c>
      <c r="T12" s="5" t="s">
        <v>79</v>
      </c>
      <c r="U12" s="5" t="s">
        <v>79</v>
      </c>
      <c r="V12" s="5" t="s">
        <v>80</v>
      </c>
      <c r="W12" s="5" t="s">
        <v>79</v>
      </c>
      <c r="X12" s="5" t="s">
        <v>79</v>
      </c>
      <c r="Y12" s="5" t="s">
        <v>79</v>
      </c>
      <c r="Z12" s="5" t="s">
        <v>79</v>
      </c>
      <c r="AA12" s="12" t="s">
        <v>55</v>
      </c>
      <c r="AB12" s="11">
        <v>23.5</v>
      </c>
      <c r="AC12" s="8">
        <f t="shared" si="0"/>
        <v>14.1</v>
      </c>
    </row>
    <row r="13" spans="1:29" x14ac:dyDescent="0.25">
      <c r="A13" s="3" t="s">
        <v>36</v>
      </c>
      <c r="B13" s="5" t="s">
        <v>79</v>
      </c>
      <c r="C13" s="5" t="s">
        <v>79</v>
      </c>
      <c r="D13" s="5" t="s">
        <v>79</v>
      </c>
      <c r="E13" s="5" t="s">
        <v>79</v>
      </c>
      <c r="F13" s="5" t="s">
        <v>79</v>
      </c>
      <c r="G13" s="5" t="s">
        <v>79</v>
      </c>
      <c r="H13" s="5" t="s">
        <v>79</v>
      </c>
      <c r="I13" s="5" t="s">
        <v>79</v>
      </c>
      <c r="J13" s="5" t="s">
        <v>79</v>
      </c>
      <c r="K13" s="5" t="s">
        <v>79</v>
      </c>
      <c r="L13" s="5" t="s">
        <v>80</v>
      </c>
      <c r="M13" s="5" t="s">
        <v>79</v>
      </c>
      <c r="N13" s="5" t="s">
        <v>79</v>
      </c>
      <c r="O13" s="5" t="s">
        <v>79</v>
      </c>
      <c r="P13" s="5" t="s">
        <v>79</v>
      </c>
      <c r="Q13" s="5" t="s">
        <v>79</v>
      </c>
      <c r="R13" s="5" t="s">
        <v>79</v>
      </c>
      <c r="S13" s="5" t="s">
        <v>79</v>
      </c>
      <c r="T13" s="5" t="s">
        <v>79</v>
      </c>
      <c r="U13" s="5" t="s">
        <v>79</v>
      </c>
      <c r="V13" s="5" t="s">
        <v>79</v>
      </c>
      <c r="W13" s="5" t="s">
        <v>79</v>
      </c>
      <c r="X13" s="5" t="s">
        <v>79</v>
      </c>
      <c r="Y13" s="5" t="s">
        <v>80</v>
      </c>
      <c r="Z13" s="5" t="s">
        <v>80</v>
      </c>
      <c r="AA13" s="3" t="s">
        <v>54</v>
      </c>
      <c r="AB13" s="11">
        <v>22</v>
      </c>
      <c r="AC13" s="8">
        <f t="shared" si="0"/>
        <v>13.2</v>
      </c>
    </row>
    <row r="14" spans="1:29" x14ac:dyDescent="0.25">
      <c r="A14" s="3" t="s">
        <v>37</v>
      </c>
      <c r="B14" s="5" t="s">
        <v>79</v>
      </c>
      <c r="C14" s="5" t="s">
        <v>79</v>
      </c>
      <c r="D14" s="5" t="s">
        <v>79</v>
      </c>
      <c r="E14" s="5" t="s">
        <v>79</v>
      </c>
      <c r="F14" s="5" t="s">
        <v>79</v>
      </c>
      <c r="G14" s="5" t="s">
        <v>79</v>
      </c>
      <c r="H14" s="5" t="s">
        <v>79</v>
      </c>
      <c r="I14" s="5" t="s">
        <v>79</v>
      </c>
      <c r="J14" s="5" t="s">
        <v>79</v>
      </c>
      <c r="K14" s="5" t="s">
        <v>79</v>
      </c>
      <c r="L14" s="5" t="s">
        <v>79</v>
      </c>
      <c r="M14" s="5" t="s">
        <v>79</v>
      </c>
      <c r="N14" s="5" t="s">
        <v>79</v>
      </c>
      <c r="O14" s="5" t="s">
        <v>79</v>
      </c>
      <c r="P14" s="5" t="s">
        <v>80</v>
      </c>
      <c r="Q14" s="5" t="s">
        <v>79</v>
      </c>
      <c r="R14" s="5" t="s">
        <v>80</v>
      </c>
      <c r="S14" s="5" t="s">
        <v>79</v>
      </c>
      <c r="T14" s="5" t="s">
        <v>79</v>
      </c>
      <c r="U14" s="5" t="s">
        <v>79</v>
      </c>
      <c r="V14" s="5" t="s">
        <v>79</v>
      </c>
      <c r="W14" s="5" t="s">
        <v>79</v>
      </c>
      <c r="X14" s="5" t="s">
        <v>79</v>
      </c>
      <c r="Y14" s="5" t="s">
        <v>79</v>
      </c>
      <c r="Z14" s="5" t="s">
        <v>80</v>
      </c>
      <c r="AA14" s="3" t="s">
        <v>54</v>
      </c>
      <c r="AB14" s="11">
        <v>22</v>
      </c>
      <c r="AC14" s="8">
        <f t="shared" si="0"/>
        <v>13.2</v>
      </c>
    </row>
    <row r="15" spans="1:29" x14ac:dyDescent="0.25">
      <c r="A15" s="3" t="s">
        <v>38</v>
      </c>
      <c r="B15" s="5" t="s">
        <v>80</v>
      </c>
      <c r="C15" s="5" t="s">
        <v>80</v>
      </c>
      <c r="D15" s="5" t="s">
        <v>80</v>
      </c>
      <c r="E15" s="5" t="s">
        <v>80</v>
      </c>
      <c r="F15" s="5" t="s">
        <v>79</v>
      </c>
      <c r="G15" s="5" t="s">
        <v>79</v>
      </c>
      <c r="H15" s="5" t="s">
        <v>79</v>
      </c>
      <c r="I15" s="5">
        <v>0.5</v>
      </c>
      <c r="J15" s="5" t="s">
        <v>79</v>
      </c>
      <c r="K15" s="5" t="s">
        <v>79</v>
      </c>
      <c r="L15" s="5" t="s">
        <v>80</v>
      </c>
      <c r="M15" s="5" t="s">
        <v>80</v>
      </c>
      <c r="N15" s="5">
        <v>0.5</v>
      </c>
      <c r="O15" s="5" t="s">
        <v>80</v>
      </c>
      <c r="P15" s="5" t="s">
        <v>80</v>
      </c>
      <c r="Q15" s="5" t="s">
        <v>80</v>
      </c>
      <c r="R15" s="5" t="s">
        <v>80</v>
      </c>
      <c r="S15" s="5" t="s">
        <v>79</v>
      </c>
      <c r="T15" s="5" t="s">
        <v>79</v>
      </c>
      <c r="U15" s="5" t="s">
        <v>79</v>
      </c>
      <c r="V15" s="5" t="s">
        <v>80</v>
      </c>
      <c r="W15" s="5" t="s">
        <v>79</v>
      </c>
      <c r="X15" s="5" t="s">
        <v>80</v>
      </c>
      <c r="Y15" s="5" t="s">
        <v>79</v>
      </c>
      <c r="Z15" s="5" t="s">
        <v>80</v>
      </c>
      <c r="AA15" s="3" t="s">
        <v>55</v>
      </c>
      <c r="AB15" s="11">
        <v>11</v>
      </c>
      <c r="AC15" s="8">
        <f t="shared" si="0"/>
        <v>6.6</v>
      </c>
    </row>
    <row r="16" spans="1:29" x14ac:dyDescent="0.25">
      <c r="A16" s="3" t="s">
        <v>39</v>
      </c>
      <c r="B16" s="5" t="s">
        <v>79</v>
      </c>
      <c r="C16" s="5" t="s">
        <v>79</v>
      </c>
      <c r="D16" s="5" t="s">
        <v>79</v>
      </c>
      <c r="E16" s="5" t="s">
        <v>80</v>
      </c>
      <c r="F16" s="5" t="s">
        <v>80</v>
      </c>
      <c r="G16" s="5" t="s">
        <v>80</v>
      </c>
      <c r="H16" s="5" t="s">
        <v>80</v>
      </c>
      <c r="I16" s="5" t="s">
        <v>80</v>
      </c>
      <c r="J16" s="5" t="s">
        <v>80</v>
      </c>
      <c r="K16" s="5" t="s">
        <v>80</v>
      </c>
      <c r="L16" s="5" t="s">
        <v>80</v>
      </c>
      <c r="M16" s="5" t="s">
        <v>80</v>
      </c>
      <c r="N16" s="5" t="s">
        <v>80</v>
      </c>
      <c r="O16" s="5" t="s">
        <v>80</v>
      </c>
      <c r="P16" s="5" t="s">
        <v>80</v>
      </c>
      <c r="Q16" s="5" t="s">
        <v>80</v>
      </c>
      <c r="R16" s="5" t="s">
        <v>80</v>
      </c>
      <c r="S16" s="5" t="s">
        <v>79</v>
      </c>
      <c r="T16" s="5" t="s">
        <v>79</v>
      </c>
      <c r="U16" s="5" t="s">
        <v>79</v>
      </c>
      <c r="V16" s="5" t="s">
        <v>80</v>
      </c>
      <c r="W16" s="5" t="s">
        <v>79</v>
      </c>
      <c r="X16" s="5" t="s">
        <v>79</v>
      </c>
      <c r="Y16" s="5" t="s">
        <v>80</v>
      </c>
      <c r="Z16" s="5" t="s">
        <v>80</v>
      </c>
      <c r="AA16" s="3" t="s">
        <v>55</v>
      </c>
      <c r="AB16" s="11">
        <v>8</v>
      </c>
      <c r="AC16" s="8">
        <f t="shared" si="0"/>
        <v>4.8</v>
      </c>
    </row>
    <row r="17" spans="1:29" x14ac:dyDescent="0.25">
      <c r="A17" s="3" t="s">
        <v>40</v>
      </c>
      <c r="B17" s="5" t="s">
        <v>79</v>
      </c>
      <c r="C17" s="5" t="s">
        <v>79</v>
      </c>
      <c r="D17" s="5" t="s">
        <v>79</v>
      </c>
      <c r="E17" s="5" t="s">
        <v>79</v>
      </c>
      <c r="F17" s="5" t="s">
        <v>79</v>
      </c>
      <c r="G17" s="5" t="s">
        <v>79</v>
      </c>
      <c r="H17" s="5" t="s">
        <v>79</v>
      </c>
      <c r="I17" s="5">
        <v>0.5</v>
      </c>
      <c r="J17" s="5" t="s">
        <v>79</v>
      </c>
      <c r="K17" s="5" t="s">
        <v>79</v>
      </c>
      <c r="L17" s="5" t="s">
        <v>79</v>
      </c>
      <c r="M17" s="5" t="s">
        <v>79</v>
      </c>
      <c r="N17" s="5" t="s">
        <v>79</v>
      </c>
      <c r="O17" s="5" t="s">
        <v>79</v>
      </c>
      <c r="P17" s="5" t="s">
        <v>79</v>
      </c>
      <c r="Q17" s="5" t="s">
        <v>79</v>
      </c>
      <c r="R17" s="5" t="s">
        <v>80</v>
      </c>
      <c r="S17" s="5" t="s">
        <v>79</v>
      </c>
      <c r="T17" s="5" t="s">
        <v>79</v>
      </c>
      <c r="U17" s="5" t="s">
        <v>79</v>
      </c>
      <c r="V17" s="5" t="s">
        <v>80</v>
      </c>
      <c r="W17" s="5" t="s">
        <v>79</v>
      </c>
      <c r="X17" s="5" t="s">
        <v>79</v>
      </c>
      <c r="Y17" s="5" t="s">
        <v>79</v>
      </c>
      <c r="Z17" s="5" t="s">
        <v>79</v>
      </c>
      <c r="AA17" s="3" t="s">
        <v>55</v>
      </c>
      <c r="AB17" s="11">
        <v>22.5</v>
      </c>
      <c r="AC17" s="8">
        <f t="shared" si="0"/>
        <v>13.5</v>
      </c>
    </row>
    <row r="18" spans="1:29" x14ac:dyDescent="0.25">
      <c r="A18" s="3" t="s">
        <v>41</v>
      </c>
      <c r="B18" s="5" t="s">
        <v>79</v>
      </c>
      <c r="C18" s="5" t="s">
        <v>79</v>
      </c>
      <c r="D18" s="5" t="s">
        <v>79</v>
      </c>
      <c r="E18" s="5" t="s">
        <v>79</v>
      </c>
      <c r="F18" s="5" t="s">
        <v>79</v>
      </c>
      <c r="G18" s="5" t="s">
        <v>79</v>
      </c>
      <c r="H18" s="5" t="s">
        <v>79</v>
      </c>
      <c r="I18" s="5" t="s">
        <v>79</v>
      </c>
      <c r="J18" s="5" t="s">
        <v>79</v>
      </c>
      <c r="K18" s="5" t="s">
        <v>79</v>
      </c>
      <c r="L18" s="5" t="s">
        <v>79</v>
      </c>
      <c r="M18" s="5" t="s">
        <v>79</v>
      </c>
      <c r="N18" s="5" t="s">
        <v>79</v>
      </c>
      <c r="O18" s="5" t="s">
        <v>79</v>
      </c>
      <c r="P18" s="5" t="s">
        <v>79</v>
      </c>
      <c r="Q18" s="5" t="s">
        <v>79</v>
      </c>
      <c r="R18" s="5" t="s">
        <v>79</v>
      </c>
      <c r="S18" s="5" t="s">
        <v>79</v>
      </c>
      <c r="T18" s="5" t="s">
        <v>79</v>
      </c>
      <c r="U18" s="5" t="s">
        <v>79</v>
      </c>
      <c r="V18" s="5" t="s">
        <v>80</v>
      </c>
      <c r="W18" s="5" t="s">
        <v>79</v>
      </c>
      <c r="X18" s="5" t="s">
        <v>79</v>
      </c>
      <c r="Y18" s="5" t="s">
        <v>79</v>
      </c>
      <c r="Z18" s="5" t="s">
        <v>79</v>
      </c>
      <c r="AA18" s="3" t="s">
        <v>55</v>
      </c>
      <c r="AB18" s="11">
        <v>24</v>
      </c>
      <c r="AC18" s="8">
        <f t="shared" si="0"/>
        <v>14.399999999999999</v>
      </c>
    </row>
    <row r="19" spans="1:29" x14ac:dyDescent="0.25">
      <c r="A19" s="3" t="s">
        <v>42</v>
      </c>
      <c r="B19" s="5" t="s">
        <v>79</v>
      </c>
      <c r="C19" s="5" t="s">
        <v>79</v>
      </c>
      <c r="D19" s="5" t="s">
        <v>79</v>
      </c>
      <c r="E19" s="5" t="s">
        <v>79</v>
      </c>
      <c r="F19" s="5" t="s">
        <v>79</v>
      </c>
      <c r="G19" s="5" t="s">
        <v>79</v>
      </c>
      <c r="H19" s="5" t="s">
        <v>79</v>
      </c>
      <c r="I19" s="5">
        <v>0.5</v>
      </c>
      <c r="J19" s="5" t="s">
        <v>79</v>
      </c>
      <c r="K19" s="5" t="s">
        <v>79</v>
      </c>
      <c r="L19" s="5" t="s">
        <v>79</v>
      </c>
      <c r="M19" s="5" t="s">
        <v>79</v>
      </c>
      <c r="N19" s="5" t="s">
        <v>79</v>
      </c>
      <c r="O19" s="5" t="s">
        <v>79</v>
      </c>
      <c r="P19" s="5" t="s">
        <v>79</v>
      </c>
      <c r="Q19" s="5" t="s">
        <v>79</v>
      </c>
      <c r="R19" s="5" t="s">
        <v>79</v>
      </c>
      <c r="S19" s="5" t="s">
        <v>79</v>
      </c>
      <c r="T19" s="5" t="s">
        <v>79</v>
      </c>
      <c r="U19" s="5" t="s">
        <v>79</v>
      </c>
      <c r="V19" s="5" t="s">
        <v>80</v>
      </c>
      <c r="W19" s="5" t="s">
        <v>79</v>
      </c>
      <c r="X19" s="5" t="s">
        <v>79</v>
      </c>
      <c r="Y19" s="5" t="s">
        <v>79</v>
      </c>
      <c r="Z19" s="5" t="s">
        <v>81</v>
      </c>
      <c r="AA19" s="3" t="s">
        <v>55</v>
      </c>
      <c r="AB19" s="11">
        <v>22.5</v>
      </c>
      <c r="AC19" s="8">
        <f t="shared" si="0"/>
        <v>13.5</v>
      </c>
    </row>
    <row r="20" spans="1:29" x14ac:dyDescent="0.25">
      <c r="A20" s="3" t="s">
        <v>43</v>
      </c>
      <c r="B20" s="5" t="s">
        <v>80</v>
      </c>
      <c r="C20" s="5" t="s">
        <v>80</v>
      </c>
      <c r="D20" s="5" t="s">
        <v>80</v>
      </c>
      <c r="E20" s="5" t="s">
        <v>80</v>
      </c>
      <c r="F20" s="5" t="s">
        <v>79</v>
      </c>
      <c r="G20" s="5" t="s">
        <v>79</v>
      </c>
      <c r="H20" s="5" t="s">
        <v>79</v>
      </c>
      <c r="I20" s="5" t="s">
        <v>79</v>
      </c>
      <c r="J20" s="5" t="s">
        <v>79</v>
      </c>
      <c r="K20" s="5" t="s">
        <v>79</v>
      </c>
      <c r="L20" s="5" t="s">
        <v>80</v>
      </c>
      <c r="M20" s="5" t="s">
        <v>79</v>
      </c>
      <c r="N20" s="5" t="s">
        <v>80</v>
      </c>
      <c r="O20" s="5" t="s">
        <v>80</v>
      </c>
      <c r="P20" s="5" t="s">
        <v>80</v>
      </c>
      <c r="Q20" s="5" t="s">
        <v>80</v>
      </c>
      <c r="R20" s="5" t="s">
        <v>80</v>
      </c>
      <c r="S20" s="5" t="s">
        <v>80</v>
      </c>
      <c r="T20" s="5" t="s">
        <v>80</v>
      </c>
      <c r="U20" s="5" t="s">
        <v>80</v>
      </c>
      <c r="V20" s="5" t="s">
        <v>80</v>
      </c>
      <c r="W20" s="5" t="s">
        <v>80</v>
      </c>
      <c r="X20" s="5" t="s">
        <v>80</v>
      </c>
      <c r="Y20" s="5" t="s">
        <v>80</v>
      </c>
      <c r="Z20" s="5" t="s">
        <v>80</v>
      </c>
      <c r="AA20" s="3" t="s">
        <v>55</v>
      </c>
      <c r="AB20" s="11">
        <v>7</v>
      </c>
      <c r="AC20" s="8">
        <f t="shared" si="0"/>
        <v>4.2</v>
      </c>
    </row>
    <row r="21" spans="1:29" x14ac:dyDescent="0.25">
      <c r="A21" s="3" t="s">
        <v>44</v>
      </c>
      <c r="B21" s="5" t="s">
        <v>79</v>
      </c>
      <c r="C21" s="5" t="s">
        <v>79</v>
      </c>
      <c r="D21" s="5" t="s">
        <v>79</v>
      </c>
      <c r="E21" s="5" t="s">
        <v>79</v>
      </c>
      <c r="F21" s="5" t="s">
        <v>79</v>
      </c>
      <c r="G21" s="5" t="s">
        <v>79</v>
      </c>
      <c r="H21" s="5" t="s">
        <v>79</v>
      </c>
      <c r="I21" s="5" t="s">
        <v>79</v>
      </c>
      <c r="J21" s="5" t="s">
        <v>80</v>
      </c>
      <c r="K21" s="5" t="s">
        <v>79</v>
      </c>
      <c r="L21" s="5" t="s">
        <v>79</v>
      </c>
      <c r="M21" s="5" t="s">
        <v>79</v>
      </c>
      <c r="N21" s="5" t="s">
        <v>79</v>
      </c>
      <c r="O21" s="5" t="s">
        <v>79</v>
      </c>
      <c r="P21" s="5" t="s">
        <v>79</v>
      </c>
      <c r="Q21" s="5" t="s">
        <v>79</v>
      </c>
      <c r="R21" s="5" t="s">
        <v>79</v>
      </c>
      <c r="S21" s="5" t="s">
        <v>79</v>
      </c>
      <c r="T21" s="5" t="s">
        <v>79</v>
      </c>
      <c r="U21" s="5" t="s">
        <v>79</v>
      </c>
      <c r="V21" s="5" t="s">
        <v>80</v>
      </c>
      <c r="W21" s="5" t="s">
        <v>79</v>
      </c>
      <c r="X21" s="5" t="s">
        <v>79</v>
      </c>
      <c r="Y21" s="5" t="s">
        <v>79</v>
      </c>
      <c r="Z21" s="5" t="s">
        <v>79</v>
      </c>
      <c r="AA21" s="3" t="s">
        <v>54</v>
      </c>
      <c r="AB21" s="11">
        <v>23</v>
      </c>
      <c r="AC21" s="8">
        <f t="shared" si="0"/>
        <v>13.8</v>
      </c>
    </row>
    <row r="22" spans="1:29" x14ac:dyDescent="0.25">
      <c r="A22" s="3" t="s">
        <v>45</v>
      </c>
      <c r="B22" s="5" t="s">
        <v>79</v>
      </c>
      <c r="C22" s="5" t="s">
        <v>79</v>
      </c>
      <c r="D22" s="5" t="s">
        <v>79</v>
      </c>
      <c r="E22" s="5" t="s">
        <v>79</v>
      </c>
      <c r="F22" s="5" t="s">
        <v>79</v>
      </c>
      <c r="G22" s="5" t="s">
        <v>79</v>
      </c>
      <c r="H22" s="5" t="s">
        <v>79</v>
      </c>
      <c r="I22" s="5" t="s">
        <v>79</v>
      </c>
      <c r="J22" s="5" t="s">
        <v>79</v>
      </c>
      <c r="K22" s="5" t="s">
        <v>79</v>
      </c>
      <c r="L22" s="5" t="s">
        <v>79</v>
      </c>
      <c r="M22" s="5" t="s">
        <v>79</v>
      </c>
      <c r="N22" s="5" t="s">
        <v>79</v>
      </c>
      <c r="O22" s="5" t="s">
        <v>79</v>
      </c>
      <c r="P22" s="5" t="s">
        <v>79</v>
      </c>
      <c r="Q22" s="5" t="s">
        <v>79</v>
      </c>
      <c r="R22" s="5" t="s">
        <v>79</v>
      </c>
      <c r="S22" s="5" t="s">
        <v>79</v>
      </c>
      <c r="T22" s="5" t="s">
        <v>79</v>
      </c>
      <c r="U22" s="5" t="s">
        <v>79</v>
      </c>
      <c r="V22" s="5" t="s">
        <v>80</v>
      </c>
      <c r="W22" s="5" t="s">
        <v>79</v>
      </c>
      <c r="X22" s="5" t="s">
        <v>79</v>
      </c>
      <c r="Y22" s="5" t="s">
        <v>79</v>
      </c>
      <c r="Z22" s="5" t="s">
        <v>80</v>
      </c>
      <c r="AA22" s="3" t="s">
        <v>55</v>
      </c>
      <c r="AB22" s="11">
        <v>23</v>
      </c>
      <c r="AC22" s="8">
        <f t="shared" si="0"/>
        <v>13.8</v>
      </c>
    </row>
    <row r="23" spans="1:29" x14ac:dyDescent="0.25">
      <c r="A23" s="3" t="s">
        <v>46</v>
      </c>
      <c r="B23" s="5" t="s">
        <v>79</v>
      </c>
      <c r="C23" s="5" t="s">
        <v>79</v>
      </c>
      <c r="D23" s="5" t="s">
        <v>79</v>
      </c>
      <c r="E23" s="5" t="s">
        <v>79</v>
      </c>
      <c r="F23" s="5" t="s">
        <v>79</v>
      </c>
      <c r="G23" s="5" t="s">
        <v>79</v>
      </c>
      <c r="H23" s="5" t="s">
        <v>79</v>
      </c>
      <c r="I23" s="5" t="s">
        <v>79</v>
      </c>
      <c r="J23" s="5" t="s">
        <v>79</v>
      </c>
      <c r="K23" s="5" t="s">
        <v>79</v>
      </c>
      <c r="L23" s="5" t="s">
        <v>79</v>
      </c>
      <c r="M23" s="5" t="s">
        <v>79</v>
      </c>
      <c r="N23" s="5" t="s">
        <v>79</v>
      </c>
      <c r="O23" s="5" t="s">
        <v>79</v>
      </c>
      <c r="P23" s="5" t="s">
        <v>79</v>
      </c>
      <c r="Q23" s="5" t="s">
        <v>79</v>
      </c>
      <c r="R23" s="5" t="s">
        <v>79</v>
      </c>
      <c r="S23" s="5" t="s">
        <v>79</v>
      </c>
      <c r="T23" s="5" t="s">
        <v>79</v>
      </c>
      <c r="U23" s="5" t="s">
        <v>79</v>
      </c>
      <c r="V23" s="5" t="s">
        <v>80</v>
      </c>
      <c r="W23" s="5" t="s">
        <v>79</v>
      </c>
      <c r="X23" s="5" t="s">
        <v>79</v>
      </c>
      <c r="Y23" s="5" t="s">
        <v>80</v>
      </c>
      <c r="Z23" s="5" t="s">
        <v>80</v>
      </c>
      <c r="AA23" s="3" t="s">
        <v>55</v>
      </c>
      <c r="AB23" s="11">
        <v>22</v>
      </c>
      <c r="AC23" s="8">
        <f t="shared" si="0"/>
        <v>13.2</v>
      </c>
    </row>
    <row r="24" spans="1:29" x14ac:dyDescent="0.25">
      <c r="A24" s="3" t="s">
        <v>47</v>
      </c>
      <c r="B24" s="5" t="s">
        <v>79</v>
      </c>
      <c r="C24" s="5" t="s">
        <v>79</v>
      </c>
      <c r="D24" s="5" t="s">
        <v>79</v>
      </c>
      <c r="E24" s="5" t="s">
        <v>79</v>
      </c>
      <c r="F24" s="5" t="s">
        <v>79</v>
      </c>
      <c r="G24" s="5" t="s">
        <v>79</v>
      </c>
      <c r="H24" s="5" t="s">
        <v>79</v>
      </c>
      <c r="I24" s="5">
        <v>0.5</v>
      </c>
      <c r="J24" s="5" t="s">
        <v>79</v>
      </c>
      <c r="K24" s="5" t="s">
        <v>79</v>
      </c>
      <c r="L24" s="5" t="s">
        <v>79</v>
      </c>
      <c r="M24" s="5" t="s">
        <v>79</v>
      </c>
      <c r="N24" s="5" t="s">
        <v>80</v>
      </c>
      <c r="O24" s="5" t="s">
        <v>79</v>
      </c>
      <c r="P24" s="5" t="s">
        <v>79</v>
      </c>
      <c r="Q24" s="5" t="s">
        <v>79</v>
      </c>
      <c r="R24" s="5" t="s">
        <v>80</v>
      </c>
      <c r="S24" s="5" t="s">
        <v>79</v>
      </c>
      <c r="T24" s="5" t="s">
        <v>79</v>
      </c>
      <c r="U24" s="5" t="s">
        <v>79</v>
      </c>
      <c r="V24" s="5" t="s">
        <v>79</v>
      </c>
      <c r="W24" s="5" t="s">
        <v>79</v>
      </c>
      <c r="X24" s="5" t="s">
        <v>79</v>
      </c>
      <c r="Y24" s="5" t="s">
        <v>80</v>
      </c>
      <c r="Z24" s="5" t="s">
        <v>79</v>
      </c>
      <c r="AA24" s="3" t="s">
        <v>55</v>
      </c>
      <c r="AB24" s="11">
        <v>21.5</v>
      </c>
      <c r="AC24" s="8">
        <f t="shared" si="0"/>
        <v>12.9</v>
      </c>
    </row>
    <row r="25" spans="1:29" x14ac:dyDescent="0.25">
      <c r="A25" s="3" t="s">
        <v>48</v>
      </c>
      <c r="B25" s="5" t="s">
        <v>79</v>
      </c>
      <c r="C25" s="5" t="s">
        <v>79</v>
      </c>
      <c r="D25" s="5" t="s">
        <v>79</v>
      </c>
      <c r="E25" s="5" t="s">
        <v>79</v>
      </c>
      <c r="F25" s="5" t="s">
        <v>79</v>
      </c>
      <c r="G25" s="5" t="s">
        <v>79</v>
      </c>
      <c r="H25" s="5" t="s">
        <v>79</v>
      </c>
      <c r="I25" s="5" t="s">
        <v>79</v>
      </c>
      <c r="J25" s="5" t="s">
        <v>79</v>
      </c>
      <c r="K25" s="5" t="s">
        <v>79</v>
      </c>
      <c r="L25" s="5" t="s">
        <v>79</v>
      </c>
      <c r="M25" s="5" t="s">
        <v>79</v>
      </c>
      <c r="N25" s="5" t="s">
        <v>79</v>
      </c>
      <c r="O25" s="5" t="s">
        <v>79</v>
      </c>
      <c r="P25" s="5" t="s">
        <v>79</v>
      </c>
      <c r="Q25" s="5" t="s">
        <v>79</v>
      </c>
      <c r="R25" s="5" t="s">
        <v>79</v>
      </c>
      <c r="S25" s="5" t="s">
        <v>79</v>
      </c>
      <c r="T25" s="5" t="s">
        <v>79</v>
      </c>
      <c r="U25" s="5" t="s">
        <v>79</v>
      </c>
      <c r="V25" s="5" t="s">
        <v>79</v>
      </c>
      <c r="W25" s="5" t="s">
        <v>79</v>
      </c>
      <c r="X25" s="5" t="s">
        <v>79</v>
      </c>
      <c r="Y25" s="5" t="s">
        <v>79</v>
      </c>
      <c r="Z25" s="5" t="s">
        <v>80</v>
      </c>
      <c r="AA25" s="3" t="s">
        <v>55</v>
      </c>
      <c r="AB25" s="11">
        <v>24</v>
      </c>
      <c r="AC25" s="8">
        <f t="shared" si="0"/>
        <v>14.399999999999999</v>
      </c>
    </row>
    <row r="26" spans="1:29" x14ac:dyDescent="0.25">
      <c r="A26" s="3" t="s">
        <v>49</v>
      </c>
      <c r="B26" s="5" t="s">
        <v>80</v>
      </c>
      <c r="C26" s="5" t="s">
        <v>80</v>
      </c>
      <c r="D26" s="5" t="s">
        <v>80</v>
      </c>
      <c r="E26" s="5" t="s">
        <v>80</v>
      </c>
      <c r="F26" s="5" t="s">
        <v>79</v>
      </c>
      <c r="G26" s="5" t="s">
        <v>79</v>
      </c>
      <c r="H26" s="5" t="s">
        <v>79</v>
      </c>
      <c r="I26" s="5" t="s">
        <v>79</v>
      </c>
      <c r="J26" s="5" t="s">
        <v>79</v>
      </c>
      <c r="K26" s="5" t="s">
        <v>79</v>
      </c>
      <c r="L26" s="5" t="s">
        <v>79</v>
      </c>
      <c r="M26" s="5" t="s">
        <v>79</v>
      </c>
      <c r="N26" s="5">
        <v>0.5</v>
      </c>
      <c r="O26" s="5" t="s">
        <v>79</v>
      </c>
      <c r="P26" s="5" t="s">
        <v>79</v>
      </c>
      <c r="Q26" s="5" t="s">
        <v>79</v>
      </c>
      <c r="R26" s="5" t="s">
        <v>79</v>
      </c>
      <c r="S26" s="5" t="s">
        <v>79</v>
      </c>
      <c r="T26" s="5" t="s">
        <v>79</v>
      </c>
      <c r="U26" s="5" t="s">
        <v>79</v>
      </c>
      <c r="V26" s="5" t="s">
        <v>80</v>
      </c>
      <c r="W26" s="5" t="s">
        <v>79</v>
      </c>
      <c r="X26" s="5" t="s">
        <v>79</v>
      </c>
      <c r="Y26" s="5" t="s">
        <v>79</v>
      </c>
      <c r="Z26" s="5" t="s">
        <v>80</v>
      </c>
      <c r="AA26" s="3" t="s">
        <v>54</v>
      </c>
      <c r="AB26" s="11">
        <v>18.5</v>
      </c>
      <c r="AC26" s="8">
        <f t="shared" si="0"/>
        <v>11.1</v>
      </c>
    </row>
    <row r="27" spans="1:29" x14ac:dyDescent="0.25">
      <c r="A27" s="3" t="s">
        <v>50</v>
      </c>
      <c r="B27" s="5" t="s">
        <v>79</v>
      </c>
      <c r="C27" s="5" t="s">
        <v>79</v>
      </c>
      <c r="D27" s="5" t="s">
        <v>79</v>
      </c>
      <c r="E27" s="5" t="s">
        <v>79</v>
      </c>
      <c r="F27" s="5" t="s">
        <v>79</v>
      </c>
      <c r="G27" s="5" t="s">
        <v>79</v>
      </c>
      <c r="H27" s="5" t="s">
        <v>79</v>
      </c>
      <c r="I27" s="5" t="s">
        <v>79</v>
      </c>
      <c r="J27" s="5" t="s">
        <v>79</v>
      </c>
      <c r="K27" s="5" t="s">
        <v>79</v>
      </c>
      <c r="L27" s="5" t="s">
        <v>79</v>
      </c>
      <c r="M27" s="5" t="s">
        <v>79</v>
      </c>
      <c r="N27" s="5" t="s">
        <v>79</v>
      </c>
      <c r="O27" s="5" t="s">
        <v>79</v>
      </c>
      <c r="P27" s="5" t="s">
        <v>79</v>
      </c>
      <c r="Q27" s="5" t="s">
        <v>79</v>
      </c>
      <c r="R27" s="5" t="s">
        <v>79</v>
      </c>
      <c r="S27" s="5" t="s">
        <v>79</v>
      </c>
      <c r="T27" s="5" t="s">
        <v>79</v>
      </c>
      <c r="U27" s="5" t="s">
        <v>79</v>
      </c>
      <c r="V27" s="5" t="s">
        <v>79</v>
      </c>
      <c r="W27" s="5" t="s">
        <v>79</v>
      </c>
      <c r="X27" s="5" t="s">
        <v>79</v>
      </c>
      <c r="Y27" s="5" t="s">
        <v>79</v>
      </c>
      <c r="Z27" s="5" t="s">
        <v>79</v>
      </c>
      <c r="AA27" s="3" t="s">
        <v>93</v>
      </c>
      <c r="AB27" s="11">
        <v>25</v>
      </c>
      <c r="AC27" s="8">
        <f t="shared" si="0"/>
        <v>15</v>
      </c>
    </row>
    <row r="28" spans="1:29" x14ac:dyDescent="0.25">
      <c r="A28" s="3" t="s">
        <v>51</v>
      </c>
      <c r="B28" s="5" t="s">
        <v>79</v>
      </c>
      <c r="C28" s="5" t="s">
        <v>79</v>
      </c>
      <c r="D28" s="5" t="s">
        <v>79</v>
      </c>
      <c r="E28" s="5" t="s">
        <v>79</v>
      </c>
      <c r="F28" s="5" t="s">
        <v>79</v>
      </c>
      <c r="G28" s="5" t="s">
        <v>79</v>
      </c>
      <c r="H28" s="5" t="s">
        <v>79</v>
      </c>
      <c r="I28" s="5" t="s">
        <v>79</v>
      </c>
      <c r="J28" s="5" t="s">
        <v>79</v>
      </c>
      <c r="K28" s="5" t="s">
        <v>79</v>
      </c>
      <c r="L28" s="5" t="s">
        <v>79</v>
      </c>
      <c r="M28" s="5" t="s">
        <v>79</v>
      </c>
      <c r="N28" s="5">
        <v>0.5</v>
      </c>
      <c r="O28" s="5" t="s">
        <v>79</v>
      </c>
      <c r="P28" s="5" t="s">
        <v>79</v>
      </c>
      <c r="Q28" s="5" t="s">
        <v>79</v>
      </c>
      <c r="R28" s="5" t="s">
        <v>79</v>
      </c>
      <c r="S28" s="5" t="s">
        <v>79</v>
      </c>
      <c r="T28" s="5" t="s">
        <v>79</v>
      </c>
      <c r="U28" s="5" t="s">
        <v>79</v>
      </c>
      <c r="V28" s="5" t="s">
        <v>80</v>
      </c>
      <c r="W28" s="5" t="s">
        <v>79</v>
      </c>
      <c r="X28" s="5" t="s">
        <v>79</v>
      </c>
      <c r="Y28" s="5" t="s">
        <v>79</v>
      </c>
      <c r="Z28" s="5" t="s">
        <v>80</v>
      </c>
      <c r="AA28" s="3" t="s">
        <v>55</v>
      </c>
      <c r="AB28" s="11">
        <v>22.5</v>
      </c>
      <c r="AC28" s="8">
        <f t="shared" si="0"/>
        <v>13.5</v>
      </c>
    </row>
    <row r="29" spans="1:29" x14ac:dyDescent="0.25">
      <c r="A29" s="3" t="s">
        <v>52</v>
      </c>
      <c r="B29" s="5" t="s">
        <v>79</v>
      </c>
      <c r="C29" s="5" t="s">
        <v>79</v>
      </c>
      <c r="D29" s="5" t="s">
        <v>79</v>
      </c>
      <c r="E29" s="5" t="s">
        <v>79</v>
      </c>
      <c r="F29" s="5" t="s">
        <v>79</v>
      </c>
      <c r="G29" s="5" t="s">
        <v>79</v>
      </c>
      <c r="H29" s="5" t="s">
        <v>79</v>
      </c>
      <c r="I29" s="5" t="s">
        <v>79</v>
      </c>
      <c r="J29" s="5" t="s">
        <v>79</v>
      </c>
      <c r="K29" s="5" t="s">
        <v>79</v>
      </c>
      <c r="L29" s="5" t="s">
        <v>80</v>
      </c>
      <c r="M29" s="5" t="s">
        <v>79</v>
      </c>
      <c r="N29" s="5" t="s">
        <v>79</v>
      </c>
      <c r="O29" s="5" t="s">
        <v>79</v>
      </c>
      <c r="P29" s="5" t="s">
        <v>79</v>
      </c>
      <c r="Q29" s="5" t="s">
        <v>79</v>
      </c>
      <c r="R29" s="5" t="s">
        <v>79</v>
      </c>
      <c r="S29" s="5" t="s">
        <v>79</v>
      </c>
      <c r="T29" s="5" t="s">
        <v>79</v>
      </c>
      <c r="U29" s="5" t="s">
        <v>79</v>
      </c>
      <c r="V29" s="5" t="s">
        <v>80</v>
      </c>
      <c r="W29" s="5" t="s">
        <v>79</v>
      </c>
      <c r="X29" s="5" t="s">
        <v>79</v>
      </c>
      <c r="Y29" s="5" t="s">
        <v>80</v>
      </c>
      <c r="Z29" s="5" t="s">
        <v>80</v>
      </c>
      <c r="AA29" s="3" t="s">
        <v>93</v>
      </c>
      <c r="AB29" s="11">
        <v>21</v>
      </c>
      <c r="AC29" s="8">
        <f t="shared" si="0"/>
        <v>12.6</v>
      </c>
    </row>
    <row r="30" spans="1:29" x14ac:dyDescent="0.25">
      <c r="A30" s="3" t="s">
        <v>53</v>
      </c>
      <c r="B30" s="5" t="s">
        <v>79</v>
      </c>
      <c r="C30" s="5" t="s">
        <v>79</v>
      </c>
      <c r="D30" s="5" t="s">
        <v>79</v>
      </c>
      <c r="E30" s="5" t="s">
        <v>79</v>
      </c>
      <c r="F30" s="5" t="s">
        <v>80</v>
      </c>
      <c r="G30" s="5" t="s">
        <v>80</v>
      </c>
      <c r="H30" s="5" t="s">
        <v>80</v>
      </c>
      <c r="I30" s="5" t="s">
        <v>79</v>
      </c>
      <c r="J30" s="5" t="s">
        <v>79</v>
      </c>
      <c r="K30" s="5" t="s">
        <v>79</v>
      </c>
      <c r="L30" s="5" t="s">
        <v>80</v>
      </c>
      <c r="M30" s="5" t="s">
        <v>80</v>
      </c>
      <c r="N30" s="5" t="s">
        <v>79</v>
      </c>
      <c r="O30" s="5" t="s">
        <v>79</v>
      </c>
      <c r="P30" s="5" t="s">
        <v>79</v>
      </c>
      <c r="Q30" s="5" t="s">
        <v>79</v>
      </c>
      <c r="R30" s="5" t="s">
        <v>79</v>
      </c>
      <c r="S30" s="5" t="s">
        <v>79</v>
      </c>
      <c r="T30" s="5" t="s">
        <v>79</v>
      </c>
      <c r="U30" s="5" t="s">
        <v>79</v>
      </c>
      <c r="V30" s="5" t="s">
        <v>80</v>
      </c>
      <c r="W30" s="5" t="s">
        <v>79</v>
      </c>
      <c r="X30" s="5" t="s">
        <v>79</v>
      </c>
      <c r="Y30" s="5" t="s">
        <v>79</v>
      </c>
      <c r="Z30" s="5" t="s">
        <v>79</v>
      </c>
      <c r="AA30" s="10" t="s">
        <v>93</v>
      </c>
      <c r="AB30" s="11">
        <v>19</v>
      </c>
      <c r="AC30" s="8">
        <f t="shared" si="0"/>
        <v>11.4</v>
      </c>
    </row>
    <row r="31" spans="1:29" x14ac:dyDescent="0.25">
      <c r="A31" s="3" t="s">
        <v>65</v>
      </c>
      <c r="B31" s="5" t="s">
        <v>80</v>
      </c>
      <c r="C31" s="5" t="s">
        <v>80</v>
      </c>
      <c r="D31" s="5" t="s">
        <v>80</v>
      </c>
      <c r="E31" s="5" t="s">
        <v>80</v>
      </c>
      <c r="F31" s="5" t="s">
        <v>79</v>
      </c>
      <c r="G31" s="5" t="s">
        <v>79</v>
      </c>
      <c r="H31" s="5" t="s">
        <v>79</v>
      </c>
      <c r="I31" s="5" t="s">
        <v>79</v>
      </c>
      <c r="J31" s="5" t="s">
        <v>79</v>
      </c>
      <c r="K31" s="5" t="s">
        <v>80</v>
      </c>
      <c r="L31" s="5" t="s">
        <v>80</v>
      </c>
      <c r="M31" s="5" t="s">
        <v>80</v>
      </c>
      <c r="N31" s="5" t="s">
        <v>79</v>
      </c>
      <c r="O31" s="5" t="s">
        <v>79</v>
      </c>
      <c r="P31" s="5" t="s">
        <v>79</v>
      </c>
      <c r="Q31" s="5" t="s">
        <v>79</v>
      </c>
      <c r="R31" s="5" t="s">
        <v>79</v>
      </c>
      <c r="S31" s="5" t="s">
        <v>79</v>
      </c>
      <c r="T31" s="5" t="s">
        <v>79</v>
      </c>
      <c r="U31" s="5" t="s">
        <v>79</v>
      </c>
      <c r="V31" s="5" t="s">
        <v>80</v>
      </c>
      <c r="W31" s="5" t="s">
        <v>79</v>
      </c>
      <c r="X31" s="5" t="s">
        <v>79</v>
      </c>
      <c r="Y31" s="5" t="s">
        <v>80</v>
      </c>
      <c r="Z31" s="5" t="s">
        <v>80</v>
      </c>
      <c r="AA31" s="12" t="s">
        <v>55</v>
      </c>
      <c r="AB31" s="11">
        <v>15</v>
      </c>
      <c r="AC31" s="8">
        <f t="shared" si="0"/>
        <v>9</v>
      </c>
    </row>
    <row r="32" spans="1:29" x14ac:dyDescent="0.25">
      <c r="A32" s="3" t="s">
        <v>66</v>
      </c>
      <c r="B32" s="5" t="s">
        <v>79</v>
      </c>
      <c r="C32" s="5" t="s">
        <v>79</v>
      </c>
      <c r="D32" s="5" t="s">
        <v>79</v>
      </c>
      <c r="E32" s="5" t="s">
        <v>79</v>
      </c>
      <c r="F32" s="5" t="s">
        <v>79</v>
      </c>
      <c r="G32" s="5" t="s">
        <v>79</v>
      </c>
      <c r="H32" s="5" t="s">
        <v>79</v>
      </c>
      <c r="I32" s="5" t="s">
        <v>79</v>
      </c>
      <c r="J32" s="5" t="s">
        <v>79</v>
      </c>
      <c r="K32" s="5" t="s">
        <v>79</v>
      </c>
      <c r="L32" s="5" t="s">
        <v>80</v>
      </c>
      <c r="M32" s="5" t="s">
        <v>80</v>
      </c>
      <c r="N32" s="5" t="s">
        <v>79</v>
      </c>
      <c r="O32" s="5" t="s">
        <v>79</v>
      </c>
      <c r="P32" s="5" t="s">
        <v>79</v>
      </c>
      <c r="Q32" s="5" t="s">
        <v>79</v>
      </c>
      <c r="R32" s="5" t="s">
        <v>79</v>
      </c>
      <c r="S32" s="5" t="s">
        <v>79</v>
      </c>
      <c r="T32" s="5" t="s">
        <v>79</v>
      </c>
      <c r="U32" s="5" t="s">
        <v>79</v>
      </c>
      <c r="V32" s="5" t="s">
        <v>80</v>
      </c>
      <c r="W32" s="5" t="s">
        <v>79</v>
      </c>
      <c r="X32" s="5" t="s">
        <v>79</v>
      </c>
      <c r="Y32" s="5" t="s">
        <v>79</v>
      </c>
      <c r="Z32" s="5" t="s">
        <v>80</v>
      </c>
      <c r="AA32" s="12" t="s">
        <v>55</v>
      </c>
      <c r="AB32" s="11">
        <v>21</v>
      </c>
      <c r="AC32" s="8">
        <f t="shared" si="0"/>
        <v>12.6</v>
      </c>
    </row>
    <row r="33" spans="1:29" x14ac:dyDescent="0.25">
      <c r="A33" s="3" t="s">
        <v>67</v>
      </c>
      <c r="B33" s="5" t="s">
        <v>79</v>
      </c>
      <c r="C33" s="5" t="s">
        <v>79</v>
      </c>
      <c r="D33" s="5" t="s">
        <v>79</v>
      </c>
      <c r="E33" s="5" t="s">
        <v>79</v>
      </c>
      <c r="F33" s="5" t="s">
        <v>79</v>
      </c>
      <c r="G33" s="5" t="s">
        <v>79</v>
      </c>
      <c r="H33" s="5" t="s">
        <v>79</v>
      </c>
      <c r="I33" s="5" t="s">
        <v>79</v>
      </c>
      <c r="J33" s="5" t="s">
        <v>79</v>
      </c>
      <c r="K33" s="5" t="s">
        <v>79</v>
      </c>
      <c r="L33" s="5" t="s">
        <v>79</v>
      </c>
      <c r="M33" s="5" t="s">
        <v>79</v>
      </c>
      <c r="N33" s="5" t="s">
        <v>79</v>
      </c>
      <c r="O33" s="5" t="s">
        <v>79</v>
      </c>
      <c r="P33" s="5" t="s">
        <v>79</v>
      </c>
      <c r="Q33" s="5" t="s">
        <v>79</v>
      </c>
      <c r="R33" s="5" t="s">
        <v>79</v>
      </c>
      <c r="S33" s="5" t="s">
        <v>79</v>
      </c>
      <c r="T33" s="5" t="s">
        <v>79</v>
      </c>
      <c r="U33" s="5" t="s">
        <v>79</v>
      </c>
      <c r="V33" s="5" t="s">
        <v>80</v>
      </c>
      <c r="W33" s="5" t="s">
        <v>79</v>
      </c>
      <c r="X33" s="5" t="s">
        <v>79</v>
      </c>
      <c r="Y33" s="5" t="s">
        <v>79</v>
      </c>
      <c r="Z33" s="5" t="s">
        <v>79</v>
      </c>
      <c r="AA33" s="12" t="s">
        <v>55</v>
      </c>
      <c r="AB33" s="11">
        <v>24</v>
      </c>
      <c r="AC33" s="8">
        <f t="shared" si="0"/>
        <v>14.399999999999999</v>
      </c>
    </row>
    <row r="34" spans="1:29" x14ac:dyDescent="0.25">
      <c r="A34" s="3" t="s">
        <v>69</v>
      </c>
      <c r="B34" s="5" t="s">
        <v>80</v>
      </c>
      <c r="C34" s="5" t="s">
        <v>80</v>
      </c>
      <c r="D34" s="5" t="s">
        <v>80</v>
      </c>
      <c r="E34" s="5" t="s">
        <v>80</v>
      </c>
      <c r="F34" s="5" t="s">
        <v>80</v>
      </c>
      <c r="G34" s="5" t="s">
        <v>79</v>
      </c>
      <c r="H34" s="5" t="s">
        <v>79</v>
      </c>
      <c r="I34" s="5">
        <v>0.5</v>
      </c>
      <c r="J34" s="5" t="s">
        <v>79</v>
      </c>
      <c r="K34" s="5" t="s">
        <v>79</v>
      </c>
      <c r="L34" s="5" t="s">
        <v>80</v>
      </c>
      <c r="M34" s="5" t="s">
        <v>80</v>
      </c>
      <c r="N34" s="5">
        <v>0.5</v>
      </c>
      <c r="O34" s="5" t="s">
        <v>80</v>
      </c>
      <c r="P34" s="5" t="s">
        <v>80</v>
      </c>
      <c r="Q34" s="5" t="s">
        <v>80</v>
      </c>
      <c r="R34" s="5" t="s">
        <v>80</v>
      </c>
      <c r="S34" s="5" t="s">
        <v>79</v>
      </c>
      <c r="T34" s="5" t="s">
        <v>79</v>
      </c>
      <c r="U34" s="5" t="s">
        <v>79</v>
      </c>
      <c r="V34" s="5" t="s">
        <v>80</v>
      </c>
      <c r="W34" s="5" t="s">
        <v>79</v>
      </c>
      <c r="X34" s="5" t="s">
        <v>79</v>
      </c>
      <c r="Y34" s="5" t="s">
        <v>80</v>
      </c>
      <c r="Z34" s="5" t="s">
        <v>80</v>
      </c>
      <c r="AA34" s="12" t="s">
        <v>55</v>
      </c>
      <c r="AB34" s="11">
        <v>10</v>
      </c>
      <c r="AC34" s="8">
        <f t="shared" si="0"/>
        <v>6</v>
      </c>
    </row>
    <row r="35" spans="1:29" x14ac:dyDescent="0.25">
      <c r="A35" s="3" t="s">
        <v>70</v>
      </c>
      <c r="B35" s="5" t="s">
        <v>79</v>
      </c>
      <c r="C35" s="5" t="s">
        <v>79</v>
      </c>
      <c r="D35" s="5" t="s">
        <v>79</v>
      </c>
      <c r="E35" s="5" t="s">
        <v>79</v>
      </c>
      <c r="F35" s="5" t="s">
        <v>79</v>
      </c>
      <c r="G35" s="5" t="s">
        <v>79</v>
      </c>
      <c r="H35" s="5" t="s">
        <v>79</v>
      </c>
      <c r="I35" s="5">
        <v>0.5</v>
      </c>
      <c r="J35" s="5" t="s">
        <v>79</v>
      </c>
      <c r="K35" s="5" t="s">
        <v>79</v>
      </c>
      <c r="L35" s="5" t="s">
        <v>80</v>
      </c>
      <c r="M35" s="5" t="s">
        <v>79</v>
      </c>
      <c r="N35" s="5" t="s">
        <v>79</v>
      </c>
      <c r="O35" s="5" t="s">
        <v>79</v>
      </c>
      <c r="P35" s="5" t="s">
        <v>79</v>
      </c>
      <c r="Q35" s="5" t="s">
        <v>79</v>
      </c>
      <c r="R35" s="5" t="s">
        <v>79</v>
      </c>
      <c r="S35" s="5" t="s">
        <v>79</v>
      </c>
      <c r="T35" s="5" t="s">
        <v>79</v>
      </c>
      <c r="U35" s="5" t="s">
        <v>79</v>
      </c>
      <c r="V35" s="5" t="s">
        <v>80</v>
      </c>
      <c r="W35" s="5" t="s">
        <v>79</v>
      </c>
      <c r="X35" s="5" t="s">
        <v>79</v>
      </c>
      <c r="Y35" s="5" t="s">
        <v>79</v>
      </c>
      <c r="Z35" s="5" t="s">
        <v>80</v>
      </c>
      <c r="AA35" s="12" t="s">
        <v>54</v>
      </c>
      <c r="AB35" s="11">
        <v>21.5</v>
      </c>
      <c r="AC35" s="8">
        <f t="shared" si="0"/>
        <v>12.9</v>
      </c>
    </row>
    <row r="36" spans="1:29" x14ac:dyDescent="0.25">
      <c r="A36" s="3" t="s">
        <v>71</v>
      </c>
      <c r="B36" s="5" t="s">
        <v>79</v>
      </c>
      <c r="C36" s="5" t="s">
        <v>79</v>
      </c>
      <c r="D36" s="5" t="s">
        <v>80</v>
      </c>
      <c r="E36" s="5" t="s">
        <v>79</v>
      </c>
      <c r="F36" s="5" t="s">
        <v>80</v>
      </c>
      <c r="G36" s="5" t="s">
        <v>80</v>
      </c>
      <c r="H36" s="5" t="s">
        <v>80</v>
      </c>
      <c r="I36" s="5" t="s">
        <v>80</v>
      </c>
      <c r="J36" s="5" t="s">
        <v>80</v>
      </c>
      <c r="K36" s="5" t="s">
        <v>80</v>
      </c>
      <c r="L36" s="5" t="s">
        <v>80</v>
      </c>
      <c r="M36" s="5" t="s">
        <v>80</v>
      </c>
      <c r="N36" s="5" t="s">
        <v>79</v>
      </c>
      <c r="O36" s="5" t="s">
        <v>79</v>
      </c>
      <c r="P36" s="5" t="s">
        <v>80</v>
      </c>
      <c r="Q36" s="5" t="s">
        <v>79</v>
      </c>
      <c r="R36" s="5" t="s">
        <v>80</v>
      </c>
      <c r="S36" s="5" t="s">
        <v>79</v>
      </c>
      <c r="T36" s="5" t="s">
        <v>79</v>
      </c>
      <c r="U36" s="5" t="s">
        <v>79</v>
      </c>
      <c r="V36" s="5" t="s">
        <v>79</v>
      </c>
      <c r="W36" s="5" t="s">
        <v>79</v>
      </c>
      <c r="X36" s="5" t="s">
        <v>79</v>
      </c>
      <c r="Y36" s="5" t="s">
        <v>80</v>
      </c>
      <c r="Z36" s="5" t="s">
        <v>80</v>
      </c>
      <c r="AA36" s="12" t="s">
        <v>55</v>
      </c>
      <c r="AB36" s="11">
        <v>12</v>
      </c>
      <c r="AC36" s="8">
        <f t="shared" si="0"/>
        <v>7.1999999999999993</v>
      </c>
    </row>
    <row r="37" spans="1:29" x14ac:dyDescent="0.25">
      <c r="A37" s="3" t="s">
        <v>72</v>
      </c>
      <c r="B37" s="5" t="s">
        <v>79</v>
      </c>
      <c r="C37" s="5" t="s">
        <v>79</v>
      </c>
      <c r="D37" s="5" t="s">
        <v>79</v>
      </c>
      <c r="E37" s="5" t="s">
        <v>79</v>
      </c>
      <c r="F37" s="5" t="s">
        <v>79</v>
      </c>
      <c r="G37" s="5" t="s">
        <v>79</v>
      </c>
      <c r="H37" s="5" t="s">
        <v>79</v>
      </c>
      <c r="I37" s="5" t="s">
        <v>79</v>
      </c>
      <c r="J37" s="5" t="s">
        <v>79</v>
      </c>
      <c r="K37" s="5" t="s">
        <v>79</v>
      </c>
      <c r="L37" s="5" t="s">
        <v>80</v>
      </c>
      <c r="M37" s="5" t="s">
        <v>79</v>
      </c>
      <c r="N37" s="5">
        <v>0.5</v>
      </c>
      <c r="O37" s="5" t="s">
        <v>79</v>
      </c>
      <c r="P37" s="5" t="s">
        <v>79</v>
      </c>
      <c r="Q37" s="5" t="s">
        <v>79</v>
      </c>
      <c r="R37" s="5" t="s">
        <v>79</v>
      </c>
      <c r="S37" s="5" t="s">
        <v>79</v>
      </c>
      <c r="T37" s="5" t="s">
        <v>79</v>
      </c>
      <c r="U37" s="5" t="s">
        <v>79</v>
      </c>
      <c r="V37" s="5" t="s">
        <v>80</v>
      </c>
      <c r="W37" s="5" t="s">
        <v>79</v>
      </c>
      <c r="X37" s="5" t="s">
        <v>79</v>
      </c>
      <c r="Y37" s="5" t="s">
        <v>80</v>
      </c>
      <c r="Z37" s="5" t="s">
        <v>80</v>
      </c>
      <c r="AA37" s="12" t="s">
        <v>55</v>
      </c>
      <c r="AB37" s="11">
        <v>20.5</v>
      </c>
      <c r="AC37" s="8">
        <f t="shared" si="0"/>
        <v>12.299999999999999</v>
      </c>
    </row>
  </sheetData>
  <mergeCells count="7">
    <mergeCell ref="O1:R1"/>
    <mergeCell ref="S1:V1"/>
    <mergeCell ref="X1:Y1"/>
    <mergeCell ref="Z1:Z2"/>
    <mergeCell ref="A1:A2"/>
    <mergeCell ref="B1:E1"/>
    <mergeCell ref="F1:M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E2CB-2271-4758-BEBB-C566E16C0650}">
  <dimension ref="A1:S36"/>
  <sheetViews>
    <sheetView workbookViewId="0">
      <selection activeCell="U22" sqref="U22"/>
    </sheetView>
  </sheetViews>
  <sheetFormatPr defaultRowHeight="15" x14ac:dyDescent="0.25"/>
  <cols>
    <col min="15" max="15" width="10.42578125" customWidth="1"/>
    <col min="16" max="16" width="11.28515625" customWidth="1"/>
    <col min="17" max="17" width="14" customWidth="1"/>
  </cols>
  <sheetData>
    <row r="1" spans="1:19" ht="15.75" x14ac:dyDescent="0.25">
      <c r="A1" s="41" t="s">
        <v>0</v>
      </c>
      <c r="B1" s="45" t="s">
        <v>56</v>
      </c>
      <c r="C1" s="45"/>
      <c r="D1" s="45"/>
      <c r="E1" s="45"/>
      <c r="F1" s="44" t="s">
        <v>57</v>
      </c>
      <c r="G1" s="44"/>
      <c r="H1" s="44"/>
      <c r="I1" s="44"/>
      <c r="J1" s="43" t="s">
        <v>58</v>
      </c>
      <c r="K1" s="43"/>
      <c r="L1" s="43"/>
      <c r="M1" s="43"/>
      <c r="N1" s="46" t="s">
        <v>59</v>
      </c>
      <c r="O1" s="46"/>
      <c r="P1" s="46"/>
      <c r="Q1" s="46"/>
      <c r="R1" s="42" t="s">
        <v>92</v>
      </c>
      <c r="S1" s="6"/>
    </row>
    <row r="2" spans="1:19" ht="51.75" x14ac:dyDescent="0.25">
      <c r="A2" s="41"/>
      <c r="B2" s="32" t="s">
        <v>60</v>
      </c>
      <c r="C2" s="33" t="s">
        <v>61</v>
      </c>
      <c r="D2" s="33" t="s">
        <v>62</v>
      </c>
      <c r="E2" s="34" t="s">
        <v>63</v>
      </c>
      <c r="F2" s="26" t="s">
        <v>60</v>
      </c>
      <c r="G2" s="27" t="s">
        <v>61</v>
      </c>
      <c r="H2" s="27" t="s">
        <v>62</v>
      </c>
      <c r="I2" s="28" t="s">
        <v>63</v>
      </c>
      <c r="J2" s="20" t="s">
        <v>60</v>
      </c>
      <c r="K2" s="21" t="s">
        <v>61</v>
      </c>
      <c r="L2" s="21" t="s">
        <v>62</v>
      </c>
      <c r="M2" s="22" t="s">
        <v>63</v>
      </c>
      <c r="N2" s="14" t="s">
        <v>60</v>
      </c>
      <c r="O2" s="15" t="s">
        <v>61</v>
      </c>
      <c r="P2" s="15" t="s">
        <v>62</v>
      </c>
      <c r="Q2" s="16" t="s">
        <v>63</v>
      </c>
      <c r="R2" s="42"/>
      <c r="S2" s="38" t="s">
        <v>64</v>
      </c>
    </row>
    <row r="3" spans="1:19" x14ac:dyDescent="0.25">
      <c r="A3" s="3" t="s">
        <v>83</v>
      </c>
      <c r="B3" s="35">
        <v>2</v>
      </c>
      <c r="C3" s="36"/>
      <c r="D3" s="36"/>
      <c r="E3" s="37"/>
      <c r="F3" s="29">
        <v>2</v>
      </c>
      <c r="G3" s="30"/>
      <c r="H3" s="30"/>
      <c r="I3" s="31"/>
      <c r="J3" s="23">
        <v>2</v>
      </c>
      <c r="K3" s="24"/>
      <c r="L3" s="24"/>
      <c r="M3" s="25"/>
      <c r="N3" s="17">
        <v>2</v>
      </c>
      <c r="O3" s="18"/>
      <c r="P3" s="18"/>
      <c r="Q3" s="19"/>
      <c r="R3" s="6">
        <f t="shared" ref="R3:R36" si="0">SUM(B3:Q3)</f>
        <v>8</v>
      </c>
      <c r="S3" s="39">
        <f t="shared" ref="S3:S36" si="1">R3/8*10</f>
        <v>10</v>
      </c>
    </row>
    <row r="4" spans="1:19" x14ac:dyDescent="0.25">
      <c r="A4" s="3" t="s">
        <v>91</v>
      </c>
      <c r="B4" s="35">
        <v>2</v>
      </c>
      <c r="C4" s="36"/>
      <c r="D4" s="36"/>
      <c r="E4" s="37"/>
      <c r="F4" s="29"/>
      <c r="G4" s="30">
        <v>1.5</v>
      </c>
      <c r="H4" s="30"/>
      <c r="I4" s="31"/>
      <c r="J4" s="23">
        <v>2</v>
      </c>
      <c r="K4" s="24"/>
      <c r="L4" s="24"/>
      <c r="M4" s="25"/>
      <c r="N4" s="17">
        <v>2</v>
      </c>
      <c r="O4" s="18"/>
      <c r="P4" s="18"/>
      <c r="Q4" s="19"/>
      <c r="R4" s="6">
        <f t="shared" si="0"/>
        <v>7.5</v>
      </c>
      <c r="S4" s="39">
        <f t="shared" si="1"/>
        <v>9.375</v>
      </c>
    </row>
    <row r="5" spans="1:19" x14ac:dyDescent="0.25">
      <c r="A5" s="3" t="s">
        <v>90</v>
      </c>
      <c r="B5" s="35">
        <v>2</v>
      </c>
      <c r="C5" s="36"/>
      <c r="D5" s="36"/>
      <c r="E5" s="37"/>
      <c r="F5" s="29">
        <v>2</v>
      </c>
      <c r="G5" s="30"/>
      <c r="H5" s="30"/>
      <c r="I5" s="31"/>
      <c r="J5" s="23">
        <v>2</v>
      </c>
      <c r="K5" s="24"/>
      <c r="L5" s="24"/>
      <c r="M5" s="25"/>
      <c r="N5" s="17">
        <v>2</v>
      </c>
      <c r="O5" s="18"/>
      <c r="P5" s="18"/>
      <c r="Q5" s="19"/>
      <c r="R5" s="6">
        <f t="shared" si="0"/>
        <v>8</v>
      </c>
      <c r="S5" s="39">
        <f t="shared" si="1"/>
        <v>10</v>
      </c>
    </row>
    <row r="6" spans="1:19" x14ac:dyDescent="0.25">
      <c r="A6" s="3" t="s">
        <v>89</v>
      </c>
      <c r="B6" s="35">
        <v>2</v>
      </c>
      <c r="C6" s="36"/>
      <c r="D6" s="36"/>
      <c r="E6" s="37"/>
      <c r="F6" s="29">
        <v>2</v>
      </c>
      <c r="G6" s="30"/>
      <c r="H6" s="30"/>
      <c r="I6" s="31"/>
      <c r="J6" s="23">
        <v>2</v>
      </c>
      <c r="K6" s="24"/>
      <c r="L6" s="24"/>
      <c r="M6" s="25"/>
      <c r="N6" s="17">
        <v>2</v>
      </c>
      <c r="O6" s="18"/>
      <c r="P6" s="18"/>
      <c r="Q6" s="19"/>
      <c r="R6" s="6">
        <f t="shared" si="0"/>
        <v>8</v>
      </c>
      <c r="S6" s="39">
        <f t="shared" si="1"/>
        <v>10</v>
      </c>
    </row>
    <row r="7" spans="1:19" x14ac:dyDescent="0.25">
      <c r="A7" s="3" t="s">
        <v>88</v>
      </c>
      <c r="B7" s="35">
        <v>2</v>
      </c>
      <c r="C7" s="36"/>
      <c r="D7" s="36"/>
      <c r="E7" s="37"/>
      <c r="F7" s="29">
        <v>2</v>
      </c>
      <c r="G7" s="30"/>
      <c r="H7" s="30"/>
      <c r="I7" s="31"/>
      <c r="J7" s="23">
        <v>2</v>
      </c>
      <c r="K7" s="24"/>
      <c r="L7" s="24"/>
      <c r="M7" s="25"/>
      <c r="N7" s="17">
        <v>2</v>
      </c>
      <c r="O7" s="18"/>
      <c r="P7" s="18"/>
      <c r="Q7" s="19"/>
      <c r="R7" s="6">
        <f t="shared" si="0"/>
        <v>8</v>
      </c>
      <c r="S7" s="39">
        <f t="shared" si="1"/>
        <v>10</v>
      </c>
    </row>
    <row r="8" spans="1:19" x14ac:dyDescent="0.25">
      <c r="A8" s="3" t="s">
        <v>87</v>
      </c>
      <c r="B8" s="35">
        <v>2</v>
      </c>
      <c r="C8" s="36"/>
      <c r="D8" s="36"/>
      <c r="E8" s="37"/>
      <c r="F8" s="29">
        <v>2</v>
      </c>
      <c r="G8" s="30"/>
      <c r="H8" s="30"/>
      <c r="I8" s="31"/>
      <c r="J8" s="23">
        <v>2</v>
      </c>
      <c r="K8" s="24"/>
      <c r="L8" s="24"/>
      <c r="M8" s="25"/>
      <c r="N8" s="17">
        <v>2</v>
      </c>
      <c r="O8" s="18"/>
      <c r="P8" s="18"/>
      <c r="Q8" s="19"/>
      <c r="R8" s="6">
        <f t="shared" si="0"/>
        <v>8</v>
      </c>
      <c r="S8" s="39">
        <f t="shared" si="1"/>
        <v>10</v>
      </c>
    </row>
    <row r="9" spans="1:19" x14ac:dyDescent="0.25">
      <c r="A9" s="3" t="s">
        <v>86</v>
      </c>
      <c r="B9" s="35">
        <v>2</v>
      </c>
      <c r="C9" s="36"/>
      <c r="D9" s="36"/>
      <c r="E9" s="37"/>
      <c r="F9" s="29">
        <v>2</v>
      </c>
      <c r="G9" s="30"/>
      <c r="H9" s="30"/>
      <c r="I9" s="31"/>
      <c r="J9" s="23">
        <v>2</v>
      </c>
      <c r="K9" s="24"/>
      <c r="L9" s="24"/>
      <c r="M9" s="25"/>
      <c r="N9" s="17">
        <v>2</v>
      </c>
      <c r="O9" s="18"/>
      <c r="P9" s="18"/>
      <c r="Q9" s="19"/>
      <c r="R9" s="6">
        <f t="shared" si="0"/>
        <v>8</v>
      </c>
      <c r="S9" s="39">
        <f t="shared" si="1"/>
        <v>10</v>
      </c>
    </row>
    <row r="10" spans="1:19" x14ac:dyDescent="0.25">
      <c r="A10" s="3" t="s">
        <v>85</v>
      </c>
      <c r="B10" s="35">
        <v>2</v>
      </c>
      <c r="C10" s="36"/>
      <c r="D10" s="36"/>
      <c r="E10" s="37"/>
      <c r="F10" s="29">
        <v>2</v>
      </c>
      <c r="G10" s="30"/>
      <c r="H10" s="30"/>
      <c r="I10" s="31"/>
      <c r="J10" s="23">
        <v>2</v>
      </c>
      <c r="K10" s="24"/>
      <c r="L10" s="24"/>
      <c r="M10" s="25"/>
      <c r="N10" s="17">
        <v>2</v>
      </c>
      <c r="O10" s="18"/>
      <c r="P10" s="18"/>
      <c r="Q10" s="19"/>
      <c r="R10" s="6">
        <f t="shared" si="0"/>
        <v>8</v>
      </c>
      <c r="S10" s="39">
        <f t="shared" si="1"/>
        <v>10</v>
      </c>
    </row>
    <row r="11" spans="1:19" x14ac:dyDescent="0.25">
      <c r="A11" s="3" t="s">
        <v>84</v>
      </c>
      <c r="B11" s="35">
        <v>2</v>
      </c>
      <c r="C11" s="36"/>
      <c r="D11" s="36"/>
      <c r="E11" s="37"/>
      <c r="F11" s="29">
        <v>2</v>
      </c>
      <c r="G11" s="30"/>
      <c r="H11" s="30"/>
      <c r="I11" s="31"/>
      <c r="J11" s="23">
        <v>2</v>
      </c>
      <c r="K11" s="24"/>
      <c r="L11" s="24"/>
      <c r="M11" s="25"/>
      <c r="N11" s="17">
        <v>2</v>
      </c>
      <c r="O11" s="18"/>
      <c r="P11" s="18"/>
      <c r="Q11" s="19"/>
      <c r="R11" s="6">
        <f t="shared" si="0"/>
        <v>8</v>
      </c>
      <c r="S11" s="39">
        <f t="shared" si="1"/>
        <v>10</v>
      </c>
    </row>
    <row r="12" spans="1:19" x14ac:dyDescent="0.25">
      <c r="A12" s="3" t="s">
        <v>36</v>
      </c>
      <c r="B12" s="35">
        <v>2</v>
      </c>
      <c r="C12" s="36"/>
      <c r="D12" s="36"/>
      <c r="E12" s="37"/>
      <c r="F12" s="29">
        <v>2</v>
      </c>
      <c r="G12" s="30"/>
      <c r="H12" s="30"/>
      <c r="I12" s="31"/>
      <c r="J12" s="23">
        <v>2</v>
      </c>
      <c r="K12" s="24"/>
      <c r="L12" s="24"/>
      <c r="M12" s="25"/>
      <c r="N12" s="17">
        <v>2</v>
      </c>
      <c r="O12" s="18"/>
      <c r="P12" s="18"/>
      <c r="Q12" s="19"/>
      <c r="R12" s="6">
        <f t="shared" si="0"/>
        <v>8</v>
      </c>
      <c r="S12" s="39">
        <f t="shared" si="1"/>
        <v>10</v>
      </c>
    </row>
    <row r="13" spans="1:19" x14ac:dyDescent="0.25">
      <c r="A13" s="3" t="s">
        <v>37</v>
      </c>
      <c r="B13" s="35">
        <v>2</v>
      </c>
      <c r="C13" s="36"/>
      <c r="D13" s="36"/>
      <c r="E13" s="37"/>
      <c r="F13" s="29">
        <v>2</v>
      </c>
      <c r="G13" s="30"/>
      <c r="H13" s="30"/>
      <c r="I13" s="31"/>
      <c r="J13" s="23">
        <v>2</v>
      </c>
      <c r="K13" s="24"/>
      <c r="L13" s="24"/>
      <c r="M13" s="25"/>
      <c r="N13" s="17">
        <v>2</v>
      </c>
      <c r="O13" s="18"/>
      <c r="P13" s="18"/>
      <c r="Q13" s="19"/>
      <c r="R13" s="6">
        <f t="shared" si="0"/>
        <v>8</v>
      </c>
      <c r="S13" s="39">
        <f t="shared" si="1"/>
        <v>10</v>
      </c>
    </row>
    <row r="14" spans="1:19" x14ac:dyDescent="0.25">
      <c r="A14" s="3" t="s">
        <v>38</v>
      </c>
      <c r="B14" s="35"/>
      <c r="C14" s="36">
        <v>1.5</v>
      </c>
      <c r="D14" s="36"/>
      <c r="E14" s="37"/>
      <c r="F14" s="29"/>
      <c r="G14" s="30">
        <v>1.5</v>
      </c>
      <c r="H14" s="30"/>
      <c r="I14" s="31"/>
      <c r="J14" s="23">
        <v>2</v>
      </c>
      <c r="K14" s="24"/>
      <c r="L14" s="24"/>
      <c r="M14" s="25"/>
      <c r="N14" s="17">
        <v>2</v>
      </c>
      <c r="O14" s="18"/>
      <c r="P14" s="18"/>
      <c r="Q14" s="19"/>
      <c r="R14" s="6">
        <f t="shared" si="0"/>
        <v>7</v>
      </c>
      <c r="S14" s="39">
        <f t="shared" si="1"/>
        <v>8.75</v>
      </c>
    </row>
    <row r="15" spans="1:19" x14ac:dyDescent="0.25">
      <c r="A15" s="3" t="s">
        <v>39</v>
      </c>
      <c r="B15" s="35">
        <v>2</v>
      </c>
      <c r="C15" s="36"/>
      <c r="D15" s="36"/>
      <c r="E15" s="37"/>
      <c r="F15" s="29">
        <v>2</v>
      </c>
      <c r="G15" s="30"/>
      <c r="H15" s="30"/>
      <c r="I15" s="31"/>
      <c r="J15" s="23">
        <v>2</v>
      </c>
      <c r="K15" s="24"/>
      <c r="L15" s="24"/>
      <c r="M15" s="25"/>
      <c r="N15" s="17">
        <v>2</v>
      </c>
      <c r="O15" s="18"/>
      <c r="P15" s="18"/>
      <c r="Q15" s="19"/>
      <c r="R15" s="6">
        <f t="shared" si="0"/>
        <v>8</v>
      </c>
      <c r="S15" s="39">
        <f t="shared" si="1"/>
        <v>10</v>
      </c>
    </row>
    <row r="16" spans="1:19" x14ac:dyDescent="0.25">
      <c r="A16" s="3" t="s">
        <v>40</v>
      </c>
      <c r="B16" s="35">
        <v>2</v>
      </c>
      <c r="C16" s="36"/>
      <c r="D16" s="36"/>
      <c r="E16" s="37"/>
      <c r="F16" s="29">
        <v>2</v>
      </c>
      <c r="G16" s="30"/>
      <c r="H16" s="30"/>
      <c r="I16" s="31"/>
      <c r="J16" s="23">
        <v>2</v>
      </c>
      <c r="K16" s="24"/>
      <c r="L16" s="24"/>
      <c r="M16" s="25"/>
      <c r="N16" s="17">
        <v>2</v>
      </c>
      <c r="O16" s="18"/>
      <c r="P16" s="18"/>
      <c r="Q16" s="19"/>
      <c r="R16" s="6">
        <f t="shared" si="0"/>
        <v>8</v>
      </c>
      <c r="S16" s="39">
        <f t="shared" si="1"/>
        <v>10</v>
      </c>
    </row>
    <row r="17" spans="1:19" x14ac:dyDescent="0.25">
      <c r="A17" s="3" t="s">
        <v>41</v>
      </c>
      <c r="B17" s="35">
        <v>2</v>
      </c>
      <c r="C17" s="36"/>
      <c r="D17" s="36"/>
      <c r="E17" s="37"/>
      <c r="F17" s="29">
        <v>2</v>
      </c>
      <c r="G17" s="30"/>
      <c r="H17" s="30"/>
      <c r="I17" s="31"/>
      <c r="J17" s="23">
        <v>2</v>
      </c>
      <c r="K17" s="24"/>
      <c r="L17" s="24"/>
      <c r="M17" s="25"/>
      <c r="N17" s="17">
        <v>2</v>
      </c>
      <c r="O17" s="18"/>
      <c r="P17" s="18"/>
      <c r="Q17" s="19"/>
      <c r="R17" s="6">
        <f t="shared" si="0"/>
        <v>8</v>
      </c>
      <c r="S17" s="39">
        <f t="shared" si="1"/>
        <v>10</v>
      </c>
    </row>
    <row r="18" spans="1:19" x14ac:dyDescent="0.25">
      <c r="A18" s="3" t="s">
        <v>42</v>
      </c>
      <c r="B18" s="35">
        <v>2</v>
      </c>
      <c r="C18" s="36"/>
      <c r="D18" s="36"/>
      <c r="E18" s="37"/>
      <c r="F18" s="29">
        <v>2</v>
      </c>
      <c r="G18" s="30"/>
      <c r="H18" s="30"/>
      <c r="I18" s="31"/>
      <c r="J18" s="23">
        <v>2</v>
      </c>
      <c r="K18" s="24"/>
      <c r="L18" s="24"/>
      <c r="M18" s="25"/>
      <c r="N18" s="17">
        <v>2</v>
      </c>
      <c r="O18" s="18"/>
      <c r="P18" s="18"/>
      <c r="Q18" s="19"/>
      <c r="R18" s="6">
        <f t="shared" si="0"/>
        <v>8</v>
      </c>
      <c r="S18" s="39">
        <f t="shared" si="1"/>
        <v>10</v>
      </c>
    </row>
    <row r="19" spans="1:19" x14ac:dyDescent="0.25">
      <c r="A19" s="3" t="s">
        <v>43</v>
      </c>
      <c r="B19" s="35">
        <v>2</v>
      </c>
      <c r="C19" s="36"/>
      <c r="D19" s="36"/>
      <c r="E19" s="37"/>
      <c r="F19" s="29">
        <v>2</v>
      </c>
      <c r="G19" s="30"/>
      <c r="H19" s="30"/>
      <c r="I19" s="31"/>
      <c r="J19" s="23">
        <v>2</v>
      </c>
      <c r="K19" s="24"/>
      <c r="L19" s="24"/>
      <c r="M19" s="25"/>
      <c r="N19" s="17">
        <v>2</v>
      </c>
      <c r="O19" s="18"/>
      <c r="P19" s="18"/>
      <c r="Q19" s="19"/>
      <c r="R19" s="6">
        <f t="shared" si="0"/>
        <v>8</v>
      </c>
      <c r="S19" s="39">
        <f t="shared" si="1"/>
        <v>10</v>
      </c>
    </row>
    <row r="20" spans="1:19" x14ac:dyDescent="0.25">
      <c r="A20" s="3" t="s">
        <v>44</v>
      </c>
      <c r="B20" s="35">
        <v>2</v>
      </c>
      <c r="C20" s="36"/>
      <c r="D20" s="36"/>
      <c r="E20" s="37"/>
      <c r="F20" s="29">
        <v>2</v>
      </c>
      <c r="G20" s="30"/>
      <c r="H20" s="30"/>
      <c r="I20" s="31"/>
      <c r="J20" s="23"/>
      <c r="K20" s="24"/>
      <c r="L20" s="24">
        <v>1</v>
      </c>
      <c r="M20" s="25"/>
      <c r="N20" s="17">
        <v>2</v>
      </c>
      <c r="O20" s="18"/>
      <c r="P20" s="18"/>
      <c r="Q20" s="19"/>
      <c r="R20" s="6">
        <f t="shared" si="0"/>
        <v>7</v>
      </c>
      <c r="S20" s="39">
        <f t="shared" si="1"/>
        <v>8.75</v>
      </c>
    </row>
    <row r="21" spans="1:19" x14ac:dyDescent="0.25">
      <c r="A21" s="3" t="s">
        <v>45</v>
      </c>
      <c r="B21" s="35"/>
      <c r="C21" s="36"/>
      <c r="D21" s="36">
        <v>1</v>
      </c>
      <c r="E21" s="37"/>
      <c r="F21" s="29">
        <v>2</v>
      </c>
      <c r="G21" s="30"/>
      <c r="H21" s="30"/>
      <c r="I21" s="31"/>
      <c r="J21" s="23">
        <v>2</v>
      </c>
      <c r="K21" s="24"/>
      <c r="L21" s="24"/>
      <c r="M21" s="25"/>
      <c r="N21" s="17">
        <v>2</v>
      </c>
      <c r="O21" s="18"/>
      <c r="P21" s="18"/>
      <c r="Q21" s="19"/>
      <c r="R21" s="6">
        <f t="shared" si="0"/>
        <v>7</v>
      </c>
      <c r="S21" s="39">
        <f t="shared" si="1"/>
        <v>8.75</v>
      </c>
    </row>
    <row r="22" spans="1:19" x14ac:dyDescent="0.25">
      <c r="A22" s="3" t="s">
        <v>46</v>
      </c>
      <c r="B22" s="35">
        <v>2</v>
      </c>
      <c r="C22" s="36"/>
      <c r="D22" s="36"/>
      <c r="E22" s="37"/>
      <c r="F22" s="29">
        <v>2</v>
      </c>
      <c r="G22" s="30"/>
      <c r="H22" s="30"/>
      <c r="I22" s="31"/>
      <c r="J22" s="23">
        <v>2</v>
      </c>
      <c r="K22" s="24"/>
      <c r="L22" s="24"/>
      <c r="M22" s="25"/>
      <c r="N22" s="17">
        <v>2</v>
      </c>
      <c r="O22" s="18"/>
      <c r="P22" s="18"/>
      <c r="Q22" s="19"/>
      <c r="R22" s="6">
        <f t="shared" si="0"/>
        <v>8</v>
      </c>
      <c r="S22" s="39">
        <f t="shared" si="1"/>
        <v>10</v>
      </c>
    </row>
    <row r="23" spans="1:19" x14ac:dyDescent="0.25">
      <c r="A23" s="3" t="s">
        <v>47</v>
      </c>
      <c r="B23" s="35">
        <v>2</v>
      </c>
      <c r="C23" s="36"/>
      <c r="D23" s="36"/>
      <c r="E23" s="37"/>
      <c r="F23" s="29">
        <v>2</v>
      </c>
      <c r="G23" s="30"/>
      <c r="H23" s="30"/>
      <c r="I23" s="31"/>
      <c r="J23" s="23">
        <v>2</v>
      </c>
      <c r="K23" s="24"/>
      <c r="L23" s="24"/>
      <c r="M23" s="25"/>
      <c r="N23" s="17">
        <v>2</v>
      </c>
      <c r="O23" s="18"/>
      <c r="P23" s="18"/>
      <c r="Q23" s="19"/>
      <c r="R23" s="6">
        <f t="shared" si="0"/>
        <v>8</v>
      </c>
      <c r="S23" s="39">
        <f t="shared" si="1"/>
        <v>10</v>
      </c>
    </row>
    <row r="24" spans="1:19" x14ac:dyDescent="0.25">
      <c r="A24" s="3" t="s">
        <v>48</v>
      </c>
      <c r="B24" s="35">
        <v>2</v>
      </c>
      <c r="C24" s="36"/>
      <c r="D24" s="36"/>
      <c r="E24" s="37"/>
      <c r="F24" s="29">
        <v>2</v>
      </c>
      <c r="G24" s="30"/>
      <c r="H24" s="30"/>
      <c r="I24" s="31"/>
      <c r="J24" s="23">
        <v>2</v>
      </c>
      <c r="K24" s="24"/>
      <c r="L24" s="24"/>
      <c r="M24" s="25"/>
      <c r="N24" s="17">
        <v>2</v>
      </c>
      <c r="O24" s="18"/>
      <c r="P24" s="18"/>
      <c r="Q24" s="19"/>
      <c r="R24" s="6">
        <f t="shared" si="0"/>
        <v>8</v>
      </c>
      <c r="S24" s="39">
        <f t="shared" si="1"/>
        <v>10</v>
      </c>
    </row>
    <row r="25" spans="1:19" x14ac:dyDescent="0.25">
      <c r="A25" s="3" t="s">
        <v>49</v>
      </c>
      <c r="B25" s="35">
        <v>2</v>
      </c>
      <c r="C25" s="36"/>
      <c r="D25" s="36"/>
      <c r="E25" s="37"/>
      <c r="F25" s="29">
        <v>2</v>
      </c>
      <c r="G25" s="30"/>
      <c r="H25" s="30"/>
      <c r="I25" s="31"/>
      <c r="J25" s="23">
        <v>2</v>
      </c>
      <c r="K25" s="24"/>
      <c r="L25" s="24"/>
      <c r="M25" s="25"/>
      <c r="N25" s="17">
        <v>2</v>
      </c>
      <c r="O25" s="18"/>
      <c r="P25" s="18"/>
      <c r="Q25" s="19"/>
      <c r="R25" s="6">
        <f t="shared" si="0"/>
        <v>8</v>
      </c>
      <c r="S25" s="39">
        <f t="shared" si="1"/>
        <v>10</v>
      </c>
    </row>
    <row r="26" spans="1:19" x14ac:dyDescent="0.25">
      <c r="A26" s="3" t="s">
        <v>50</v>
      </c>
      <c r="B26" s="35">
        <v>2</v>
      </c>
      <c r="C26" s="36"/>
      <c r="D26" s="36"/>
      <c r="E26" s="37"/>
      <c r="F26" s="29">
        <v>2</v>
      </c>
      <c r="G26" s="30"/>
      <c r="H26" s="30"/>
      <c r="I26" s="31"/>
      <c r="J26" s="23">
        <v>2</v>
      </c>
      <c r="K26" s="24"/>
      <c r="L26" s="24"/>
      <c r="M26" s="25"/>
      <c r="N26" s="17">
        <v>2</v>
      </c>
      <c r="O26" s="18"/>
      <c r="P26" s="18"/>
      <c r="Q26" s="19"/>
      <c r="R26" s="6">
        <f t="shared" si="0"/>
        <v>8</v>
      </c>
      <c r="S26" s="39">
        <f t="shared" si="1"/>
        <v>10</v>
      </c>
    </row>
    <row r="27" spans="1:19" x14ac:dyDescent="0.25">
      <c r="A27" s="3" t="s">
        <v>51</v>
      </c>
      <c r="B27" s="35">
        <v>2</v>
      </c>
      <c r="C27" s="36"/>
      <c r="D27" s="36"/>
      <c r="E27" s="37"/>
      <c r="F27" s="29">
        <v>2</v>
      </c>
      <c r="G27" s="30"/>
      <c r="H27" s="30"/>
      <c r="I27" s="31"/>
      <c r="J27" s="23">
        <v>2</v>
      </c>
      <c r="K27" s="24"/>
      <c r="L27" s="24"/>
      <c r="M27" s="25"/>
      <c r="N27" s="17">
        <v>2</v>
      </c>
      <c r="O27" s="18"/>
      <c r="P27" s="18"/>
      <c r="Q27" s="19"/>
      <c r="R27" s="6">
        <f t="shared" si="0"/>
        <v>8</v>
      </c>
      <c r="S27" s="39">
        <f t="shared" si="1"/>
        <v>10</v>
      </c>
    </row>
    <row r="28" spans="1:19" x14ac:dyDescent="0.25">
      <c r="A28" s="3" t="s">
        <v>52</v>
      </c>
      <c r="B28" s="35">
        <v>2</v>
      </c>
      <c r="C28" s="36"/>
      <c r="D28" s="36"/>
      <c r="E28" s="37"/>
      <c r="F28" s="29">
        <v>2</v>
      </c>
      <c r="G28" s="30"/>
      <c r="H28" s="30"/>
      <c r="I28" s="31"/>
      <c r="J28" s="23">
        <v>2</v>
      </c>
      <c r="K28" s="24"/>
      <c r="L28" s="24"/>
      <c r="M28" s="25"/>
      <c r="N28" s="17">
        <v>2</v>
      </c>
      <c r="O28" s="18"/>
      <c r="P28" s="18"/>
      <c r="Q28" s="19"/>
      <c r="R28" s="6">
        <f t="shared" si="0"/>
        <v>8</v>
      </c>
      <c r="S28" s="39">
        <f t="shared" si="1"/>
        <v>10</v>
      </c>
    </row>
    <row r="29" spans="1:19" x14ac:dyDescent="0.25">
      <c r="A29" s="3" t="s">
        <v>53</v>
      </c>
      <c r="B29" s="35">
        <v>2</v>
      </c>
      <c r="C29" s="36"/>
      <c r="D29" s="36"/>
      <c r="E29" s="37"/>
      <c r="F29" s="29">
        <v>2</v>
      </c>
      <c r="G29" s="30"/>
      <c r="H29" s="30"/>
      <c r="I29" s="31"/>
      <c r="J29" s="23">
        <v>2</v>
      </c>
      <c r="K29" s="24"/>
      <c r="L29" s="24"/>
      <c r="M29" s="25"/>
      <c r="N29" s="17">
        <v>2</v>
      </c>
      <c r="O29" s="18"/>
      <c r="P29" s="18"/>
      <c r="Q29" s="19"/>
      <c r="R29" s="6">
        <f t="shared" si="0"/>
        <v>8</v>
      </c>
      <c r="S29" s="39">
        <f t="shared" si="1"/>
        <v>10</v>
      </c>
    </row>
    <row r="30" spans="1:19" x14ac:dyDescent="0.25">
      <c r="A30" s="3" t="s">
        <v>65</v>
      </c>
      <c r="B30" s="35">
        <v>2</v>
      </c>
      <c r="C30" s="36"/>
      <c r="D30" s="36"/>
      <c r="E30" s="37"/>
      <c r="F30" s="29">
        <v>2</v>
      </c>
      <c r="G30" s="30"/>
      <c r="H30" s="30"/>
      <c r="I30" s="31"/>
      <c r="J30" s="23">
        <v>2</v>
      </c>
      <c r="K30" s="24"/>
      <c r="L30" s="24"/>
      <c r="M30" s="25"/>
      <c r="N30" s="17">
        <v>2</v>
      </c>
      <c r="O30" s="18"/>
      <c r="P30" s="18"/>
      <c r="Q30" s="19"/>
      <c r="R30" s="6">
        <f t="shared" si="0"/>
        <v>8</v>
      </c>
      <c r="S30" s="39">
        <f t="shared" si="1"/>
        <v>10</v>
      </c>
    </row>
    <row r="31" spans="1:19" x14ac:dyDescent="0.25">
      <c r="A31" s="3" t="s">
        <v>66</v>
      </c>
      <c r="B31" s="35">
        <v>2</v>
      </c>
      <c r="C31" s="36"/>
      <c r="D31" s="36"/>
      <c r="E31" s="37"/>
      <c r="F31" s="29">
        <v>2</v>
      </c>
      <c r="G31" s="30"/>
      <c r="H31" s="30"/>
      <c r="I31" s="31"/>
      <c r="J31" s="23"/>
      <c r="K31" s="24">
        <v>1.5</v>
      </c>
      <c r="L31" s="24"/>
      <c r="M31" s="25"/>
      <c r="N31" s="17">
        <v>2</v>
      </c>
      <c r="O31" s="18"/>
      <c r="P31" s="18"/>
      <c r="Q31" s="19"/>
      <c r="R31" s="6">
        <f t="shared" si="0"/>
        <v>7.5</v>
      </c>
      <c r="S31" s="39">
        <f t="shared" si="1"/>
        <v>9.375</v>
      </c>
    </row>
    <row r="32" spans="1:19" x14ac:dyDescent="0.25">
      <c r="A32" s="3" t="s">
        <v>67</v>
      </c>
      <c r="B32" s="35">
        <v>2</v>
      </c>
      <c r="C32" s="36"/>
      <c r="D32" s="36"/>
      <c r="E32" s="37"/>
      <c r="F32" s="29">
        <v>2</v>
      </c>
      <c r="G32" s="30"/>
      <c r="H32" s="30"/>
      <c r="I32" s="31"/>
      <c r="J32" s="23">
        <v>2</v>
      </c>
      <c r="K32" s="24"/>
      <c r="L32" s="24"/>
      <c r="M32" s="25"/>
      <c r="N32" s="17">
        <v>2</v>
      </c>
      <c r="O32" s="18"/>
      <c r="P32" s="18"/>
      <c r="Q32" s="19"/>
      <c r="R32" s="6">
        <f t="shared" si="0"/>
        <v>8</v>
      </c>
      <c r="S32" s="39">
        <f t="shared" si="1"/>
        <v>10</v>
      </c>
    </row>
    <row r="33" spans="1:19" x14ac:dyDescent="0.25">
      <c r="A33" s="3" t="s">
        <v>69</v>
      </c>
      <c r="B33" s="35">
        <v>2</v>
      </c>
      <c r="C33" s="36"/>
      <c r="D33" s="36"/>
      <c r="E33" s="37"/>
      <c r="F33" s="29">
        <v>2</v>
      </c>
      <c r="G33" s="30"/>
      <c r="H33" s="30"/>
      <c r="I33" s="31"/>
      <c r="J33" s="23">
        <v>2</v>
      </c>
      <c r="K33" s="24"/>
      <c r="L33" s="24"/>
      <c r="M33" s="25"/>
      <c r="N33" s="17">
        <v>2</v>
      </c>
      <c r="O33" s="18"/>
      <c r="P33" s="18"/>
      <c r="Q33" s="19"/>
      <c r="R33" s="6">
        <f t="shared" si="0"/>
        <v>8</v>
      </c>
      <c r="S33" s="39">
        <f t="shared" si="1"/>
        <v>10</v>
      </c>
    </row>
    <row r="34" spans="1:19" x14ac:dyDescent="0.25">
      <c r="A34" s="3" t="s">
        <v>70</v>
      </c>
      <c r="B34" s="35">
        <v>2</v>
      </c>
      <c r="C34" s="36"/>
      <c r="D34" s="36"/>
      <c r="E34" s="37"/>
      <c r="F34" s="29">
        <v>2</v>
      </c>
      <c r="G34" s="30"/>
      <c r="H34" s="30"/>
      <c r="I34" s="31"/>
      <c r="J34" s="23">
        <v>2</v>
      </c>
      <c r="K34" s="24"/>
      <c r="L34" s="24"/>
      <c r="M34" s="25"/>
      <c r="N34" s="17">
        <v>2</v>
      </c>
      <c r="O34" s="18"/>
      <c r="P34" s="18"/>
      <c r="Q34" s="19"/>
      <c r="R34" s="6">
        <f t="shared" si="0"/>
        <v>8</v>
      </c>
      <c r="S34" s="39">
        <f t="shared" si="1"/>
        <v>10</v>
      </c>
    </row>
    <row r="35" spans="1:19" x14ac:dyDescent="0.25">
      <c r="A35" s="3" t="s">
        <v>71</v>
      </c>
      <c r="B35" s="35">
        <v>2</v>
      </c>
      <c r="C35" s="36"/>
      <c r="D35" s="36"/>
      <c r="E35" s="37"/>
      <c r="F35" s="29">
        <v>2</v>
      </c>
      <c r="G35" s="30"/>
      <c r="H35" s="30"/>
      <c r="I35" s="31"/>
      <c r="J35" s="23">
        <v>2</v>
      </c>
      <c r="K35" s="24"/>
      <c r="L35" s="24"/>
      <c r="M35" s="25"/>
      <c r="N35" s="17">
        <v>2</v>
      </c>
      <c r="O35" s="18"/>
      <c r="P35" s="18"/>
      <c r="Q35" s="19"/>
      <c r="R35" s="6">
        <f t="shared" si="0"/>
        <v>8</v>
      </c>
      <c r="S35" s="39">
        <f t="shared" si="1"/>
        <v>10</v>
      </c>
    </row>
    <row r="36" spans="1:19" x14ac:dyDescent="0.25">
      <c r="A36" s="3" t="s">
        <v>72</v>
      </c>
      <c r="B36" s="35">
        <v>2</v>
      </c>
      <c r="C36" s="36"/>
      <c r="D36" s="36"/>
      <c r="E36" s="37"/>
      <c r="F36" s="29">
        <v>2</v>
      </c>
      <c r="G36" s="30"/>
      <c r="H36" s="30"/>
      <c r="I36" s="31"/>
      <c r="J36" s="23">
        <v>2</v>
      </c>
      <c r="K36" s="24"/>
      <c r="L36" s="24"/>
      <c r="M36" s="25"/>
      <c r="N36" s="17">
        <v>2</v>
      </c>
      <c r="O36" s="18"/>
      <c r="P36" s="18"/>
      <c r="Q36" s="19"/>
      <c r="R36" s="6">
        <f t="shared" si="0"/>
        <v>8</v>
      </c>
      <c r="S36" s="39">
        <f t="shared" si="1"/>
        <v>10</v>
      </c>
    </row>
  </sheetData>
  <autoFilter ref="A1:S36" xr:uid="{5D7D480B-CC32-4AD1-9671-F1D95657D20E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sortState xmlns:xlrd2="http://schemas.microsoft.com/office/spreadsheetml/2017/richdata2" ref="A4:S36">
      <sortCondition ref="A1:A36"/>
    </sortState>
  </autoFilter>
  <sortState xmlns:xlrd2="http://schemas.microsoft.com/office/spreadsheetml/2017/richdata2" ref="A3:S36">
    <sortCondition ref="S36"/>
  </sortState>
  <mergeCells count="6">
    <mergeCell ref="R1:R2"/>
    <mergeCell ref="A1:A2"/>
    <mergeCell ref="J1:M1"/>
    <mergeCell ref="F1:I1"/>
    <mergeCell ref="B1:E1"/>
    <mergeCell ref="N1:Q1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Reports Evaluation</vt:lpstr>
      <vt:lpstr>Presentation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Ryan</cp:lastModifiedBy>
  <dcterms:created xsi:type="dcterms:W3CDTF">2015-06-05T18:17:20Z</dcterms:created>
  <dcterms:modified xsi:type="dcterms:W3CDTF">2020-11-27T00:22:06Z</dcterms:modified>
</cp:coreProperties>
</file>