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<sst xmlns="http://schemas.openxmlformats.org/spreadsheetml/2006/main" count="13" uniqueCount="13">
  <si>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SYMBOL</t>
  </si>
  <si>
    <t>DATE PURCHASED</t>
  </si>
  <si>
    <t>QUANTITY</t>
  </si>
  <si>
    <t>AVG PURCHASE PRICE</t>
  </si>
  <si>
    <t>PURCHASE COST</t>
  </si>
  <si>
    <t>CURRENT PRICE</t>
  </si>
  <si>
    <t>CURRENT VALUE</t>
  </si>
  <si>
    <t>UNREALIZED P&amp;L</t>
  </si>
  <si>
    <t>TSLA</t>
  </si>
  <si>
    <t>AAPL</t>
  </si>
  <si>
    <t>MSFT</t>
  </si>
  <si>
    <t>AMZN</t>
  </si>
  <si>
    <t>JNJ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</si>
</sst>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232A31"/>
      <name val="&quot;Yahoo Sans Finance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" xfId="0" applyFont="1" applyNumberFormat="1"/>
    <xf borderId="0" fillId="2" fontId="2" numFmtId="0" xfId="0" applyAlignment="1" applyFill="1" applyFon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17.88"/>
    <col customWidth="1" min="4" max="4" width="16.13"/>
    <col customWidth="1" min="5" max="5" width="15.88"/>
    <col customWidth="1" min="6" max="6" width="15.25"/>
    <col customWidth="1" min="7" max="7" width="15.75"/>
    <col customWidth="1" min="8" max="8" width="2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2">
        <v>44564.0</v>
      </c>
      <c r="C2" s="1">
        <v>10.0</v>
      </c>
      <c r="D2" s="1">
        <v>382.58</v>
      </c>
      <c r="E2" s="3">
        <f t="shared" ref="E2:E6" si="1">D2*C2</f>
        <v>3825.8</v>
      </c>
      <c r="F2" s="1">
        <v>109.11</v>
      </c>
      <c r="G2" s="3">
        <f t="shared" ref="G2:G6" si="2">C2*F2</f>
        <v>1091.1</v>
      </c>
      <c r="H2" s="3">
        <f t="shared" ref="H2:H6" si="3">G2-E2</f>
        <v>-2734.7</v>
      </c>
    </row>
    <row r="3">
      <c r="A3" s="1" t="s">
        <v>9</v>
      </c>
      <c r="B3" s="2">
        <v>44564.0</v>
      </c>
      <c r="C3" s="1">
        <v>10.0</v>
      </c>
      <c r="D3" s="4">
        <v>177.83</v>
      </c>
      <c r="E3" s="3">
        <f t="shared" si="1"/>
        <v>1778.3</v>
      </c>
      <c r="F3" s="1">
        <v>126.89</v>
      </c>
      <c r="G3" s="3">
        <f t="shared" si="2"/>
        <v>1268.9</v>
      </c>
      <c r="H3" s="3">
        <f t="shared" si="3"/>
        <v>-509.4</v>
      </c>
    </row>
    <row r="4">
      <c r="A4" s="1" t="s">
        <v>10</v>
      </c>
      <c r="B4" s="2">
        <v>44564.0</v>
      </c>
      <c r="C4" s="1">
        <v>10.0</v>
      </c>
      <c r="D4" s="1">
        <v>335.35</v>
      </c>
      <c r="E4" s="3">
        <f t="shared" si="1"/>
        <v>3353.5</v>
      </c>
      <c r="F4" s="1">
        <v>232.27</v>
      </c>
      <c r="G4" s="3">
        <f t="shared" si="2"/>
        <v>2322.7</v>
      </c>
      <c r="H4" s="3">
        <f t="shared" si="3"/>
        <v>-1030.8</v>
      </c>
    </row>
    <row r="5">
      <c r="A5" s="1" t="s">
        <v>11</v>
      </c>
      <c r="B5" s="2">
        <v>44564.0</v>
      </c>
      <c r="C5" s="1">
        <v>10.0</v>
      </c>
      <c r="D5" s="4">
        <v>167.55</v>
      </c>
      <c r="E5" s="3">
        <f t="shared" si="1"/>
        <v>1675.5</v>
      </c>
      <c r="F5" s="4">
        <v>86.55</v>
      </c>
      <c r="G5" s="3">
        <f t="shared" si="2"/>
        <v>865.5</v>
      </c>
      <c r="H5" s="3">
        <f t="shared" si="3"/>
        <v>-810</v>
      </c>
    </row>
    <row r="6">
      <c r="A6" s="1" t="s">
        <v>12</v>
      </c>
      <c r="B6" s="2">
        <v>44564.0</v>
      </c>
      <c r="C6" s="1">
        <v>10.0</v>
      </c>
      <c r="D6" s="1">
        <v>170.21</v>
      </c>
      <c r="E6" s="3">
        <f t="shared" si="1"/>
        <v>1702.1</v>
      </c>
      <c r="F6" s="1">
        <v>178.89</v>
      </c>
      <c r="G6" s="3">
        <f t="shared" si="2"/>
        <v>1788.9</v>
      </c>
      <c r="H6" s="3">
        <f t="shared" si="3"/>
        <v>86.8</v>
      </c>
    </row>
  </sheetData>
  <drawing r:id="rId1"/>
</worksheet>
</file>