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195" windowHeight="8445"/>
  </bookViews>
  <sheets>
    <sheet name="Documentation" sheetId="7" r:id="rId1"/>
    <sheet name="Mortgage" sheetId="1" r:id="rId2"/>
  </sheets>
  <calcPr calcId="124519"/>
</workbook>
</file>

<file path=xl/calcChain.xml><?xml version="1.0" encoding="utf-8"?>
<calcChain xmlns="http://schemas.openxmlformats.org/spreadsheetml/2006/main">
  <c r="B6" i="1"/>
  <c r="B7" s="1"/>
  <c r="B8" l="1"/>
</calcChain>
</file>

<file path=xl/sharedStrings.xml><?xml version="1.0" encoding="utf-8"?>
<sst xmlns="http://schemas.openxmlformats.org/spreadsheetml/2006/main" count="12" uniqueCount="11">
  <si>
    <t>Mortgage Analysis</t>
  </si>
  <si>
    <t>Interest Rate</t>
  </si>
  <si>
    <t>Term (Months)</t>
  </si>
  <si>
    <t>Loan Amount</t>
  </si>
  <si>
    <t>Total</t>
  </si>
  <si>
    <t>Monthly Payment</t>
  </si>
  <si>
    <t>Years</t>
  </si>
  <si>
    <t>Author:</t>
  </si>
  <si>
    <t>Date:</t>
  </si>
  <si>
    <t>Purpose:</t>
  </si>
  <si>
    <t>To calculate the monthly payment and total cost of a mortgage under different conditions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</si>
</sst>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6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0" fontId="2" fillId="0" borderId="0" xfId="0" applyFont="1"/>
    <xf numFmtId="0" fontId="0" fillId="0" borderId="1" xfId="0" applyBorder="1"/>
    <xf numFmtId="6" fontId="0" fillId="0" borderId="1" xfId="0" applyNumberFormat="1" applyBorder="1"/>
    <xf numFmtId="10" fontId="0" fillId="0" borderId="1" xfId="0" applyNumberFormat="1" applyBorder="1"/>
    <xf numFmtId="8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4" fontId="0" fillId="3" borderId="1" xfId="0" applyNumberFormat="1" applyFill="1" applyBorder="1"/>
    <xf numFmtId="0" fontId="3" fillId="3" borderId="0" xfId="0" applyFont="1" applyFill="1"/>
    <xf numFmtId="0" fontId="0" fillId="3" borderId="0" xfId="0" applyFill="1" applyAlignment="1">
      <alignment vertical="top"/>
    </xf>
    <xf numFmtId="0" fontId="0" fillId="3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zoomScale="120" zoomScaleNormal="120" workbookViewId="0">
      <selection activeCell="B3" sqref="B3"/>
    </sheetView>
  </sheetViews>
  <sheetFormatPr defaultRowHeight="12.75"/>
  <cols>
    <col min="1" max="1" width="12.5703125" style="10" bestFit="1" customWidth="1"/>
    <col min="2" max="2" width="42.140625" style="10" customWidth="1"/>
    <col min="3" max="16384" width="9.140625" style="10"/>
  </cols>
  <sheetData>
    <row r="1" spans="1:2" ht="20.25">
      <c r="A1" s="13" t="s">
        <v>0</v>
      </c>
    </row>
    <row r="3" spans="1:2">
      <c r="A3" s="10" t="s">
        <v>7</v>
      </c>
      <c r="B3" s="11"/>
    </row>
    <row r="4" spans="1:2">
      <c r="A4" s="10" t="s">
        <v>8</v>
      </c>
      <c r="B4" s="12"/>
    </row>
    <row r="5" spans="1:2" ht="30.75" customHeight="1">
      <c r="A5" s="14" t="s">
        <v>9</v>
      </c>
      <c r="B5" s="15" t="s">
        <v>10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9"/>
  <sheetViews>
    <sheetView zoomScale="120" zoomScaleNormal="120" workbookViewId="0"/>
  </sheetViews>
  <sheetFormatPr defaultRowHeight="12.75"/>
  <cols>
    <col min="1" max="1" width="17.7109375" customWidth="1"/>
    <col min="2" max="2" width="15.28515625" customWidth="1"/>
    <col min="3" max="3" width="12.28515625" customWidth="1"/>
  </cols>
  <sheetData>
    <row r="1" spans="1:3">
      <c r="A1" s="4" t="s">
        <v>0</v>
      </c>
    </row>
    <row r="3" spans="1:3">
      <c r="A3" s="9" t="s">
        <v>3</v>
      </c>
      <c r="B3" s="6">
        <v>100000</v>
      </c>
    </row>
    <row r="4" spans="1:3">
      <c r="A4" s="9" t="s">
        <v>1</v>
      </c>
      <c r="B4" s="7">
        <v>5.5E-2</v>
      </c>
      <c r="C4" s="1"/>
    </row>
    <row r="5" spans="1:3">
      <c r="A5" s="9" t="s">
        <v>6</v>
      </c>
      <c r="B5" s="5">
        <v>30</v>
      </c>
      <c r="C5" s="2"/>
    </row>
    <row r="6" spans="1:3">
      <c r="A6" s="9" t="s">
        <v>2</v>
      </c>
      <c r="B6" s="5">
        <f>12*B5</f>
        <v>360</v>
      </c>
    </row>
    <row r="7" spans="1:3">
      <c r="A7" s="9" t="s">
        <v>5</v>
      </c>
      <c r="B7" s="8">
        <f>PMT(B4/12,B6,B3,0)</f>
        <v>-567.78900134700234</v>
      </c>
    </row>
    <row r="8" spans="1:3">
      <c r="A8" s="9" t="s">
        <v>4</v>
      </c>
      <c r="B8" s="8">
        <f>B6*B7</f>
        <v>-204404.04048492084</v>
      </c>
      <c r="C8" s="3"/>
    </row>
    <row r="9" spans="1:3">
      <c r="C9" s="3"/>
    </row>
  </sheetData>
  <scenarios current="0" show="0" sqref="B7:B8">
    <scenario name="Scenario 1" locked="1" count="3" user="Patrick Carey" comment="Created by Kevin Webber on 1/5/2007">
      <inputCells r="B3" val="100000" numFmtId="6"/>
      <inputCells r="B4" val="0.055" numFmtId="10"/>
      <inputCells r="B5" val="30"/>
    </scenario>
    <scenario name="Scenario 2" locked="1" count="3" user="Patrick Carey" comment="Created by Kevin Webber on 1/5/2007">
      <inputCells r="B3" val="125000" numFmtId="6"/>
      <inputCells r="B4" val="0.055" numFmtId="10"/>
      <inputCells r="B5" val="30"/>
    </scenario>
    <scenario name="Scenario 3" locked="1" count="3" user="Patrick Carey" comment="Created by Kevin Webber on 1/5/2007">
      <inputCells r="B3" val="150000" numFmtId="6"/>
      <inputCells r="B4" val="0.055" numFmtId="10"/>
      <inputCells r="B5" val="30"/>
    </scenario>
    <scenario name="Scenario 4" locked="1" count="3" user="Patrick Carey" comment="Created by Kevin Webber on 1/5/2007">
      <inputCells r="B3" val="100000" numFmtId="6"/>
      <inputCells r="B4" val="0.06" numFmtId="10"/>
      <inputCells r="B5" val="30"/>
    </scenario>
    <scenario name="Scenerio 5" locked="1" count="3" user="Patrick Carey" comment="Created by Kevin Webber on 1/5/2007">
      <inputCells r="B3" val="125000" numFmtId="6"/>
      <inputCells r="B4" val="0.06" numFmtId="10"/>
      <inputCells r="B5" val="30"/>
    </scenario>
    <scenario name="Scenario 6" locked="1" count="3" user="Patrick Carey" comment="Created by Kevin Webber on 1/5/2007">
      <inputCells r="B3" val="150000" numFmtId="6"/>
      <inputCells r="B4" val="0.06" numFmtId="10"/>
      <inputCells r="B5" val="30"/>
    </scenario>
    <scenario name="Scenario 7" locked="1" count="3" user="Patrick Carey" comment="Created by Kevin Webber on 1/5/2007">
      <inputCells r="B3" val="100000" numFmtId="6"/>
      <inputCells r="B4" val="0.065" numFmtId="10"/>
      <inputCells r="B5" val="30"/>
    </scenario>
    <scenario name="Scenario 8" locked="1" count="3" user="Patrick Carey" comment="Created by Kevin Webber on 1/5/2007">
      <inputCells r="B3" val="125000" numFmtId="6"/>
      <inputCells r="B4" val="0.065" numFmtId="10"/>
      <inputCells r="B5" val="30"/>
    </scenario>
    <scenario name="Scenario 9" locked="1" count="3" user="Patrick Carey" comment="Created by Kevin Webber on 1/5/2007">
      <inputCells r="B3" val="150000" numFmtId="6"/>
      <inputCells r="B4" val="0.065" numFmtId="10"/>
      <inputCells r="B5" val="30"/>
    </scenario>
  </scenarios>
  <phoneticPr fontId="1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Mortgage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Patrick</cp:lastModifiedBy>
  <cp:lastPrinted>2004-10-08T17:46:04Z</cp:lastPrinted>
  <dcterms:created xsi:type="dcterms:W3CDTF">2004-10-08T14:36:23Z</dcterms:created>
  <dcterms:modified xsi:type="dcterms:W3CDTF">2007-03-14T13:26:08Z</dcterms:modified>
</cp:coreProperties>
</file>