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U219200\OneDrive - IIASA\Projects\Flagship_report_YoGl\model files\archive\moallemi_etal_2022\"/>
    </mc:Choice>
  </mc:AlternateContent>
  <xr:revisionPtr revIDLastSave="0" documentId="13_ncr:1_{B0E1AC33-0E63-4C43-94EB-F144DAB8716C}" xr6:coauthVersionLast="47" xr6:coauthVersionMax="47" xr10:uidLastSave="{00000000-0000-0000-0000-000000000000}"/>
  <bookViews>
    <workbookView xWindow="-110" yWindow="-110" windowWidth="19420" windowHeight="10420" activeTab="1" xr2:uid="{00000000-000D-0000-FFFF-FFFF00000000}"/>
  </bookViews>
  <sheets>
    <sheet name="Stocks" sheetId="1" r:id="rId1"/>
    <sheet name="Population" sheetId="2" r:id="rId2"/>
    <sheet name="Education" sheetId="3" r:id="rId3"/>
    <sheet name="Diet" sheetId="5" r:id="rId4"/>
    <sheet name="ModifiedW3Lookup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7" l="1"/>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Eker, S. (Sibel)</author>
  </authors>
  <commentList>
    <comment ref="A39" authorId="0" shapeId="0" xr:uid="{BA359DA8-3C2D-492F-A2BC-737C774A1BED}">
      <text>
        <r>
          <rPr>
            <b/>
            <sz val="9"/>
            <color indexed="81"/>
            <rFont val="Tahoma"/>
            <family val="2"/>
          </rPr>
          <t>Eker, S. (Sibel):</t>
        </r>
        <r>
          <rPr>
            <sz val="9"/>
            <color indexed="81"/>
            <rFont val="Tahoma"/>
            <family val="2"/>
          </rPr>
          <t xml:space="preserve">
Data obtained from UN. https://population.un.org/dataportal/data/indicators/46/locations/900/start/2000/end/2000/table/pivotbylocation
Original data file : unpopulation_dataportal_20230206150804.xlsx</t>
        </r>
      </text>
    </comment>
  </commentList>
</comments>
</file>

<file path=xl/sharedStrings.xml><?xml version="1.0" encoding="utf-8"?>
<sst xmlns="http://schemas.openxmlformats.org/spreadsheetml/2006/main" count="1120" uniqueCount="322">
  <si>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</si>
  <si>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</si>
  <si>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</si>
  <si>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</si>
  <si>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</si>
  <si>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</si>
  <si>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</si>
  <si>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</si>
  <si>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</si>
  <si>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</si>
  <si>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</si>
  <si>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</si>
  <si>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</si>
  <si>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</si>
  <si>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</si>
  <si>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</si>
  <si>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</si>
  <si>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</si>
  <si>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</si>
  <si>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</si>
  <si>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</si>
  <si>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</si>
  <si>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</si>
  <si>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</si>
  <si>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</si>
  <si>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</si>
  <si>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</si>
  <si>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</si>
  <si>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</si>
  <si>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</si>
  <si>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</si>
  <si>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</si>
  <si>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</si>
  <si>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</si>
  <si>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</si>
  <si>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</si>
  <si>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</si>
  <si>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</si>
  <si>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</si>
  <si>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</si>
  <si>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</si>
  <si>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</si>
  <si>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</si>
  <si>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</si>
  <si>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</si>
  <si>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</si>
  <si>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</si>
  <si>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</si>
  <si>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</si>
  <si>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</si>
  <si>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</si>
  <si>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</si>
  <si>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</si>
  <si>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</si>
  <si>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</si>
  <si>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</si>
  <si>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</si>
  <si>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</si>
  <si>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</si>
  <si>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</si>
  <si>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</si>
  <si>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</si>
  <si>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</si>
  <si>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</si>
  <si>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</si>
  <si>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</si>
  <si>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</si>
  <si>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</si>
  <si>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</si>
  <si>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</si>
  <si>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</si>
  <si>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</si>
  <si>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</si>
  <si>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</si>
  <si>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</si>
  <si>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</si>
  <si>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</si>
  <si>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</si>
  <si>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</si>
  <si>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</si>
  <si>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</si>
  <si>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</si>
  <si>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</si>
  <si>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</si>
  <si>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</si>
  <si>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</si>
  <si>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</si>
  <si>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</si>
  <si>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</si>
  <si>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</si>
  <si>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</si>
  <si>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</si>
  <si>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</si>
  <si>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</si>
  <si>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</si>
  <si>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</si>
  <si>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</si>
  <si>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</si>
  <si>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</si>
  <si>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</si>
  <si>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</si>
  <si>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</si>
  <si>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</si>
  <si>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</si>
  <si>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</si>
  <si>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</si>
  <si>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</si>
  <si>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</si>
  <si>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</si>
  <si>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</si>
  <si>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</si>
  <si>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</si>
  <si>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</si>
  <si>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</si>
  <si>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</si>
  <si>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</si>
  <si>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MODEL</t>
  </si>
  <si>
    <t>DATA</t>
  </si>
  <si>
    <t>2015 DATA</t>
  </si>
  <si>
    <t>2015 WITTGENSTEIN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</si>
  <si>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</si>
  <si>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</si>
  <si>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</si>
  <si>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</si>
  <si>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</si>
  <si>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</si>
  <si>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</si>
  <si>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</si>
  <si>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</si>
  <si>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</si>
  <si>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</si>
  <si>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</si>
  <si>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</si>
  <si>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</si>
  <si>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</si>
  <si>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</si>
  <si>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</si>
  <si>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</si>
  <si>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</si>
  <si>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</si>
  <si>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</si>
  <si>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</si>
  <si>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</si>
  <si>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</si>
  <si>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</si>
  <si>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</si>
  <si>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</si>
  <si>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</si>
  <si>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</si>
  <si>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</si>
  <si>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</si>
  <si>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</si>
  <si>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</si>
  <si>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</si>
  <si>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</si>
  <si>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</si>
  <si>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</si>
  <si>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</si>
  <si>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</si>
  <si>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</si>
  <si>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</si>
  <si>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</si>
  <si>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</si>
  <si>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</si>
  <si>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</si>
  <si>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</si>
  <si>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</si>
  <si>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</si>
  <si>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</si>
  <si>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</si>
  <si>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</si>
  <si>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</si>
  <si>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</si>
  <si>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</si>
  <si>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</si>
  <si>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</si>
  <si>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</si>
  <si>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</si>
  <si>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</si>
  <si>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</si>
  <si>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</si>
  <si>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</si>
  <si>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</si>
  <si>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</si>
  <si>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</si>
  <si>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</si>
  <si>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</si>
  <si>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</si>
  <si>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</si>
  <si>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</si>
  <si>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</si>
  <si>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</si>
  <si>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</si>
  <si>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</si>
  <si>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</si>
  <si>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</si>
  <si>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</si>
  <si>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</si>
  <si>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</si>
  <si>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</si>
  <si>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</si>
  <si>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</si>
  <si>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</si>
  <si>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</si>
  <si>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</si>
  <si>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</si>
  <si>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</si>
  <si>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</si>
  <si>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</si>
  <si>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</si>
  <si>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</si>
  <si>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</si>
  <si>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</si>
  <si>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</si>
  <si>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</si>
  <si>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</si>
  <si>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</si>
  <si>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</si>
  <si>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</si>
  <si>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</si>
  <si>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</si>
  <si>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</si>
  <si>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</si>
  <si>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</si>
  <si>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</si>
  <si>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</si>
  <si>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</si>
  <si>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</si>
  <si>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</si>
  <si>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</si>
  <si>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</si>
  <si>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</si>
  <si>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</si>
  <si>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</si>
  <si>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</si>
  <si>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</si>
  <si>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</si>
  <si>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</si>
  <si>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</si>
  <si>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</si>
  <si>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</si>
  <si>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</si>
  <si>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</si>
  <si>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</si>
  <si>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</si>
  <si>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</si>
  <si>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</si>
  <si>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</si>
  <si>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</si>
  <si>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</si>
  <si>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</si>
  <si>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</si>
  <si>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</si>
  <si>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</si>
  <si>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</si>
  <si>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</si>
  <si>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</si>
  <si>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</si>
  <si>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</si>
  <si>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</si>
  <si>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</si>
  <si>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</si>
  <si>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</si>
  <si>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</si>
  <si>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</si>
  <si>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</si>
  <si>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</si>
  <si>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</si>
  <si>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</si>
  <si>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</si>
  <si>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</si>
  <si>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</si>
  <si>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</si>
  <si>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</si>
  <si>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</si>
  <si>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</si>
  <si>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</si>
  <si>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</si>
  <si>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</si>
  <si>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</si>
  <si>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</si>
  <si>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</si>
  <si>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</si>
  <si>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</si>
  <si>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</si>
  <si>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</si>
  <si>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</si>
  <si>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</si>
  <si>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</si>
  <si>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</si>
  <si>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</si>
  <si>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</si>
  <si>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</si>
  <si>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</si>
  <si>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</si>
  <si>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</si>
  <si>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</si>
  <si>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</si>
  <si>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</si>
  <si>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</si>
  <si>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</si>
  <si>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</si>
  <si>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</si>
  <si>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</si>
  <si>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</si>
  <si>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</si>
  <si>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</si>
  <si>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</si>
  <si>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</si>
  <si>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</si>
  <si>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</si>
  <si>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</si>
  <si>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</si>
  <si>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</si>
  <si>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</si>
  <si>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</si>
  <si>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</si>
  <si>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</si>
  <si>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t>
  </si>
  <si>
    <t>OLD MODEL INPUTS</t>
  </si>
  <si>
    <t>Actual values in 2020</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</si>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</sst>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9"/>
      <color indexed="81"/>
      <name val="Tahoma"/>
      <family val="2"/>
    </font>
    <font>
      <b/>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6">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0" fontId="0" fillId="34" borderId="0" xfId="0" applyFill="1"/>
    <xf numFmtId="0" fontId="0" fillId="0" borderId="0" xfId="0"/>
    <xf numFmtId="0" fontId="16" fillId="0" borderId="0" xfId="0" applyFont="1" applyBorder="1"/>
    <xf numFmtId="0" fontId="0" fillId="0" borderId="0" xfId="0"/>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0" xfId="0" applyNumberFormat="1" applyBorder="1"/>
    <xf numFmtId="0" fontId="0" fillId="0" borderId="0" xfId="0" applyBorder="1"/>
    <xf numFmtId="0" fontId="0" fillId="0" borderId="19" xfId="0" applyBorder="1"/>
    <xf numFmtId="0" fontId="0" fillId="0" borderId="14" xfId="0" applyBorder="1"/>
    <xf numFmtId="0" fontId="0" fillId="0" borderId="15" xfId="0" applyBorder="1"/>
    <xf numFmtId="0" fontId="0" fillId="0" borderId="0" xfId="0"/>
    <xf numFmtId="0" fontId="0" fillId="0" borderId="23" xfId="0" applyBorder="1"/>
    <xf numFmtId="0" fontId="0" fillId="0" borderId="13" xfId="0" applyBorder="1"/>
    <xf numFmtId="0" fontId="0" fillId="0" borderId="24" xfId="0" applyBorder="1"/>
    <xf numFmtId="0" fontId="0" fillId="0" borderId="25" xfId="0" applyBorder="1"/>
    <xf numFmtId="0" fontId="0" fillId="0" borderId="16" xfId="0" applyBorder="1"/>
    <xf numFmtId="0" fontId="0" fillId="0" borderId="22" xfId="0" applyBorder="1"/>
    <xf numFmtId="0" fontId="0" fillId="0" borderId="26" xfId="0" applyBorder="1"/>
    <xf numFmtId="0" fontId="19" fillId="35" borderId="0" xfId="0" applyFont="1" applyFill="1"/>
    <xf numFmtId="0" fontId="18" fillId="0" borderId="27" xfId="0" applyFont="1" applyBorder="1"/>
    <xf numFmtId="0" fontId="16" fillId="0" borderId="0" xfId="0" applyFont="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37" borderId="0" xfId="0" applyFill="1" applyBorder="1"/>
    <xf numFmtId="0" fontId="0" fillId="0" borderId="32" xfId="0" applyBorder="1"/>
    <xf numFmtId="0" fontId="0" fillId="0" borderId="33" xfId="0" applyBorder="1"/>
    <xf numFmtId="0" fontId="0" fillId="0" borderId="27" xfId="0" applyBorder="1"/>
    <xf numFmtId="0" fontId="0" fillId="0" borderId="17" xfId="0" applyBorder="1"/>
    <xf numFmtId="0" fontId="0" fillId="0" borderId="0" xfId="0" applyFill="1" applyBorder="1"/>
    <xf numFmtId="0" fontId="0" fillId="34" borderId="0" xfId="0" applyFill="1" applyBorder="1"/>
    <xf numFmtId="0" fontId="18" fillId="35" borderId="0" xfId="0" applyFont="1" applyFill="1"/>
    <xf numFmtId="0" fontId="0" fillId="35" borderId="0" xfId="0" applyFill="1"/>
    <xf numFmtId="0" fontId="0" fillId="37" borderId="20" xfId="0" applyFill="1" applyBorder="1"/>
    <xf numFmtId="0" fontId="0" fillId="38" borderId="0" xfId="0" applyFill="1" applyBorder="1"/>
    <xf numFmtId="0" fontId="0" fillId="38" borderId="19" xfId="0" applyFill="1" applyBorder="1"/>
    <xf numFmtId="0" fontId="0" fillId="38" borderId="14" xfId="0" applyFill="1" applyBorder="1"/>
    <xf numFmtId="0" fontId="0" fillId="38" borderId="15" xfId="0" applyFill="1" applyBorder="1"/>
    <xf numFmtId="0" fontId="0" fillId="0" borderId="19" xfId="0" applyFill="1" applyBorder="1"/>
    <xf numFmtId="0" fontId="0" fillId="0" borderId="14" xfId="0" applyFill="1" applyBorder="1"/>
    <xf numFmtId="0" fontId="0" fillId="0" borderId="15" xfId="0" applyFill="1" applyBorder="1"/>
    <xf numFmtId="0" fontId="19" fillId="0" borderId="0" xfId="0" applyFont="1"/>
    <xf numFmtId="11" fontId="0" fillId="35" borderId="0" xfId="0" applyNumberFormat="1" applyFill="1"/>
    <xf numFmtId="0" fontId="0" fillId="39" borderId="0" xfId="0" applyFill="1"/>
    <xf numFmtId="0" fontId="0" fillId="37" borderId="0" xfId="0" applyFill="1"/>
    <xf numFmtId="0" fontId="0" fillId="0"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0" borderId="0" xfId="0" applyFont="1" applyFill="1" applyBorder="1"/>
    <xf numFmtId="0" fontId="0" fillId="42" borderId="33" xfId="0" applyFill="1" applyBorder="1"/>
    <xf numFmtId="0" fontId="0" fillId="42" borderId="28" xfId="0" applyFill="1" applyBorder="1"/>
    <xf numFmtId="0" fontId="0" fillId="0" borderId="0" xfId="0"/>
    <xf numFmtId="0" fontId="0" fillId="0" borderId="0" xfId="0" applyBorder="1"/>
    <xf numFmtId="0" fontId="0" fillId="34" borderId="34" xfId="0" applyFill="1" applyBorder="1"/>
    <xf numFmtId="0" fontId="16" fillId="0" borderId="34" xfId="0" applyFont="1" applyBorder="1"/>
    <xf numFmtId="0" fontId="18" fillId="34" borderId="0" xfId="0" applyFont="1" applyFill="1" applyAlignment="1">
      <alignment horizontal="center"/>
    </xf>
    <xf numFmtId="0" fontId="16"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414337</xdr:colOff>
      <xdr:row>16</xdr:row>
      <xdr:rowOff>119063</xdr:rowOff>
    </xdr:from>
    <xdr:ext cx="4876800" cy="180022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863762" y="3319463"/>
          <a:ext cx="4876800" cy="180022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population values for each gender and population cohort.</a:t>
          </a:r>
        </a:p>
        <a:p>
          <a:r>
            <a:rPr lang="en-US" sz="1100" baseline="0"/>
            <a:t>- They are linked to the model parameter "Initial Population"</a:t>
          </a:r>
          <a:endParaRPr lang="en-US" sz="1100"/>
        </a:p>
        <a:p>
          <a:r>
            <a:rPr lang="en-US" sz="1100"/>
            <a:t>- Currently, the model reads the values in the green colored are, based on the input cell 'B24'.</a:t>
          </a:r>
          <a:r>
            <a:rPr lang="en-US" sz="1100" baseline="0"/>
            <a:t> These are the simulated values for 2016, equal to the values in the rows 12 and 13.</a:t>
          </a:r>
        </a:p>
        <a:p>
          <a:r>
            <a:rPr lang="en-US" sz="1100" baseline="0"/>
            <a:t>- If one wants to initialize the model in a different year or with data values, the values in the green-colored area should be changed. For instance, to initialize the model in 2015 with the historical data, once can copy the values from the rows 19 and 20 to the green-colored rows.</a:t>
          </a:r>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1"/>
  <sheetViews>
    <sheetView topLeftCell="A25" zoomScale="120" zoomScaleNormal="120" workbookViewId="0">
      <selection activeCell="A31" activeCellId="2" sqref="A15:G15 A23:G23 A31:G31"/>
    </sheetView>
  </sheetViews>
  <sheetFormatPr defaultRowHeight="14.5" x14ac:dyDescent="0.35"/>
  <cols>
    <col min="1" max="1" width="49.26953125" bestFit="1" customWidth="1"/>
    <col min="2" max="2" width="37.81640625" bestFit="1" customWidth="1"/>
    <col min="3" max="3" width="9" customWidth="1"/>
    <col min="4" max="4" width="12" customWidth="1"/>
    <col min="5" max="5" width="9" customWidth="1"/>
    <col min="6" max="6" width="11.81640625" style="13" bestFit="1" customWidth="1"/>
    <col min="7" max="7" width="44.81640625" style="68" bestFit="1" customWidth="1"/>
  </cols>
  <sheetData>
    <row r="1" spans="1:7" x14ac:dyDescent="0.35">
      <c r="A1" s="1" t="s">
        <v>0</v>
      </c>
      <c r="B1" s="1" t="s">
        <v>213</v>
      </c>
      <c r="C1" s="1">
        <v>1900</v>
      </c>
      <c r="D1" s="1">
        <v>1960</v>
      </c>
      <c r="E1" s="1">
        <v>2016</v>
      </c>
      <c r="F1" s="1" t="s">
        <v>127</v>
      </c>
      <c r="G1" s="1" t="s">
        <v>317</v>
      </c>
    </row>
    <row r="2" spans="1:7" x14ac:dyDescent="0.35">
      <c r="A2" s="41" t="s">
        <v>1</v>
      </c>
      <c r="B2" t="s">
        <v>181</v>
      </c>
      <c r="C2">
        <v>5.5619399063289165E-4</v>
      </c>
      <c r="D2">
        <v>8.282465860247612E-3</v>
      </c>
      <c r="E2">
        <v>1.5238970518112183E-2</v>
      </c>
      <c r="F2" s="13">
        <v>5.5619399063289165E-4</v>
      </c>
      <c r="G2" s="68" t="s">
        <v>218</v>
      </c>
    </row>
    <row r="3" spans="1:7" x14ac:dyDescent="0.35">
      <c r="A3" s="41" t="s">
        <v>2</v>
      </c>
      <c r="B3" t="s">
        <v>182</v>
      </c>
      <c r="C3">
        <v>1.0046600103378296</v>
      </c>
      <c r="D3">
        <v>1.4434551000595093</v>
      </c>
      <c r="E3">
        <v>1.9190798997879028</v>
      </c>
      <c r="F3" s="13">
        <v>1.0046600103378296</v>
      </c>
      <c r="G3" s="68" t="s">
        <v>219</v>
      </c>
    </row>
    <row r="4" spans="1:7" x14ac:dyDescent="0.35">
      <c r="A4" s="41" t="s">
        <v>3</v>
      </c>
      <c r="B4" t="s">
        <v>183</v>
      </c>
      <c r="C4">
        <v>1300000014336</v>
      </c>
      <c r="D4">
        <v>17463911645184</v>
      </c>
      <c r="E4">
        <v>107735697850368</v>
      </c>
      <c r="F4" s="13">
        <v>1300000014336</v>
      </c>
      <c r="G4" s="68" t="s">
        <v>220</v>
      </c>
    </row>
    <row r="5" spans="1:7" x14ac:dyDescent="0.35">
      <c r="A5" s="41" t="s">
        <v>4</v>
      </c>
      <c r="B5" t="s">
        <v>184</v>
      </c>
      <c r="C5">
        <v>1300000014336</v>
      </c>
      <c r="D5">
        <v>17463911645184</v>
      </c>
      <c r="E5">
        <v>107735697850368</v>
      </c>
      <c r="F5" s="13">
        <v>1300000014336</v>
      </c>
      <c r="G5" s="68" t="s">
        <v>221</v>
      </c>
    </row>
    <row r="6" spans="1:7" x14ac:dyDescent="0.35">
      <c r="A6" s="41" t="s">
        <v>5</v>
      </c>
      <c r="B6" t="s">
        <v>185</v>
      </c>
      <c r="C6">
        <v>40000000000</v>
      </c>
      <c r="D6">
        <v>398408581120</v>
      </c>
      <c r="E6">
        <v>3395457122304</v>
      </c>
      <c r="F6" s="13">
        <v>40000000000</v>
      </c>
      <c r="G6" s="68" t="s">
        <v>222</v>
      </c>
    </row>
    <row r="7" spans="1:7" x14ac:dyDescent="0.35">
      <c r="A7" s="41" t="s">
        <v>6</v>
      </c>
      <c r="B7" t="s">
        <v>186</v>
      </c>
      <c r="C7">
        <v>0.28999999165534973</v>
      </c>
      <c r="D7">
        <v>0.36559879779815674</v>
      </c>
      <c r="E7">
        <v>0.65961617231369019</v>
      </c>
      <c r="F7" s="13">
        <v>0.28999999165534973</v>
      </c>
      <c r="G7" s="68" t="s">
        <v>223</v>
      </c>
    </row>
    <row r="8" spans="1:7" x14ac:dyDescent="0.35">
      <c r="A8" s="41" t="s">
        <v>7</v>
      </c>
      <c r="B8" t="s">
        <v>187</v>
      </c>
      <c r="C8">
        <v>6.5370001792907715</v>
      </c>
      <c r="D8">
        <v>586.757568359375</v>
      </c>
      <c r="E8">
        <v>4474.57177734375</v>
      </c>
      <c r="F8" s="13">
        <v>6.5370001792907715</v>
      </c>
      <c r="G8" s="68" t="s">
        <v>224</v>
      </c>
    </row>
    <row r="9" spans="1:7" x14ac:dyDescent="0.35">
      <c r="A9" s="41" t="s">
        <v>8</v>
      </c>
      <c r="B9" t="s">
        <v>188</v>
      </c>
      <c r="C9">
        <v>0</v>
      </c>
      <c r="D9">
        <v>8013.423828125</v>
      </c>
      <c r="E9">
        <v>142536.859375</v>
      </c>
      <c r="F9" s="13">
        <v>0</v>
      </c>
      <c r="G9" s="68" t="s">
        <v>225</v>
      </c>
    </row>
    <row r="10" spans="1:7" x14ac:dyDescent="0.35">
      <c r="A10" s="41" t="s">
        <v>9</v>
      </c>
      <c r="B10" t="s">
        <v>190</v>
      </c>
      <c r="C10">
        <v>1250679936</v>
      </c>
      <c r="D10">
        <v>8083428864</v>
      </c>
      <c r="E10">
        <v>19753836544</v>
      </c>
      <c r="F10" s="13">
        <v>1250679936</v>
      </c>
      <c r="G10" s="68" t="s">
        <v>226</v>
      </c>
    </row>
    <row r="11" spans="1:7" x14ac:dyDescent="0.35">
      <c r="A11" s="41" t="s">
        <v>10</v>
      </c>
      <c r="B11" t="s">
        <v>191</v>
      </c>
      <c r="C11">
        <v>125068000</v>
      </c>
      <c r="D11">
        <v>346804256</v>
      </c>
      <c r="E11">
        <v>2170473216</v>
      </c>
      <c r="F11" s="13">
        <v>125068000</v>
      </c>
      <c r="G11" s="68" t="s">
        <v>227</v>
      </c>
    </row>
    <row r="12" spans="1:7" x14ac:dyDescent="0.35">
      <c r="A12" s="41" t="s">
        <v>11</v>
      </c>
      <c r="B12" t="s">
        <v>192</v>
      </c>
      <c r="C12">
        <v>5.2000000141561031E-3</v>
      </c>
      <c r="D12">
        <v>0.17969256639480591</v>
      </c>
      <c r="E12">
        <v>0.20905607938766499</v>
      </c>
      <c r="F12" s="13">
        <v>5.2000000141561031E-3</v>
      </c>
      <c r="G12" s="68" t="s">
        <v>228</v>
      </c>
    </row>
    <row r="13" spans="1:7" x14ac:dyDescent="0.35">
      <c r="A13" s="41" t="s">
        <v>12</v>
      </c>
      <c r="B13" t="s">
        <v>195</v>
      </c>
      <c r="C13">
        <v>0</v>
      </c>
      <c r="D13">
        <v>4.3460636138916016</v>
      </c>
      <c r="E13">
        <v>18.692829132080078</v>
      </c>
      <c r="F13" s="13">
        <v>0</v>
      </c>
      <c r="G13" s="68" t="s">
        <v>229</v>
      </c>
    </row>
    <row r="14" spans="1:7" x14ac:dyDescent="0.35">
      <c r="A14" s="41" t="s">
        <v>13</v>
      </c>
      <c r="B14" t="s">
        <v>196</v>
      </c>
      <c r="C14">
        <v>0</v>
      </c>
      <c r="D14">
        <v>3.9418850094079971E-2</v>
      </c>
      <c r="E14">
        <v>0.94839990139007568</v>
      </c>
      <c r="F14" s="13">
        <v>0</v>
      </c>
      <c r="G14" s="68" t="s">
        <v>230</v>
      </c>
    </row>
    <row r="15" spans="1:7" x14ac:dyDescent="0.35">
      <c r="A15" s="65" t="s">
        <v>14</v>
      </c>
      <c r="B15" s="65" t="s">
        <v>175</v>
      </c>
      <c r="C15" s="65">
        <v>375000</v>
      </c>
      <c r="D15" s="65">
        <v>287111.21875</v>
      </c>
      <c r="E15" s="65">
        <v>59662.05078125</v>
      </c>
      <c r="F15" s="65">
        <v>375000</v>
      </c>
      <c r="G15" s="72" t="s">
        <v>231</v>
      </c>
    </row>
    <row r="16" spans="1:7" x14ac:dyDescent="0.35">
      <c r="A16" s="41" t="s">
        <v>15</v>
      </c>
      <c r="B16" t="s">
        <v>199</v>
      </c>
      <c r="C16">
        <v>1.8702800273895264</v>
      </c>
      <c r="D16">
        <v>140.49781799316406</v>
      </c>
      <c r="E16">
        <v>3191.5546875</v>
      </c>
      <c r="F16" s="13">
        <v>1.8702800273895264</v>
      </c>
      <c r="G16" s="68" t="s">
        <v>232</v>
      </c>
    </row>
    <row r="17" spans="1:7" x14ac:dyDescent="0.35">
      <c r="A17" s="41" t="s">
        <v>16</v>
      </c>
      <c r="B17" t="s">
        <v>189</v>
      </c>
      <c r="C17">
        <v>0</v>
      </c>
      <c r="D17">
        <v>1297.64501953125</v>
      </c>
      <c r="E17">
        <v>75842.828125</v>
      </c>
      <c r="F17" s="13">
        <v>0</v>
      </c>
      <c r="G17" s="68" t="s">
        <v>233</v>
      </c>
    </row>
    <row r="18" spans="1:7" x14ac:dyDescent="0.35">
      <c r="A18" s="41" t="s">
        <v>17</v>
      </c>
      <c r="B18" t="s">
        <v>193</v>
      </c>
      <c r="C18">
        <v>90816400</v>
      </c>
      <c r="D18">
        <v>13799464960</v>
      </c>
      <c r="E18">
        <v>14067481600</v>
      </c>
      <c r="F18" s="13">
        <v>90816400</v>
      </c>
      <c r="G18" s="68" t="s">
        <v>234</v>
      </c>
    </row>
    <row r="19" spans="1:7" x14ac:dyDescent="0.35">
      <c r="A19" s="41" t="s">
        <v>18</v>
      </c>
      <c r="B19" t="s">
        <v>200</v>
      </c>
      <c r="C19">
        <v>9081650</v>
      </c>
      <c r="D19">
        <v>536905792</v>
      </c>
      <c r="E19">
        <v>3708906240</v>
      </c>
      <c r="F19" s="13">
        <v>9081650</v>
      </c>
      <c r="G19" s="68" t="s">
        <v>235</v>
      </c>
    </row>
    <row r="20" spans="1:7" x14ac:dyDescent="0.35">
      <c r="A20" s="41" t="s">
        <v>19</v>
      </c>
      <c r="B20" t="s">
        <v>201</v>
      </c>
      <c r="C20">
        <v>2.0594099536538124E-2</v>
      </c>
      <c r="D20">
        <v>2.8800791129469872E-2</v>
      </c>
      <c r="E20">
        <v>8.827664703130722E-2</v>
      </c>
      <c r="F20" s="13">
        <v>2.0594099536538124E-2</v>
      </c>
      <c r="G20" s="68" t="s">
        <v>236</v>
      </c>
    </row>
    <row r="21" spans="1:7" x14ac:dyDescent="0.35">
      <c r="A21" s="41" t="s">
        <v>20</v>
      </c>
      <c r="B21" t="s">
        <v>197</v>
      </c>
      <c r="C21">
        <v>0</v>
      </c>
      <c r="D21">
        <v>1.7777636051177979</v>
      </c>
      <c r="E21">
        <v>9.100703239440918</v>
      </c>
      <c r="F21" s="13">
        <v>0</v>
      </c>
      <c r="G21" s="68" t="s">
        <v>237</v>
      </c>
    </row>
    <row r="22" spans="1:7" x14ac:dyDescent="0.35">
      <c r="A22" s="41" t="s">
        <v>21</v>
      </c>
      <c r="B22" t="s">
        <v>198</v>
      </c>
      <c r="C22">
        <v>0</v>
      </c>
      <c r="D22">
        <v>1.3341157697141171E-2</v>
      </c>
      <c r="E22">
        <v>0.56097471714019775</v>
      </c>
      <c r="F22" s="13">
        <v>0</v>
      </c>
      <c r="G22" s="68" t="s">
        <v>238</v>
      </c>
    </row>
    <row r="23" spans="1:7" x14ac:dyDescent="0.35">
      <c r="A23" s="65" t="s">
        <v>22</v>
      </c>
      <c r="B23" s="65" t="s">
        <v>176</v>
      </c>
      <c r="C23" s="65">
        <v>325000</v>
      </c>
      <c r="D23" s="65">
        <v>211577.34375</v>
      </c>
      <c r="E23" s="65">
        <v>66863.4375</v>
      </c>
      <c r="F23" s="65">
        <v>325000</v>
      </c>
      <c r="G23" s="72" t="s">
        <v>239</v>
      </c>
    </row>
    <row r="24" spans="1:7" x14ac:dyDescent="0.35">
      <c r="A24" s="41" t="s">
        <v>23</v>
      </c>
      <c r="B24" t="s">
        <v>202</v>
      </c>
      <c r="C24">
        <v>191.40400695800781</v>
      </c>
      <c r="D24">
        <v>881.6268310546875</v>
      </c>
      <c r="E24">
        <v>2582.429443359375</v>
      </c>
      <c r="F24" s="13">
        <v>191.40400695800781</v>
      </c>
      <c r="G24" s="68" t="s">
        <v>240</v>
      </c>
    </row>
    <row r="25" spans="1:7" x14ac:dyDescent="0.35">
      <c r="A25" s="41" t="s">
        <v>24</v>
      </c>
      <c r="B25" t="s">
        <v>203</v>
      </c>
      <c r="C25">
        <v>1.8853700021281838E-3</v>
      </c>
      <c r="D25">
        <v>4.1765063069760799E-3</v>
      </c>
      <c r="E25">
        <v>6.8235672079026699E-3</v>
      </c>
      <c r="F25" s="13">
        <v>1.8853700021281838E-3</v>
      </c>
      <c r="G25" s="68" t="s">
        <v>241</v>
      </c>
    </row>
    <row r="26" spans="1:7" x14ac:dyDescent="0.35">
      <c r="A26" s="41" t="s">
        <v>25</v>
      </c>
      <c r="B26" t="s">
        <v>204</v>
      </c>
      <c r="C26">
        <v>37630</v>
      </c>
      <c r="D26">
        <v>67233.03125</v>
      </c>
      <c r="E26">
        <v>155715.171875</v>
      </c>
      <c r="F26" s="13">
        <v>37630</v>
      </c>
      <c r="G26" s="68" t="s">
        <v>242</v>
      </c>
    </row>
    <row r="27" spans="1:7" x14ac:dyDescent="0.35">
      <c r="A27" s="41" t="s">
        <v>26</v>
      </c>
      <c r="B27" t="s">
        <v>205</v>
      </c>
      <c r="C27">
        <v>101518000128</v>
      </c>
      <c r="D27">
        <v>86863757312</v>
      </c>
      <c r="E27">
        <v>193878605824</v>
      </c>
      <c r="F27" s="13">
        <v>101518000128</v>
      </c>
      <c r="G27" s="68" t="s">
        <v>243</v>
      </c>
    </row>
    <row r="28" spans="1:7" x14ac:dyDescent="0.35">
      <c r="A28" s="41" t="s">
        <v>27</v>
      </c>
      <c r="B28" t="s">
        <v>194</v>
      </c>
      <c r="C28">
        <v>10152099840</v>
      </c>
      <c r="D28">
        <v>21437603840</v>
      </c>
      <c r="E28">
        <v>38530240512</v>
      </c>
      <c r="F28" s="13">
        <v>10152099840</v>
      </c>
      <c r="G28" s="68" t="s">
        <v>244</v>
      </c>
    </row>
    <row r="29" spans="1:7" x14ac:dyDescent="0.35">
      <c r="A29" s="41" t="s">
        <v>28</v>
      </c>
      <c r="B29" t="s">
        <v>206</v>
      </c>
      <c r="C29">
        <v>0</v>
      </c>
      <c r="D29">
        <v>0.87524664402008057</v>
      </c>
      <c r="E29">
        <v>2.0946388244628906</v>
      </c>
      <c r="F29" s="13">
        <v>0</v>
      </c>
      <c r="G29" s="68" t="s">
        <v>245</v>
      </c>
    </row>
    <row r="30" spans="1:7" x14ac:dyDescent="0.35">
      <c r="A30" s="41" t="s">
        <v>29</v>
      </c>
      <c r="B30" t="s">
        <v>207</v>
      </c>
      <c r="C30">
        <v>0</v>
      </c>
      <c r="D30">
        <v>8.7889373302459717E-2</v>
      </c>
      <c r="E30">
        <v>0.4345850944519043</v>
      </c>
      <c r="F30" s="13">
        <v>0</v>
      </c>
      <c r="G30" s="68" t="s">
        <v>246</v>
      </c>
    </row>
    <row r="31" spans="1:7" x14ac:dyDescent="0.35">
      <c r="A31" s="65" t="s">
        <v>30</v>
      </c>
      <c r="B31" s="65" t="s">
        <v>177</v>
      </c>
      <c r="C31" s="65">
        <v>400000</v>
      </c>
      <c r="D31" s="65">
        <v>285321.78125</v>
      </c>
      <c r="E31" s="65">
        <v>153034.5625</v>
      </c>
      <c r="F31" s="65">
        <v>400000</v>
      </c>
      <c r="G31" s="72" t="s">
        <v>247</v>
      </c>
    </row>
    <row r="32" spans="1:7" x14ac:dyDescent="0.35">
      <c r="A32" s="41" t="s">
        <v>31</v>
      </c>
      <c r="B32" t="s">
        <v>128</v>
      </c>
      <c r="C32">
        <v>40</v>
      </c>
      <c r="D32">
        <v>725.76727294921875</v>
      </c>
      <c r="E32">
        <v>4145.4794921875</v>
      </c>
      <c r="F32" s="13">
        <v>40</v>
      </c>
      <c r="G32" s="68" t="s">
        <v>248</v>
      </c>
    </row>
    <row r="33" spans="1:7" x14ac:dyDescent="0.35">
      <c r="A33" s="41" t="s">
        <v>32</v>
      </c>
      <c r="B33" t="s">
        <v>129</v>
      </c>
      <c r="C33">
        <v>0</v>
      </c>
      <c r="D33">
        <v>0.21925890445709229</v>
      </c>
      <c r="E33">
        <v>14.080249786376953</v>
      </c>
      <c r="F33" s="13">
        <v>0</v>
      </c>
      <c r="G33" s="68" t="s">
        <v>249</v>
      </c>
    </row>
    <row r="34" spans="1:7" x14ac:dyDescent="0.35">
      <c r="A34" s="41" t="s">
        <v>33</v>
      </c>
      <c r="B34" t="s">
        <v>130</v>
      </c>
      <c r="C34">
        <v>0</v>
      </c>
      <c r="D34">
        <v>7.0940149016678333E-3</v>
      </c>
      <c r="E34">
        <v>0.57178580760955811</v>
      </c>
      <c r="F34" s="13">
        <v>0</v>
      </c>
      <c r="G34" s="68" t="s">
        <v>250</v>
      </c>
    </row>
    <row r="35" spans="1:7" x14ac:dyDescent="0.35">
      <c r="A35" s="41" t="s">
        <v>34</v>
      </c>
      <c r="B35" t="s">
        <v>131</v>
      </c>
      <c r="C35">
        <v>0</v>
      </c>
      <c r="D35">
        <v>1283.146728515625</v>
      </c>
      <c r="E35">
        <v>13642.9326171875</v>
      </c>
      <c r="F35" s="13">
        <v>0</v>
      </c>
      <c r="G35" s="68" t="s">
        <v>251</v>
      </c>
    </row>
    <row r="36" spans="1:7" x14ac:dyDescent="0.35">
      <c r="A36" s="41" t="s">
        <v>35</v>
      </c>
      <c r="B36" t="s">
        <v>132</v>
      </c>
      <c r="C36">
        <v>0</v>
      </c>
      <c r="D36">
        <v>2.772397518157959</v>
      </c>
      <c r="E36">
        <v>71.187522888183594</v>
      </c>
      <c r="F36" s="13">
        <v>0</v>
      </c>
      <c r="G36" s="68" t="s">
        <v>252</v>
      </c>
    </row>
    <row r="37" spans="1:7" x14ac:dyDescent="0.35">
      <c r="A37" s="41" t="s">
        <v>36</v>
      </c>
      <c r="B37" t="s">
        <v>133</v>
      </c>
      <c r="C37">
        <v>0</v>
      </c>
      <c r="D37">
        <v>3.139137290418148E-3</v>
      </c>
      <c r="E37">
        <v>0.37149429321289063</v>
      </c>
      <c r="F37" s="13">
        <v>0</v>
      </c>
      <c r="G37" s="68" t="s">
        <v>253</v>
      </c>
    </row>
    <row r="38" spans="1:7" x14ac:dyDescent="0.35">
      <c r="A38" s="41" t="s">
        <v>37</v>
      </c>
      <c r="B38" t="s">
        <v>134</v>
      </c>
      <c r="C38">
        <v>0</v>
      </c>
      <c r="D38">
        <v>2.5289886980317533E-4</v>
      </c>
      <c r="E38">
        <v>4.1124749928712845E-2</v>
      </c>
      <c r="F38" s="13">
        <v>0</v>
      </c>
      <c r="G38" s="68" t="s">
        <v>254</v>
      </c>
    </row>
    <row r="39" spans="1:7" x14ac:dyDescent="0.35">
      <c r="A39" s="41" t="s">
        <v>38</v>
      </c>
      <c r="B39" t="s">
        <v>135</v>
      </c>
      <c r="C39">
        <v>400</v>
      </c>
      <c r="D39">
        <v>42040484</v>
      </c>
      <c r="E39">
        <v>627331520</v>
      </c>
      <c r="F39" s="13">
        <v>400</v>
      </c>
      <c r="G39" s="68" t="s">
        <v>255</v>
      </c>
    </row>
    <row r="40" spans="1:7" x14ac:dyDescent="0.35">
      <c r="A40" s="41" t="s">
        <v>39</v>
      </c>
      <c r="B40" s="26" t="s">
        <v>136</v>
      </c>
      <c r="C40">
        <v>0</v>
      </c>
      <c r="D40">
        <v>2.252863883972168</v>
      </c>
      <c r="E40">
        <v>56.78564453125</v>
      </c>
      <c r="F40" s="13">
        <v>0</v>
      </c>
      <c r="G40" s="68" t="s">
        <v>256</v>
      </c>
    </row>
    <row r="41" spans="1:7" x14ac:dyDescent="0.35">
      <c r="A41" s="41" t="s">
        <v>40</v>
      </c>
      <c r="B41" t="s">
        <v>137</v>
      </c>
      <c r="C41">
        <v>0</v>
      </c>
      <c r="D41">
        <v>2.8604357503354549E-3</v>
      </c>
      <c r="E41">
        <v>0.33601632714271545</v>
      </c>
      <c r="F41" s="13">
        <v>0</v>
      </c>
      <c r="G41" s="68" t="s">
        <v>257</v>
      </c>
    </row>
    <row r="42" spans="1:7" x14ac:dyDescent="0.35">
      <c r="A42" s="41" t="s">
        <v>41</v>
      </c>
      <c r="B42" t="s">
        <v>138</v>
      </c>
      <c r="C42">
        <v>0</v>
      </c>
      <c r="D42">
        <v>2.3244539625011384E-4</v>
      </c>
      <c r="E42">
        <v>3.6985866725444794E-2</v>
      </c>
      <c r="F42" s="13">
        <v>0</v>
      </c>
      <c r="G42" s="68" t="s">
        <v>258</v>
      </c>
    </row>
    <row r="43" spans="1:7" x14ac:dyDescent="0.35">
      <c r="A43" s="41" t="s">
        <v>42</v>
      </c>
      <c r="B43" t="s">
        <v>139</v>
      </c>
      <c r="C43">
        <v>4000</v>
      </c>
      <c r="D43">
        <v>122378264</v>
      </c>
      <c r="E43">
        <v>1995667840</v>
      </c>
      <c r="F43" s="13">
        <v>4000</v>
      </c>
      <c r="G43" s="68" t="s">
        <v>259</v>
      </c>
    </row>
    <row r="44" spans="1:7" x14ac:dyDescent="0.35">
      <c r="A44" s="41" t="s">
        <v>43</v>
      </c>
      <c r="B44" t="s">
        <v>140</v>
      </c>
      <c r="C44">
        <v>500</v>
      </c>
      <c r="D44">
        <v>595.3424072265625</v>
      </c>
      <c r="E44">
        <v>524.65167236328125</v>
      </c>
      <c r="F44" s="13">
        <v>500</v>
      </c>
      <c r="G44" s="68" t="s">
        <v>260</v>
      </c>
    </row>
    <row r="45" spans="1:7" x14ac:dyDescent="0.35">
      <c r="A45" s="41" t="s">
        <v>44</v>
      </c>
      <c r="B45" t="s">
        <v>141</v>
      </c>
      <c r="C45">
        <v>4</v>
      </c>
      <c r="D45">
        <v>88.866790771484375</v>
      </c>
      <c r="E45">
        <v>138.18049621582031</v>
      </c>
      <c r="F45" s="13">
        <v>4</v>
      </c>
      <c r="G45" s="68" t="s">
        <v>261</v>
      </c>
    </row>
    <row r="46" spans="1:7" x14ac:dyDescent="0.35">
      <c r="A46" s="41" t="s">
        <v>45</v>
      </c>
      <c r="B46" t="s">
        <v>142</v>
      </c>
      <c r="C46">
        <v>50000</v>
      </c>
      <c r="D46">
        <v>32.904266357421875</v>
      </c>
      <c r="E46">
        <v>10.632683753967285</v>
      </c>
      <c r="F46" s="13">
        <v>50000</v>
      </c>
      <c r="G46" s="68" t="s">
        <v>262</v>
      </c>
    </row>
    <row r="47" spans="1:7" x14ac:dyDescent="0.35">
      <c r="A47" s="41" t="s">
        <v>46</v>
      </c>
      <c r="B47" t="s">
        <v>143</v>
      </c>
      <c r="C47">
        <v>35</v>
      </c>
      <c r="D47">
        <v>8.0460853576660156</v>
      </c>
      <c r="E47">
        <v>12.455719947814941</v>
      </c>
      <c r="F47" s="13">
        <v>35</v>
      </c>
      <c r="G47" s="68" t="s">
        <v>263</v>
      </c>
    </row>
    <row r="48" spans="1:7" x14ac:dyDescent="0.35">
      <c r="A48" s="41" t="s">
        <v>47</v>
      </c>
      <c r="B48" t="s">
        <v>144</v>
      </c>
      <c r="C48">
        <v>50000</v>
      </c>
      <c r="D48">
        <v>10584.00390625</v>
      </c>
      <c r="E48">
        <v>7645.97314453125</v>
      </c>
      <c r="F48" s="13">
        <v>50000</v>
      </c>
      <c r="G48" s="68" t="s">
        <v>264</v>
      </c>
    </row>
    <row r="49" spans="1:9" x14ac:dyDescent="0.35">
      <c r="A49" s="41" t="s">
        <v>48</v>
      </c>
      <c r="B49" t="s">
        <v>145</v>
      </c>
      <c r="C49">
        <v>50000</v>
      </c>
      <c r="D49">
        <v>12677.4970703125</v>
      </c>
      <c r="E49">
        <v>9278.9130859375</v>
      </c>
      <c r="F49" s="13">
        <v>50000</v>
      </c>
      <c r="G49" s="68" t="s">
        <v>265</v>
      </c>
    </row>
    <row r="50" spans="1:9" x14ac:dyDescent="0.35">
      <c r="A50" s="41" t="s">
        <v>49</v>
      </c>
      <c r="B50" t="s">
        <v>146</v>
      </c>
      <c r="C50">
        <v>4400000000</v>
      </c>
      <c r="D50">
        <v>4377717760</v>
      </c>
      <c r="E50">
        <v>5000569344</v>
      </c>
      <c r="F50" s="13">
        <v>4400000000</v>
      </c>
      <c r="G50" s="68" t="s">
        <v>266</v>
      </c>
    </row>
    <row r="51" spans="1:9" x14ac:dyDescent="0.35">
      <c r="A51" s="41" t="s">
        <v>50</v>
      </c>
      <c r="B51" t="s">
        <v>147</v>
      </c>
      <c r="C51">
        <v>4400000000</v>
      </c>
      <c r="D51">
        <v>4396253696</v>
      </c>
      <c r="E51">
        <v>3792064512</v>
      </c>
      <c r="F51" s="13">
        <v>4400000000</v>
      </c>
      <c r="G51" s="68" t="s">
        <v>267</v>
      </c>
    </row>
    <row r="52" spans="1:9" x14ac:dyDescent="0.35">
      <c r="A52" s="41" t="s">
        <v>51</v>
      </c>
      <c r="B52" t="s">
        <v>148</v>
      </c>
      <c r="C52">
        <v>282254</v>
      </c>
      <c r="D52">
        <v>41391100</v>
      </c>
      <c r="E52">
        <v>483835136</v>
      </c>
      <c r="F52" s="13">
        <v>282254</v>
      </c>
      <c r="G52" s="68" t="s">
        <v>268</v>
      </c>
    </row>
    <row r="53" spans="1:9" x14ac:dyDescent="0.35">
      <c r="A53" s="66" t="s">
        <v>52</v>
      </c>
      <c r="B53" s="66" t="s">
        <v>208</v>
      </c>
      <c r="C53" s="66">
        <v>0.5</v>
      </c>
      <c r="D53" s="66">
        <v>1.5800008773803711</v>
      </c>
      <c r="E53" s="66">
        <v>2.5879924297332764</v>
      </c>
      <c r="F53" s="66">
        <v>0.5</v>
      </c>
      <c r="G53" s="76" t="s">
        <v>269</v>
      </c>
    </row>
    <row r="54" spans="1:9" x14ac:dyDescent="0.35">
      <c r="A54" s="41" t="s">
        <v>53</v>
      </c>
      <c r="B54" t="s">
        <v>209</v>
      </c>
      <c r="C54">
        <v>1</v>
      </c>
      <c r="D54">
        <v>1.0599956512451172</v>
      </c>
      <c r="E54">
        <v>1.1159915924072266</v>
      </c>
      <c r="F54" s="13">
        <v>1</v>
      </c>
      <c r="G54" s="68" t="s">
        <v>270</v>
      </c>
    </row>
    <row r="55" spans="1:9" x14ac:dyDescent="0.35">
      <c r="A55" s="41" t="s">
        <v>54</v>
      </c>
      <c r="B55" t="s">
        <v>149</v>
      </c>
      <c r="C55">
        <v>4100000000</v>
      </c>
      <c r="D55">
        <v>4126026752</v>
      </c>
      <c r="E55">
        <v>4104149504</v>
      </c>
      <c r="F55" s="13">
        <v>4100000000</v>
      </c>
      <c r="G55" s="68" t="s">
        <v>271</v>
      </c>
    </row>
    <row r="56" spans="1:9" x14ac:dyDescent="0.35">
      <c r="A56" s="41" t="s">
        <v>55</v>
      </c>
      <c r="B56" t="s">
        <v>150</v>
      </c>
      <c r="C56">
        <v>4000000</v>
      </c>
      <c r="D56">
        <v>4000000</v>
      </c>
      <c r="E56">
        <v>7213335</v>
      </c>
      <c r="F56" s="13">
        <v>4000000</v>
      </c>
      <c r="G56" s="68" t="s">
        <v>272</v>
      </c>
    </row>
    <row r="57" spans="1:9" x14ac:dyDescent="0.35">
      <c r="A57" s="66" t="s">
        <v>56</v>
      </c>
      <c r="B57" s="66" t="s">
        <v>152</v>
      </c>
      <c r="C57" s="66">
        <v>606411096064</v>
      </c>
      <c r="D57" s="75">
        <v>651000000000</v>
      </c>
      <c r="E57" s="75">
        <v>834000000000</v>
      </c>
      <c r="F57" s="66">
        <v>606411096064</v>
      </c>
      <c r="G57" s="76" t="s">
        <v>273</v>
      </c>
    </row>
    <row r="58" spans="1:9" ht="15" customHeight="1" x14ac:dyDescent="0.35">
      <c r="A58" s="65" t="s">
        <v>57</v>
      </c>
      <c r="B58" s="65" t="s">
        <v>151</v>
      </c>
      <c r="C58" s="65">
        <v>911547105280</v>
      </c>
      <c r="D58" s="65">
        <v>976363716608</v>
      </c>
      <c r="E58" s="65">
        <v>1154177302528</v>
      </c>
      <c r="F58" s="65">
        <v>911547105280</v>
      </c>
      <c r="G58" s="72" t="s">
        <v>274</v>
      </c>
      <c r="H58" s="69"/>
      <c r="I58" s="69"/>
    </row>
    <row r="59" spans="1:9" x14ac:dyDescent="0.35">
      <c r="A59" s="65" t="s">
        <v>58</v>
      </c>
      <c r="B59" s="65" t="s">
        <v>153</v>
      </c>
      <c r="C59" s="65">
        <v>3115000004608</v>
      </c>
      <c r="D59" s="65">
        <v>3122950307840</v>
      </c>
      <c r="E59" s="65">
        <v>3219568984064</v>
      </c>
      <c r="F59" s="65">
        <v>3115000004608</v>
      </c>
      <c r="G59" s="72" t="s">
        <v>275</v>
      </c>
      <c r="H59" s="69"/>
      <c r="I59" s="69"/>
    </row>
    <row r="60" spans="1:9" x14ac:dyDescent="0.35">
      <c r="A60" s="65" t="s">
        <v>59</v>
      </c>
      <c r="B60" s="65" t="s">
        <v>154</v>
      </c>
      <c r="C60" s="65">
        <v>3099000045568</v>
      </c>
      <c r="D60" s="65">
        <v>3105066057728</v>
      </c>
      <c r="E60" s="65">
        <v>3161257148416</v>
      </c>
      <c r="F60" s="65">
        <v>3099000045568</v>
      </c>
      <c r="G60" s="72" t="s">
        <v>276</v>
      </c>
      <c r="H60" s="69"/>
      <c r="I60" s="69"/>
    </row>
    <row r="61" spans="1:9" x14ac:dyDescent="0.35">
      <c r="A61" s="65" t="s">
        <v>60</v>
      </c>
      <c r="B61" s="65" t="s">
        <v>155</v>
      </c>
      <c r="C61" s="65">
        <v>13355999821824</v>
      </c>
      <c r="D61" s="65">
        <v>13370122043392</v>
      </c>
      <c r="E61" s="65">
        <v>13405878484992</v>
      </c>
      <c r="F61" s="65">
        <v>13355999821824</v>
      </c>
      <c r="G61" s="72" t="s">
        <v>277</v>
      </c>
      <c r="H61" s="69"/>
      <c r="I61" s="69"/>
    </row>
    <row r="62" spans="1:9" x14ac:dyDescent="0.35">
      <c r="A62" s="65" t="s">
        <v>61</v>
      </c>
      <c r="B62" s="65" t="s">
        <v>156</v>
      </c>
      <c r="C62" s="65">
        <v>18476999639040</v>
      </c>
      <c r="D62" s="65">
        <v>18479340060672</v>
      </c>
      <c r="E62" s="65">
        <v>18483815383040</v>
      </c>
      <c r="F62" s="65">
        <v>18476999639040</v>
      </c>
      <c r="G62" s="72" t="s">
        <v>278</v>
      </c>
      <c r="H62" s="69"/>
      <c r="I62" s="69"/>
    </row>
    <row r="63" spans="1:9" x14ac:dyDescent="0.35">
      <c r="A63" s="65" t="s">
        <v>62</v>
      </c>
      <c r="B63" s="65" t="s">
        <v>157</v>
      </c>
      <c r="C63" s="65">
        <v>1023202885632</v>
      </c>
      <c r="D63" s="65">
        <v>1061341233152</v>
      </c>
      <c r="E63" s="65">
        <v>1188783194112</v>
      </c>
      <c r="F63" s="65">
        <v>1023202885632</v>
      </c>
      <c r="G63" s="72" t="s">
        <v>279</v>
      </c>
      <c r="H63" s="69"/>
      <c r="I63" s="69"/>
    </row>
    <row r="64" spans="1:9" x14ac:dyDescent="0.35">
      <c r="A64" s="41" t="s">
        <v>63</v>
      </c>
      <c r="B64" t="s">
        <v>159</v>
      </c>
      <c r="C64" s="64">
        <v>901800000000</v>
      </c>
      <c r="D64" s="64">
        <v>907750000000</v>
      </c>
      <c r="E64" s="64">
        <v>926220000000</v>
      </c>
      <c r="F64" s="13">
        <v>901800000000</v>
      </c>
      <c r="G64" s="68" t="s">
        <v>280</v>
      </c>
    </row>
    <row r="65" spans="1:11" x14ac:dyDescent="0.35">
      <c r="A65" s="41" t="s">
        <v>64</v>
      </c>
      <c r="B65" t="s">
        <v>210</v>
      </c>
      <c r="C65">
        <v>0</v>
      </c>
      <c r="D65">
        <v>0</v>
      </c>
      <c r="E65">
        <v>0</v>
      </c>
      <c r="F65" s="13">
        <v>0</v>
      </c>
      <c r="G65" s="68" t="s">
        <v>281</v>
      </c>
    </row>
    <row r="66" spans="1:11" x14ac:dyDescent="0.35">
      <c r="A66" s="41" t="s">
        <v>65</v>
      </c>
      <c r="B66" t="s">
        <v>312</v>
      </c>
      <c r="C66">
        <v>0</v>
      </c>
      <c r="D66" s="67">
        <v>6.5535688399999996</v>
      </c>
      <c r="E66" s="67">
        <v>10.99</v>
      </c>
      <c r="F66" s="13">
        <v>0</v>
      </c>
      <c r="G66" s="68" t="s">
        <v>282</v>
      </c>
      <c r="H66" s="26"/>
      <c r="I66" s="70"/>
      <c r="J66" s="26"/>
      <c r="K66" s="26"/>
    </row>
    <row r="67" spans="1:11" x14ac:dyDescent="0.35">
      <c r="A67" s="41" t="s">
        <v>66</v>
      </c>
      <c r="B67" t="s">
        <v>308</v>
      </c>
      <c r="C67">
        <v>0</v>
      </c>
      <c r="D67" s="67">
        <v>8.4091587069999996</v>
      </c>
      <c r="E67" s="67">
        <v>15.01</v>
      </c>
      <c r="F67" s="13">
        <v>0</v>
      </c>
      <c r="G67" s="68" t="s">
        <v>283</v>
      </c>
      <c r="H67" s="26"/>
      <c r="I67" s="70"/>
      <c r="J67" s="26"/>
      <c r="K67" s="26"/>
    </row>
    <row r="68" spans="1:11" x14ac:dyDescent="0.35">
      <c r="A68" s="41" t="s">
        <v>67</v>
      </c>
      <c r="B68" s="26" t="s">
        <v>309</v>
      </c>
      <c r="C68">
        <v>0</v>
      </c>
      <c r="D68" s="67">
        <v>3.191606283</v>
      </c>
      <c r="E68" s="67">
        <v>6.36</v>
      </c>
      <c r="F68" s="13">
        <v>0</v>
      </c>
      <c r="G68" s="68" t="s">
        <v>284</v>
      </c>
      <c r="H68" s="26"/>
      <c r="I68" s="70"/>
      <c r="J68" s="26"/>
      <c r="K68" s="26"/>
    </row>
    <row r="69" spans="1:11" x14ac:dyDescent="0.35">
      <c r="A69" s="41" t="s">
        <v>68</v>
      </c>
      <c r="B69" s="26" t="s">
        <v>310</v>
      </c>
      <c r="C69">
        <v>0</v>
      </c>
      <c r="D69" s="67">
        <v>2.045809507</v>
      </c>
      <c r="E69" s="67">
        <v>5.91</v>
      </c>
      <c r="F69" s="13">
        <v>0</v>
      </c>
      <c r="G69" s="68" t="s">
        <v>285</v>
      </c>
      <c r="H69" s="26"/>
      <c r="I69" s="70"/>
      <c r="J69" s="26"/>
      <c r="K69" s="26"/>
    </row>
    <row r="70" spans="1:11" x14ac:dyDescent="0.35">
      <c r="A70" s="41" t="s">
        <v>69</v>
      </c>
      <c r="B70" s="26" t="s">
        <v>311</v>
      </c>
      <c r="C70">
        <v>0</v>
      </c>
      <c r="D70" s="67">
        <v>0.277971625</v>
      </c>
      <c r="E70" s="67">
        <v>1.45</v>
      </c>
      <c r="F70" s="13">
        <v>0</v>
      </c>
      <c r="G70" s="68" t="s">
        <v>286</v>
      </c>
      <c r="H70" s="26"/>
      <c r="I70" s="70"/>
      <c r="J70" s="26"/>
      <c r="K70" s="26"/>
    </row>
    <row r="71" spans="1:11" x14ac:dyDescent="0.35">
      <c r="A71" s="41" t="s">
        <v>70</v>
      </c>
      <c r="B71" s="26" t="s">
        <v>158</v>
      </c>
      <c r="C71">
        <v>4200000126976</v>
      </c>
      <c r="D71">
        <v>4197368725504</v>
      </c>
      <c r="E71">
        <v>4159418138624</v>
      </c>
      <c r="F71" s="13">
        <v>4200000126976</v>
      </c>
      <c r="G71" s="68" t="s">
        <v>287</v>
      </c>
      <c r="H71" s="26"/>
      <c r="I71" s="70"/>
      <c r="J71" s="26"/>
      <c r="K71" s="26"/>
    </row>
    <row r="72" spans="1:11" x14ac:dyDescent="0.35">
      <c r="A72" s="41" t="s">
        <v>71</v>
      </c>
      <c r="B72" t="s">
        <v>313</v>
      </c>
      <c r="C72">
        <v>85</v>
      </c>
      <c r="D72">
        <v>79.130867004394531</v>
      </c>
      <c r="E72">
        <v>70.015701293945313</v>
      </c>
      <c r="F72" s="13">
        <v>85</v>
      </c>
      <c r="G72" s="68" t="s">
        <v>288</v>
      </c>
      <c r="H72" s="26"/>
      <c r="I72" s="70"/>
      <c r="J72" s="26"/>
      <c r="K72" s="26"/>
    </row>
    <row r="73" spans="1:11" x14ac:dyDescent="0.35">
      <c r="A73" s="41" t="s">
        <v>72</v>
      </c>
      <c r="B73" s="80" t="s">
        <v>314</v>
      </c>
      <c r="C73" s="80">
        <v>0</v>
      </c>
      <c r="D73" s="80">
        <v>12505328</v>
      </c>
      <c r="E73">
        <v>57010420</v>
      </c>
      <c r="F73" s="13">
        <v>0</v>
      </c>
      <c r="G73" s="68" t="s">
        <v>289</v>
      </c>
      <c r="H73" s="26"/>
      <c r="I73" s="70"/>
      <c r="J73" s="26"/>
      <c r="K73" s="26"/>
    </row>
    <row r="74" spans="1:11" x14ac:dyDescent="0.35">
      <c r="A74" s="41" t="s">
        <v>73</v>
      </c>
      <c r="B74" t="s">
        <v>315</v>
      </c>
      <c r="C74">
        <v>16000000000</v>
      </c>
      <c r="D74">
        <v>14261547008</v>
      </c>
      <c r="E74">
        <v>49652064256</v>
      </c>
      <c r="F74" s="13">
        <v>16000000000</v>
      </c>
      <c r="G74" s="68" t="s">
        <v>290</v>
      </c>
      <c r="H74" s="26"/>
      <c r="I74" s="70"/>
      <c r="J74" s="26"/>
      <c r="K74" s="26"/>
    </row>
    <row r="75" spans="1:11" x14ac:dyDescent="0.35">
      <c r="A75" s="41" t="s">
        <v>74</v>
      </c>
      <c r="B75" t="s">
        <v>160</v>
      </c>
      <c r="C75">
        <v>50000000</v>
      </c>
      <c r="D75">
        <v>8571746</v>
      </c>
      <c r="E75">
        <v>33577132</v>
      </c>
      <c r="F75" s="13">
        <v>50000000</v>
      </c>
      <c r="G75" s="68" t="s">
        <v>291</v>
      </c>
      <c r="H75" s="26"/>
      <c r="I75" s="70"/>
      <c r="J75" s="26"/>
      <c r="K75" s="26"/>
    </row>
    <row r="76" spans="1:11" x14ac:dyDescent="0.35">
      <c r="A76" s="41" t="s">
        <v>75</v>
      </c>
      <c r="B76" t="s">
        <v>211</v>
      </c>
      <c r="C76">
        <v>0</v>
      </c>
      <c r="D76">
        <v>0</v>
      </c>
      <c r="E76">
        <v>0</v>
      </c>
      <c r="F76" s="13">
        <v>0</v>
      </c>
      <c r="G76" s="68" t="s">
        <v>292</v>
      </c>
      <c r="H76" s="26"/>
      <c r="I76" s="70"/>
      <c r="J76" s="26"/>
      <c r="K76" s="26"/>
    </row>
    <row r="77" spans="1:11" x14ac:dyDescent="0.35">
      <c r="A77" s="71" t="s">
        <v>78</v>
      </c>
      <c r="B77" s="71" t="s">
        <v>76</v>
      </c>
      <c r="C77" s="71">
        <v>0.86375415325164795</v>
      </c>
      <c r="D77" s="71">
        <v>0.96826934814453125</v>
      </c>
      <c r="E77" s="71">
        <v>1.4828667640686035</v>
      </c>
      <c r="F77" s="71">
        <v>0.86375415325164795</v>
      </c>
      <c r="G77" s="74" t="s">
        <v>293</v>
      </c>
      <c r="H77" s="26"/>
      <c r="I77" s="70"/>
      <c r="J77" s="26"/>
      <c r="K77" s="26"/>
    </row>
    <row r="78" spans="1:11" x14ac:dyDescent="0.35">
      <c r="A78" s="71" t="s">
        <v>77</v>
      </c>
      <c r="B78" s="71" t="s">
        <v>316</v>
      </c>
      <c r="C78" s="71">
        <v>0.72408032417297363</v>
      </c>
      <c r="D78" s="71">
        <v>2.5630764961242676</v>
      </c>
      <c r="E78" s="71">
        <v>6.7384366989135742</v>
      </c>
      <c r="F78" s="71">
        <v>0.72408032417297363</v>
      </c>
      <c r="G78" s="74" t="s">
        <v>294</v>
      </c>
      <c r="I78" s="70"/>
    </row>
    <row r="79" spans="1:11" x14ac:dyDescent="0.35">
      <c r="A79" s="66" t="s">
        <v>79</v>
      </c>
      <c r="B79" s="66" t="s">
        <v>80</v>
      </c>
      <c r="C79" s="66">
        <v>2782306048</v>
      </c>
      <c r="D79" s="66">
        <v>3016247552</v>
      </c>
      <c r="E79" s="66">
        <v>3445392384</v>
      </c>
      <c r="F79" s="66">
        <v>2782306048</v>
      </c>
      <c r="G79" s="76" t="s">
        <v>295</v>
      </c>
      <c r="I79" s="70"/>
    </row>
    <row r="80" spans="1:11" x14ac:dyDescent="0.35">
      <c r="A80" s="66" t="s">
        <v>81</v>
      </c>
      <c r="B80" s="66" t="s">
        <v>82</v>
      </c>
      <c r="C80" s="66">
        <v>482069440</v>
      </c>
      <c r="D80" s="66">
        <v>465281536</v>
      </c>
      <c r="E80" s="66">
        <v>548568576</v>
      </c>
      <c r="F80" s="66">
        <v>482069440</v>
      </c>
      <c r="G80" s="76" t="s">
        <v>296</v>
      </c>
      <c r="I80" s="70"/>
    </row>
    <row r="81" spans="1:7" x14ac:dyDescent="0.35">
      <c r="A81" s="66" t="s">
        <v>83</v>
      </c>
      <c r="B81" s="66" t="s">
        <v>84</v>
      </c>
      <c r="C81" s="66">
        <v>463300512</v>
      </c>
      <c r="D81" s="66">
        <v>466090144</v>
      </c>
      <c r="E81" s="66">
        <v>523313920</v>
      </c>
      <c r="F81" s="66">
        <v>463300512</v>
      </c>
      <c r="G81" s="76" t="s">
        <v>297</v>
      </c>
    </row>
    <row r="82" spans="1:7" x14ac:dyDescent="0.35">
      <c r="A82" s="66" t="s">
        <v>85</v>
      </c>
      <c r="B82" s="66" t="s">
        <v>86</v>
      </c>
      <c r="C82" s="66">
        <v>317250880</v>
      </c>
      <c r="D82" s="66">
        <v>321305312</v>
      </c>
      <c r="E82" s="66">
        <v>357904192</v>
      </c>
      <c r="F82" s="66">
        <v>317250880</v>
      </c>
      <c r="G82" s="76" t="s">
        <v>298</v>
      </c>
    </row>
    <row r="83" spans="1:7" x14ac:dyDescent="0.35">
      <c r="A83" s="66" t="s">
        <v>87</v>
      </c>
      <c r="B83" s="66" t="s">
        <v>88</v>
      </c>
      <c r="C83" s="66">
        <v>0</v>
      </c>
      <c r="D83" s="66">
        <v>455121408</v>
      </c>
      <c r="E83" s="66">
        <v>2960562688</v>
      </c>
      <c r="F83" s="66">
        <v>0</v>
      </c>
      <c r="G83" s="76" t="s">
        <v>299</v>
      </c>
    </row>
    <row r="84" spans="1:7" x14ac:dyDescent="0.35">
      <c r="A84" s="71" t="s">
        <v>161</v>
      </c>
      <c r="B84" s="71" t="s">
        <v>212</v>
      </c>
      <c r="C84" s="73">
        <v>414230000</v>
      </c>
      <c r="D84" s="71"/>
      <c r="E84" s="73">
        <v>414230000</v>
      </c>
      <c r="F84" s="71">
        <v>414230000</v>
      </c>
      <c r="G84" s="74" t="s">
        <v>300</v>
      </c>
    </row>
    <row r="85" spans="1:7" x14ac:dyDescent="0.35">
      <c r="A85" s="71" t="s">
        <v>162</v>
      </c>
      <c r="B85" s="71" t="s">
        <v>212</v>
      </c>
      <c r="C85" s="73">
        <v>409740000</v>
      </c>
      <c r="D85" s="71"/>
      <c r="E85" s="73">
        <v>409740000</v>
      </c>
      <c r="F85" s="73">
        <v>409740000</v>
      </c>
      <c r="G85" s="74" t="s">
        <v>301</v>
      </c>
    </row>
    <row r="86" spans="1:7" x14ac:dyDescent="0.35">
      <c r="A86" s="71" t="s">
        <v>163</v>
      </c>
      <c r="B86" s="71" t="s">
        <v>169</v>
      </c>
      <c r="C86" s="71">
        <v>22.930959701538086</v>
      </c>
      <c r="D86" s="71"/>
      <c r="E86" s="71">
        <v>4.1758642196655273</v>
      </c>
      <c r="F86" s="71">
        <v>22.930959701538086</v>
      </c>
      <c r="G86" s="74" t="s">
        <v>302</v>
      </c>
    </row>
    <row r="87" spans="1:7" x14ac:dyDescent="0.35">
      <c r="A87" s="71" t="s">
        <v>164</v>
      </c>
      <c r="B87" s="71" t="s">
        <v>170</v>
      </c>
      <c r="C87" s="71">
        <v>2397.28466796875</v>
      </c>
      <c r="D87" s="71"/>
      <c r="E87" s="71">
        <v>17.994960784912109</v>
      </c>
      <c r="F87" s="71">
        <v>2397.28466796875</v>
      </c>
      <c r="G87" s="74" t="s">
        <v>303</v>
      </c>
    </row>
    <row r="88" spans="1:7" x14ac:dyDescent="0.35">
      <c r="A88" s="71" t="s">
        <v>165</v>
      </c>
      <c r="B88" s="71" t="s">
        <v>171</v>
      </c>
      <c r="C88" s="71">
        <v>0.68910437822341919</v>
      </c>
      <c r="D88" s="71"/>
      <c r="E88" s="71">
        <v>22.600194931030273</v>
      </c>
      <c r="F88" s="71">
        <v>0.68910437822341919</v>
      </c>
      <c r="G88" s="74" t="s">
        <v>304</v>
      </c>
    </row>
    <row r="89" spans="1:7" x14ac:dyDescent="0.35">
      <c r="A89" s="71" t="s">
        <v>166</v>
      </c>
      <c r="B89" s="71" t="s">
        <v>172</v>
      </c>
      <c r="C89" s="71">
        <v>51.672313690185547</v>
      </c>
      <c r="D89" s="71"/>
      <c r="E89" s="71">
        <v>32.815818786621094</v>
      </c>
      <c r="F89" s="71">
        <v>51.672313690185547</v>
      </c>
      <c r="G89" s="74" t="s">
        <v>305</v>
      </c>
    </row>
    <row r="90" spans="1:7" x14ac:dyDescent="0.35">
      <c r="A90" s="71" t="s">
        <v>167</v>
      </c>
      <c r="B90" s="71" t="s">
        <v>173</v>
      </c>
      <c r="C90" s="71">
        <v>0.5017966628074646</v>
      </c>
      <c r="D90" s="71"/>
      <c r="E90" s="71">
        <v>0.37735605239868164</v>
      </c>
      <c r="F90" s="71">
        <v>0.5017966628074646</v>
      </c>
      <c r="G90" s="74" t="s">
        <v>306</v>
      </c>
    </row>
    <row r="91" spans="1:7" x14ac:dyDescent="0.35">
      <c r="A91" s="71" t="s">
        <v>168</v>
      </c>
      <c r="B91" s="71" t="s">
        <v>174</v>
      </c>
      <c r="C91" s="71">
        <v>0.5017966628074646</v>
      </c>
      <c r="D91" s="71"/>
      <c r="E91" s="71">
        <v>0.31892329454421997</v>
      </c>
      <c r="F91" s="71">
        <v>0.5017966628074646</v>
      </c>
      <c r="G91" s="74" t="s">
        <v>307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0"/>
  <sheetViews>
    <sheetView tabSelected="1" topLeftCell="A29" workbookViewId="0">
      <selection activeCell="B41" sqref="B41"/>
    </sheetView>
  </sheetViews>
  <sheetFormatPr defaultRowHeight="14.5" x14ac:dyDescent="0.35"/>
  <cols>
    <col min="1" max="1" width="23.54296875" customWidth="1"/>
    <col min="2" max="3" width="9.7265625" bestFit="1" customWidth="1"/>
  </cols>
  <sheetData>
    <row r="1" spans="1:22" ht="15" thickBot="1" x14ac:dyDescent="0.4">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row>
    <row r="2" spans="1:22" x14ac:dyDescent="0.35">
      <c r="A2" s="5" t="s">
        <v>110</v>
      </c>
      <c r="B2" s="7">
        <v>118790000</v>
      </c>
      <c r="C2" s="8">
        <v>103477112</v>
      </c>
      <c r="D2" s="8">
        <v>91906528</v>
      </c>
      <c r="E2" s="8">
        <v>81629744</v>
      </c>
      <c r="F2" s="8">
        <v>71107080</v>
      </c>
      <c r="G2" s="8">
        <v>60578080</v>
      </c>
      <c r="H2" s="8">
        <v>51608136</v>
      </c>
      <c r="I2" s="8">
        <v>42865616</v>
      </c>
      <c r="J2" s="8">
        <v>34595176</v>
      </c>
      <c r="K2" s="8">
        <v>27030292</v>
      </c>
      <c r="L2" s="8">
        <v>20367078</v>
      </c>
      <c r="M2" s="8">
        <v>14739637</v>
      </c>
      <c r="N2" s="8">
        <v>9717799</v>
      </c>
      <c r="O2" s="8">
        <v>5143443</v>
      </c>
      <c r="P2" s="8">
        <v>2340044</v>
      </c>
      <c r="Q2" s="8">
        <v>901739</v>
      </c>
      <c r="R2" s="8">
        <v>318566</v>
      </c>
      <c r="S2" s="8">
        <v>86215</v>
      </c>
      <c r="T2" s="8">
        <v>23333</v>
      </c>
      <c r="U2" s="8">
        <v>5307</v>
      </c>
      <c r="V2" s="9">
        <v>1079</v>
      </c>
    </row>
    <row r="3" spans="1:22" ht="15" thickBot="1" x14ac:dyDescent="0.4">
      <c r="A3" s="6" t="s">
        <v>111</v>
      </c>
      <c r="B3" s="10">
        <v>117500000</v>
      </c>
      <c r="C3" s="11">
        <v>102353400</v>
      </c>
      <c r="D3" s="11">
        <v>90908472</v>
      </c>
      <c r="E3" s="11">
        <v>80743288</v>
      </c>
      <c r="F3" s="11">
        <v>70334896</v>
      </c>
      <c r="G3" s="11">
        <v>59920236</v>
      </c>
      <c r="H3" s="11">
        <v>51047700</v>
      </c>
      <c r="I3" s="11">
        <v>42400120</v>
      </c>
      <c r="J3" s="11">
        <v>34219496</v>
      </c>
      <c r="K3" s="11">
        <v>26736762</v>
      </c>
      <c r="L3" s="11">
        <v>20145906</v>
      </c>
      <c r="M3" s="11">
        <v>14579576</v>
      </c>
      <c r="N3" s="11">
        <v>9612271</v>
      </c>
      <c r="O3" s="11">
        <v>5087589</v>
      </c>
      <c r="P3" s="11">
        <v>2314632</v>
      </c>
      <c r="Q3" s="11">
        <v>891947</v>
      </c>
      <c r="R3" s="11">
        <v>315106</v>
      </c>
      <c r="S3" s="11">
        <v>85279</v>
      </c>
      <c r="T3" s="11">
        <v>23080</v>
      </c>
      <c r="U3" s="11">
        <v>5249</v>
      </c>
      <c r="V3" s="12">
        <v>1068</v>
      </c>
    </row>
    <row r="4" spans="1:22" s="16" customFormat="1" x14ac:dyDescent="0.35">
      <c r="A4" s="15"/>
      <c r="B4" s="21"/>
      <c r="C4" s="21"/>
      <c r="D4" s="21"/>
      <c r="E4" s="21"/>
      <c r="F4" s="21"/>
      <c r="G4" s="21"/>
      <c r="H4" s="21"/>
      <c r="I4" s="21"/>
      <c r="J4" s="21"/>
      <c r="K4" s="21"/>
      <c r="L4" s="21"/>
      <c r="M4" s="21"/>
      <c r="N4" s="21"/>
      <c r="O4" s="21"/>
      <c r="P4" s="21"/>
      <c r="Q4" s="21"/>
      <c r="R4" s="21"/>
      <c r="S4" s="21"/>
      <c r="T4" s="21"/>
      <c r="U4" s="21"/>
      <c r="V4" s="21"/>
    </row>
    <row r="5" spans="1:22" s="16" customFormat="1" x14ac:dyDescent="0.35">
      <c r="A5" s="15"/>
      <c r="B5" s="21"/>
      <c r="C5" s="21"/>
      <c r="D5" s="21"/>
      <c r="E5" s="21"/>
      <c r="F5" s="21"/>
      <c r="G5" s="21"/>
      <c r="H5" s="21"/>
      <c r="I5" s="21"/>
      <c r="J5" s="21"/>
      <c r="K5" s="21"/>
      <c r="L5" s="21"/>
      <c r="M5" s="21"/>
      <c r="N5" s="21"/>
      <c r="O5" s="21"/>
      <c r="P5" s="21"/>
      <c r="Q5" s="21"/>
      <c r="R5" s="21"/>
      <c r="S5" s="21"/>
      <c r="T5" s="21"/>
      <c r="U5" s="21"/>
      <c r="V5" s="21"/>
    </row>
    <row r="6" spans="1:22" ht="19" thickBot="1" x14ac:dyDescent="0.5">
      <c r="A6" s="53" t="s">
        <v>116</v>
      </c>
    </row>
    <row r="7" spans="1:22" x14ac:dyDescent="0.35">
      <c r="A7" s="2">
        <v>1960</v>
      </c>
      <c r="B7" s="17" t="s">
        <v>89</v>
      </c>
      <c r="C7" s="17" t="s">
        <v>90</v>
      </c>
      <c r="D7" s="17" t="s">
        <v>91</v>
      </c>
      <c r="E7" s="17" t="s">
        <v>92</v>
      </c>
      <c r="F7" s="17" t="s">
        <v>93</v>
      </c>
      <c r="G7" s="17" t="s">
        <v>94</v>
      </c>
      <c r="H7" s="17" t="s">
        <v>95</v>
      </c>
      <c r="I7" s="17" t="s">
        <v>96</v>
      </c>
      <c r="J7" s="17" t="s">
        <v>97</v>
      </c>
      <c r="K7" s="17" t="s">
        <v>98</v>
      </c>
      <c r="L7" s="17" t="s">
        <v>99</v>
      </c>
      <c r="M7" s="17" t="s">
        <v>100</v>
      </c>
      <c r="N7" s="17" t="s">
        <v>101</v>
      </c>
      <c r="O7" s="17" t="s">
        <v>102</v>
      </c>
      <c r="P7" s="17" t="s">
        <v>103</v>
      </c>
      <c r="Q7" s="17" t="s">
        <v>104</v>
      </c>
      <c r="R7" s="17" t="s">
        <v>105</v>
      </c>
      <c r="S7" s="17" t="s">
        <v>106</v>
      </c>
      <c r="T7" s="17" t="s">
        <v>107</v>
      </c>
      <c r="U7" s="17" t="s">
        <v>108</v>
      </c>
      <c r="V7" s="18" t="s">
        <v>109</v>
      </c>
    </row>
    <row r="8" spans="1:22" x14ac:dyDescent="0.35">
      <c r="A8" s="19" t="s">
        <v>110</v>
      </c>
      <c r="B8" s="22">
        <v>201759712</v>
      </c>
      <c r="C8" s="22">
        <v>174309488</v>
      </c>
      <c r="D8" s="22">
        <v>150169536</v>
      </c>
      <c r="E8" s="22">
        <v>134784784</v>
      </c>
      <c r="F8" s="22">
        <v>121219544</v>
      </c>
      <c r="G8" s="22">
        <v>109207696</v>
      </c>
      <c r="H8" s="22">
        <v>98519416</v>
      </c>
      <c r="I8" s="22">
        <v>88966096</v>
      </c>
      <c r="J8" s="22">
        <v>80398936</v>
      </c>
      <c r="K8" s="22">
        <v>69154656</v>
      </c>
      <c r="L8" s="22">
        <v>59299188</v>
      </c>
      <c r="M8" s="22">
        <v>50686684</v>
      </c>
      <c r="N8" s="22">
        <v>43170944</v>
      </c>
      <c r="O8" s="22">
        <v>29734940</v>
      </c>
      <c r="P8" s="22">
        <v>19930506</v>
      </c>
      <c r="Q8" s="22">
        <v>13009425</v>
      </c>
      <c r="R8" s="22">
        <v>8275979</v>
      </c>
      <c r="S8" s="22">
        <v>5135019</v>
      </c>
      <c r="T8" s="22">
        <v>3110059</v>
      </c>
      <c r="U8" s="22">
        <v>1840071.75</v>
      </c>
      <c r="V8" s="23">
        <v>2463735.5</v>
      </c>
    </row>
    <row r="9" spans="1:22" ht="15" thickBot="1" x14ac:dyDescent="0.4">
      <c r="A9" s="20" t="s">
        <v>111</v>
      </c>
      <c r="B9" s="24">
        <v>190006752</v>
      </c>
      <c r="C9" s="24">
        <v>164155600</v>
      </c>
      <c r="D9" s="24">
        <v>141422144</v>
      </c>
      <c r="E9" s="24">
        <v>126935400</v>
      </c>
      <c r="F9" s="24">
        <v>114167040</v>
      </c>
      <c r="G9" s="24">
        <v>102873328</v>
      </c>
      <c r="H9" s="24">
        <v>92848632</v>
      </c>
      <c r="I9" s="24">
        <v>83927672</v>
      </c>
      <c r="J9" s="24">
        <v>75979608</v>
      </c>
      <c r="K9" s="24">
        <v>65521304</v>
      </c>
      <c r="L9" s="24">
        <v>56381528</v>
      </c>
      <c r="M9" s="24">
        <v>48404056</v>
      </c>
      <c r="N9" s="24">
        <v>41432580</v>
      </c>
      <c r="O9" s="24">
        <v>28658414</v>
      </c>
      <c r="P9" s="24">
        <v>19288202</v>
      </c>
      <c r="Q9" s="24">
        <v>12638794</v>
      </c>
      <c r="R9" s="24">
        <v>8068243.5</v>
      </c>
      <c r="S9" s="24">
        <v>5021387</v>
      </c>
      <c r="T9" s="24">
        <v>3049104.75</v>
      </c>
      <c r="U9" s="24">
        <v>1807861.5</v>
      </c>
      <c r="V9" s="25">
        <v>2428035.75</v>
      </c>
    </row>
    <row r="10" spans="1:22" ht="15" thickBot="1" x14ac:dyDescent="0.4"/>
    <row r="11" spans="1:22" x14ac:dyDescent="0.35">
      <c r="A11" s="2">
        <v>2016</v>
      </c>
      <c r="B11" s="17" t="s">
        <v>89</v>
      </c>
      <c r="C11" s="17" t="s">
        <v>90</v>
      </c>
      <c r="D11" s="17" t="s">
        <v>91</v>
      </c>
      <c r="E11" s="17" t="s">
        <v>92</v>
      </c>
      <c r="F11" s="17" t="s">
        <v>93</v>
      </c>
      <c r="G11" s="17" t="s">
        <v>94</v>
      </c>
      <c r="H11" s="17" t="s">
        <v>95</v>
      </c>
      <c r="I11" s="17" t="s">
        <v>96</v>
      </c>
      <c r="J11" s="17" t="s">
        <v>97</v>
      </c>
      <c r="K11" s="17" t="s">
        <v>98</v>
      </c>
      <c r="L11" s="17" t="s">
        <v>99</v>
      </c>
      <c r="M11" s="17" t="s">
        <v>100</v>
      </c>
      <c r="N11" s="17" t="s">
        <v>101</v>
      </c>
      <c r="O11" s="17" t="s">
        <v>102</v>
      </c>
      <c r="P11" s="17" t="s">
        <v>103</v>
      </c>
      <c r="Q11" s="17" t="s">
        <v>104</v>
      </c>
      <c r="R11" s="17" t="s">
        <v>105</v>
      </c>
      <c r="S11" s="17" t="s">
        <v>106</v>
      </c>
      <c r="T11" s="17" t="s">
        <v>107</v>
      </c>
      <c r="U11" s="17" t="s">
        <v>108</v>
      </c>
      <c r="V11" s="18" t="s">
        <v>109</v>
      </c>
    </row>
    <row r="12" spans="1:22" x14ac:dyDescent="0.35">
      <c r="A12" s="19" t="s">
        <v>110</v>
      </c>
      <c r="B12" s="51">
        <v>377155904</v>
      </c>
      <c r="C12" s="51">
        <v>361187584</v>
      </c>
      <c r="D12" s="51">
        <v>342626816</v>
      </c>
      <c r="E12" s="51">
        <v>324214400</v>
      </c>
      <c r="F12" s="51">
        <v>304375904</v>
      </c>
      <c r="G12" s="51">
        <v>283646656</v>
      </c>
      <c r="H12" s="51">
        <v>262530672</v>
      </c>
      <c r="I12" s="51">
        <v>241480432</v>
      </c>
      <c r="J12" s="51">
        <v>220886512</v>
      </c>
      <c r="K12" s="51">
        <v>194941472</v>
      </c>
      <c r="L12" s="51">
        <v>171318096</v>
      </c>
      <c r="M12" s="51">
        <v>150027600</v>
      </c>
      <c r="N12" s="51">
        <v>131012728</v>
      </c>
      <c r="O12" s="51">
        <v>96158840</v>
      </c>
      <c r="P12" s="51">
        <v>69124632</v>
      </c>
      <c r="Q12" s="51">
        <v>48694152</v>
      </c>
      <c r="R12" s="51">
        <v>33628724</v>
      </c>
      <c r="S12" s="51">
        <v>22776420</v>
      </c>
      <c r="T12" s="51">
        <v>15132978</v>
      </c>
      <c r="U12" s="51">
        <v>9865731</v>
      </c>
      <c r="V12" s="60">
        <v>17262082</v>
      </c>
    </row>
    <row r="13" spans="1:22" ht="15" thickBot="1" x14ac:dyDescent="0.4">
      <c r="A13" s="20" t="s">
        <v>111</v>
      </c>
      <c r="B13" s="61">
        <v>355185632</v>
      </c>
      <c r="C13" s="61">
        <v>340147488</v>
      </c>
      <c r="D13" s="61">
        <v>322668032</v>
      </c>
      <c r="E13" s="61">
        <v>305328128</v>
      </c>
      <c r="F13" s="61">
        <v>286645216</v>
      </c>
      <c r="G13" s="61">
        <v>267123504</v>
      </c>
      <c r="H13" s="61">
        <v>247237616</v>
      </c>
      <c r="I13" s="61">
        <v>227413664</v>
      </c>
      <c r="J13" s="61">
        <v>208019568</v>
      </c>
      <c r="K13" s="61">
        <v>183586288</v>
      </c>
      <c r="L13" s="61">
        <v>161339936</v>
      </c>
      <c r="M13" s="61">
        <v>141291536</v>
      </c>
      <c r="N13" s="61">
        <v>123387888</v>
      </c>
      <c r="O13" s="61">
        <v>90566912</v>
      </c>
      <c r="P13" s="61">
        <v>65110144</v>
      </c>
      <c r="Q13" s="61">
        <v>45872120</v>
      </c>
      <c r="R13" s="61">
        <v>31685976</v>
      </c>
      <c r="S13" s="61">
        <v>21466672</v>
      </c>
      <c r="T13" s="61">
        <v>14268363</v>
      </c>
      <c r="U13" s="61">
        <v>9306959</v>
      </c>
      <c r="V13" s="62">
        <v>16330454</v>
      </c>
    </row>
    <row r="16" spans="1:22" ht="18.5" x14ac:dyDescent="0.45">
      <c r="A16" s="53" t="s">
        <v>117</v>
      </c>
    </row>
    <row r="17" spans="1:22" ht="15" thickBot="1" x14ac:dyDescent="0.4">
      <c r="A17" s="16"/>
      <c r="B17" s="16"/>
      <c r="C17" s="16"/>
      <c r="D17" s="16"/>
      <c r="E17" s="16"/>
      <c r="F17" s="16"/>
      <c r="G17" s="16"/>
      <c r="H17" s="16"/>
      <c r="I17" s="16"/>
      <c r="J17" s="16"/>
      <c r="K17" s="16"/>
      <c r="L17" s="16"/>
      <c r="M17" s="16"/>
      <c r="N17" s="16"/>
      <c r="O17" s="16"/>
      <c r="P17" s="16"/>
      <c r="Q17" s="16"/>
      <c r="R17" s="16"/>
      <c r="S17" s="16"/>
      <c r="T17" s="16"/>
      <c r="U17" s="16"/>
      <c r="V17" s="16"/>
    </row>
    <row r="18" spans="1:22" x14ac:dyDescent="0.35">
      <c r="A18" s="2" t="s">
        <v>119</v>
      </c>
      <c r="B18" s="17" t="s">
        <v>89</v>
      </c>
      <c r="C18" s="17" t="s">
        <v>90</v>
      </c>
      <c r="D18" s="17" t="s">
        <v>91</v>
      </c>
      <c r="E18" s="17" t="s">
        <v>92</v>
      </c>
      <c r="F18" s="17" t="s">
        <v>93</v>
      </c>
      <c r="G18" s="17" t="s">
        <v>94</v>
      </c>
      <c r="H18" s="17" t="s">
        <v>95</v>
      </c>
      <c r="I18" s="17" t="s">
        <v>96</v>
      </c>
      <c r="J18" s="17" t="s">
        <v>97</v>
      </c>
      <c r="K18" s="17" t="s">
        <v>98</v>
      </c>
      <c r="L18" s="17" t="s">
        <v>99</v>
      </c>
      <c r="M18" s="17" t="s">
        <v>100</v>
      </c>
      <c r="N18" s="17" t="s">
        <v>101</v>
      </c>
      <c r="O18" s="17" t="s">
        <v>102</v>
      </c>
      <c r="P18" s="17" t="s">
        <v>103</v>
      </c>
      <c r="Q18" s="17" t="s">
        <v>104</v>
      </c>
      <c r="R18" s="17" t="s">
        <v>105</v>
      </c>
      <c r="S18" s="17" t="s">
        <v>106</v>
      </c>
      <c r="T18" s="17" t="s">
        <v>107</v>
      </c>
      <c r="U18" s="17" t="s">
        <v>108</v>
      </c>
      <c r="V18" s="18" t="s">
        <v>109</v>
      </c>
    </row>
    <row r="19" spans="1:22" x14ac:dyDescent="0.35">
      <c r="A19" s="19" t="s">
        <v>110</v>
      </c>
      <c r="B19" s="55">
        <v>326238210</v>
      </c>
      <c r="C19" s="39">
        <v>323136500</v>
      </c>
      <c r="D19" s="39">
        <v>312589560</v>
      </c>
      <c r="E19" s="39">
        <v>308809260</v>
      </c>
      <c r="F19" s="39">
        <v>309372250</v>
      </c>
      <c r="G19" s="39">
        <v>307088450</v>
      </c>
      <c r="H19" s="39">
        <v>279794820</v>
      </c>
      <c r="I19" s="39">
        <v>250771340</v>
      </c>
      <c r="J19" s="39">
        <v>243173950</v>
      </c>
      <c r="K19" s="39">
        <v>225850530</v>
      </c>
      <c r="L19" s="39">
        <v>194917170</v>
      </c>
      <c r="M19" s="39">
        <v>166703660</v>
      </c>
      <c r="N19" s="39">
        <v>141478440</v>
      </c>
      <c r="O19" s="39">
        <v>101142090</v>
      </c>
      <c r="P19" s="39">
        <v>68997070</v>
      </c>
      <c r="Q19" s="39">
        <v>48716170</v>
      </c>
      <c r="R19" s="39">
        <v>28094250</v>
      </c>
      <c r="S19" s="39">
        <v>13025230</v>
      </c>
      <c r="T19" s="39">
        <v>4144950</v>
      </c>
      <c r="U19" s="39">
        <v>789660</v>
      </c>
      <c r="V19" s="32">
        <v>108140</v>
      </c>
    </row>
    <row r="20" spans="1:22" ht="15" thickBot="1" x14ac:dyDescent="0.4">
      <c r="A20" s="20" t="s">
        <v>111</v>
      </c>
      <c r="B20" s="27">
        <v>306193880</v>
      </c>
      <c r="C20" s="29">
        <v>301740290</v>
      </c>
      <c r="D20" s="29">
        <v>291425920</v>
      </c>
      <c r="E20" s="29">
        <v>288395940</v>
      </c>
      <c r="F20" s="29">
        <v>290668070</v>
      </c>
      <c r="G20" s="29">
        <v>292665090</v>
      </c>
      <c r="H20" s="29">
        <v>269800690</v>
      </c>
      <c r="I20" s="29">
        <v>243563850</v>
      </c>
      <c r="J20" s="29">
        <v>237988910</v>
      </c>
      <c r="K20" s="29">
        <v>222571470</v>
      </c>
      <c r="L20" s="29">
        <v>196138900</v>
      </c>
      <c r="M20" s="29">
        <v>170355990</v>
      </c>
      <c r="N20" s="29">
        <v>148477410</v>
      </c>
      <c r="O20" s="29">
        <v>112180790</v>
      </c>
      <c r="P20" s="29">
        <v>81246090</v>
      </c>
      <c r="Q20" s="29">
        <v>63581460</v>
      </c>
      <c r="R20" s="29">
        <v>41134260</v>
      </c>
      <c r="S20" s="29">
        <v>22994020</v>
      </c>
      <c r="T20" s="29">
        <v>9264230</v>
      </c>
      <c r="U20" s="29">
        <v>2187300</v>
      </c>
      <c r="V20" s="30">
        <v>404150</v>
      </c>
    </row>
    <row r="21" spans="1:22" ht="15.5" x14ac:dyDescent="0.35">
      <c r="A21" s="63"/>
    </row>
    <row r="22" spans="1:22" ht="19" thickBot="1" x14ac:dyDescent="0.5">
      <c r="A22" s="53" t="s">
        <v>214</v>
      </c>
    </row>
    <row r="23" spans="1:22" x14ac:dyDescent="0.35">
      <c r="A23" s="2">
        <v>2016</v>
      </c>
      <c r="B23" s="17" t="s">
        <v>89</v>
      </c>
      <c r="C23" s="17" t="s">
        <v>90</v>
      </c>
      <c r="D23" s="17" t="s">
        <v>91</v>
      </c>
      <c r="E23" s="17" t="s">
        <v>92</v>
      </c>
      <c r="F23" s="17" t="s">
        <v>93</v>
      </c>
      <c r="G23" s="17" t="s">
        <v>94</v>
      </c>
      <c r="H23" s="17" t="s">
        <v>95</v>
      </c>
      <c r="I23" s="17" t="s">
        <v>96</v>
      </c>
      <c r="J23" s="17" t="s">
        <v>97</v>
      </c>
      <c r="K23" s="17" t="s">
        <v>98</v>
      </c>
      <c r="L23" s="17" t="s">
        <v>99</v>
      </c>
      <c r="M23" s="17" t="s">
        <v>100</v>
      </c>
      <c r="N23" s="17" t="s">
        <v>101</v>
      </c>
      <c r="O23" s="17" t="s">
        <v>102</v>
      </c>
      <c r="P23" s="17" t="s">
        <v>103</v>
      </c>
      <c r="Q23" s="17" t="s">
        <v>104</v>
      </c>
      <c r="R23" s="17" t="s">
        <v>105</v>
      </c>
      <c r="S23" s="17" t="s">
        <v>106</v>
      </c>
      <c r="T23" s="17" t="s">
        <v>107</v>
      </c>
      <c r="U23" s="17" t="s">
        <v>108</v>
      </c>
      <c r="V23" s="18" t="s">
        <v>109</v>
      </c>
    </row>
    <row r="24" spans="1:22" x14ac:dyDescent="0.35">
      <c r="A24" s="19" t="s">
        <v>110</v>
      </c>
      <c r="B24" s="52">
        <v>118790000</v>
      </c>
      <c r="C24" s="52">
        <v>103477112</v>
      </c>
      <c r="D24" s="52">
        <v>91906528</v>
      </c>
      <c r="E24" s="52">
        <v>81629744</v>
      </c>
      <c r="F24" s="52">
        <v>71107080</v>
      </c>
      <c r="G24" s="52">
        <v>60578080</v>
      </c>
      <c r="H24" s="52">
        <v>51608136</v>
      </c>
      <c r="I24" s="52">
        <v>42865616</v>
      </c>
      <c r="J24" s="52">
        <v>34595176</v>
      </c>
      <c r="K24" s="52">
        <v>27030292</v>
      </c>
      <c r="L24" s="52">
        <v>20367078</v>
      </c>
      <c r="M24" s="52">
        <v>14739637</v>
      </c>
      <c r="N24" s="52">
        <v>9717799</v>
      </c>
      <c r="O24" s="52">
        <v>5143443</v>
      </c>
      <c r="P24" s="52">
        <v>2340044</v>
      </c>
      <c r="Q24" s="52">
        <v>901739</v>
      </c>
      <c r="R24" s="52">
        <v>318566</v>
      </c>
      <c r="S24" s="52">
        <v>86215</v>
      </c>
      <c r="T24" s="52">
        <v>23333</v>
      </c>
      <c r="U24" s="52">
        <v>5307</v>
      </c>
      <c r="V24" s="52">
        <v>1079</v>
      </c>
    </row>
    <row r="25" spans="1:22" ht="15" thickBot="1" x14ac:dyDescent="0.4">
      <c r="A25" s="20" t="s">
        <v>111</v>
      </c>
      <c r="B25" s="52">
        <v>117500000</v>
      </c>
      <c r="C25" s="52">
        <v>102353400</v>
      </c>
      <c r="D25" s="52">
        <v>90908472</v>
      </c>
      <c r="E25" s="52">
        <v>80743288</v>
      </c>
      <c r="F25" s="52">
        <v>70334896</v>
      </c>
      <c r="G25" s="52">
        <v>59920236</v>
      </c>
      <c r="H25" s="52">
        <v>51047700</v>
      </c>
      <c r="I25" s="52">
        <v>42400120</v>
      </c>
      <c r="J25" s="52">
        <v>34219496</v>
      </c>
      <c r="K25" s="52">
        <v>26736762</v>
      </c>
      <c r="L25" s="52">
        <v>20145906</v>
      </c>
      <c r="M25" s="52">
        <v>14579576</v>
      </c>
      <c r="N25" s="52">
        <v>9612271</v>
      </c>
      <c r="O25" s="52">
        <v>5087589</v>
      </c>
      <c r="P25" s="52">
        <v>2314632</v>
      </c>
      <c r="Q25" s="52">
        <v>891947</v>
      </c>
      <c r="R25" s="52">
        <v>315106</v>
      </c>
      <c r="S25" s="52">
        <v>85279</v>
      </c>
      <c r="T25" s="52">
        <v>23080</v>
      </c>
      <c r="U25" s="52">
        <v>5249</v>
      </c>
      <c r="V25" s="52">
        <v>1068</v>
      </c>
    </row>
    <row r="26" spans="1:22" x14ac:dyDescent="0.35">
      <c r="A26" s="22"/>
      <c r="B26" s="22"/>
      <c r="C26" s="22"/>
      <c r="D26" s="22"/>
      <c r="E26" s="22"/>
    </row>
    <row r="27" spans="1:22" x14ac:dyDescent="0.35">
      <c r="A27" s="22"/>
      <c r="B27" s="22"/>
      <c r="C27" s="22"/>
      <c r="D27" s="22"/>
      <c r="E27" s="22"/>
    </row>
    <row r="28" spans="1:22" ht="19" thickBot="1" x14ac:dyDescent="0.5">
      <c r="A28" s="53" t="s">
        <v>216</v>
      </c>
      <c r="B28" s="22"/>
      <c r="C28" s="22"/>
      <c r="D28" s="22"/>
      <c r="E28" s="22"/>
    </row>
    <row r="29" spans="1:22" x14ac:dyDescent="0.35">
      <c r="A29" s="2">
        <v>2016</v>
      </c>
      <c r="B29" s="17" t="s">
        <v>89</v>
      </c>
      <c r="C29" s="17" t="s">
        <v>90</v>
      </c>
      <c r="D29" s="17" t="s">
        <v>91</v>
      </c>
      <c r="E29" s="17" t="s">
        <v>92</v>
      </c>
      <c r="F29" s="17" t="s">
        <v>93</v>
      </c>
      <c r="G29" s="17" t="s">
        <v>94</v>
      </c>
      <c r="H29" s="17" t="s">
        <v>95</v>
      </c>
      <c r="I29" s="17" t="s">
        <v>96</v>
      </c>
      <c r="J29" s="17" t="s">
        <v>97</v>
      </c>
      <c r="K29" s="17" t="s">
        <v>98</v>
      </c>
      <c r="L29" s="17" t="s">
        <v>99</v>
      </c>
      <c r="M29" s="17" t="s">
        <v>100</v>
      </c>
      <c r="N29" s="17" t="s">
        <v>101</v>
      </c>
      <c r="O29" s="17" t="s">
        <v>102</v>
      </c>
      <c r="P29" s="17" t="s">
        <v>103</v>
      </c>
      <c r="Q29" s="17" t="s">
        <v>104</v>
      </c>
      <c r="R29" s="17" t="s">
        <v>105</v>
      </c>
      <c r="S29" s="17" t="s">
        <v>106</v>
      </c>
      <c r="T29" s="17" t="s">
        <v>107</v>
      </c>
      <c r="U29" s="17" t="s">
        <v>108</v>
      </c>
      <c r="V29" s="18" t="s">
        <v>109</v>
      </c>
    </row>
    <row r="30" spans="1:22" x14ac:dyDescent="0.35">
      <c r="A30" s="19" t="s">
        <v>110</v>
      </c>
      <c r="B30" s="81">
        <v>300316180.30000001</v>
      </c>
      <c r="C30" s="81">
        <v>317939730.80000001</v>
      </c>
      <c r="D30" s="81">
        <v>314013241.80000001</v>
      </c>
      <c r="E30" s="81">
        <v>309034589.69999999</v>
      </c>
      <c r="F30" s="81">
        <v>309057887.39999998</v>
      </c>
      <c r="G30" s="81">
        <v>307410262.80000001</v>
      </c>
      <c r="H30" s="81">
        <v>285106230</v>
      </c>
      <c r="I30" s="81">
        <v>256383915.09999999</v>
      </c>
      <c r="J30" s="81">
        <v>244390066.09999999</v>
      </c>
      <c r="K30" s="81">
        <v>228789722.59999999</v>
      </c>
      <c r="L30" s="81">
        <v>200268201</v>
      </c>
      <c r="M30" s="81">
        <v>171124905.90000001</v>
      </c>
      <c r="N30" s="81">
        <v>144813117.90000001</v>
      </c>
      <c r="O30" s="81">
        <v>106850494.3</v>
      </c>
      <c r="P30" s="81">
        <v>72859793.040000007</v>
      </c>
      <c r="Q30" s="81">
        <v>50084296.549999997</v>
      </c>
      <c r="R30" s="81">
        <v>29336615.989999998</v>
      </c>
      <c r="S30" s="81">
        <v>13697677.09</v>
      </c>
      <c r="T30" s="81">
        <v>4484536.7240000004</v>
      </c>
      <c r="U30" s="81">
        <v>891003.63370000001</v>
      </c>
      <c r="V30" s="81">
        <v>121149.5653</v>
      </c>
    </row>
    <row r="31" spans="1:22" ht="15" thickBot="1" x14ac:dyDescent="0.4">
      <c r="A31" s="20" t="s">
        <v>111</v>
      </c>
      <c r="B31" s="81">
        <v>281966844.10000002</v>
      </c>
      <c r="C31" s="81">
        <v>297063749.39999998</v>
      </c>
      <c r="D31" s="81">
        <v>292819228.30000001</v>
      </c>
      <c r="E31" s="81">
        <v>288547237.39999998</v>
      </c>
      <c r="F31" s="81">
        <v>290168066.80000001</v>
      </c>
      <c r="G31" s="81">
        <v>292328542</v>
      </c>
      <c r="H31" s="81">
        <v>274435049.10000002</v>
      </c>
      <c r="I31" s="81">
        <v>248805031.40000001</v>
      </c>
      <c r="J31" s="81">
        <v>238944071.90000001</v>
      </c>
      <c r="K31" s="81">
        <v>225271702.19999999</v>
      </c>
      <c r="L31" s="81">
        <v>200812081</v>
      </c>
      <c r="M31" s="81">
        <v>174697485.30000001</v>
      </c>
      <c r="N31" s="81">
        <v>151789781.40000001</v>
      </c>
      <c r="O31" s="81">
        <v>117930325.3</v>
      </c>
      <c r="P31" s="81">
        <v>85588665.290000007</v>
      </c>
      <c r="Q31" s="81">
        <v>64924398.859999999</v>
      </c>
      <c r="R31" s="81">
        <v>42868218.549999997</v>
      </c>
      <c r="S31" s="81">
        <v>23990214.829999998</v>
      </c>
      <c r="T31" s="81">
        <v>9947615.9910000004</v>
      </c>
      <c r="U31" s="81">
        <v>2493977.4139999999</v>
      </c>
      <c r="V31" s="81">
        <v>455338.14309999999</v>
      </c>
    </row>
    <row r="32" spans="1:22" x14ac:dyDescent="0.35">
      <c r="A32" s="22"/>
      <c r="B32" s="22"/>
      <c r="C32" s="22"/>
      <c r="D32" s="22"/>
      <c r="E32" s="22"/>
    </row>
    <row r="33" spans="1:22" x14ac:dyDescent="0.35">
      <c r="A33" s="81"/>
      <c r="B33" s="77"/>
      <c r="C33" s="81"/>
      <c r="D33" s="81"/>
      <c r="E33" s="22"/>
    </row>
    <row r="34" spans="1:22" ht="19" thickBot="1" x14ac:dyDescent="0.5">
      <c r="A34" s="53" t="s">
        <v>318</v>
      </c>
      <c r="B34" s="80"/>
      <c r="C34" s="80"/>
      <c r="D34" s="80"/>
      <c r="E34" s="80"/>
      <c r="F34" s="80"/>
      <c r="G34" s="80"/>
      <c r="H34" s="80"/>
      <c r="I34" s="80"/>
      <c r="J34" s="80"/>
      <c r="K34" s="80"/>
      <c r="L34" s="80"/>
      <c r="M34" s="80"/>
      <c r="N34" s="80"/>
      <c r="O34" s="80"/>
      <c r="P34" s="80"/>
      <c r="Q34" s="80"/>
      <c r="R34" s="80"/>
      <c r="S34" s="80"/>
      <c r="T34" s="80"/>
      <c r="U34" s="80"/>
      <c r="V34" s="80"/>
    </row>
    <row r="35" spans="1:22" x14ac:dyDescent="0.35">
      <c r="A35" s="2">
        <v>2016</v>
      </c>
      <c r="B35" s="17" t="s">
        <v>89</v>
      </c>
      <c r="C35" s="17" t="s">
        <v>90</v>
      </c>
      <c r="D35" s="17" t="s">
        <v>91</v>
      </c>
      <c r="E35" s="17" t="s">
        <v>92</v>
      </c>
      <c r="F35" s="17" t="s">
        <v>93</v>
      </c>
      <c r="G35" s="17" t="s">
        <v>94</v>
      </c>
      <c r="H35" s="17" t="s">
        <v>95</v>
      </c>
      <c r="I35" s="17" t="s">
        <v>96</v>
      </c>
      <c r="J35" s="17" t="s">
        <v>97</v>
      </c>
      <c r="K35" s="17" t="s">
        <v>98</v>
      </c>
      <c r="L35" s="17" t="s">
        <v>99</v>
      </c>
      <c r="M35" s="17" t="s">
        <v>100</v>
      </c>
      <c r="N35" s="17" t="s">
        <v>101</v>
      </c>
      <c r="O35" s="17" t="s">
        <v>102</v>
      </c>
      <c r="P35" s="17" t="s">
        <v>103</v>
      </c>
      <c r="Q35" s="17" t="s">
        <v>104</v>
      </c>
      <c r="R35" s="17" t="s">
        <v>105</v>
      </c>
      <c r="S35" s="17" t="s">
        <v>106</v>
      </c>
      <c r="T35" s="17" t="s">
        <v>107</v>
      </c>
      <c r="U35" s="17" t="s">
        <v>108</v>
      </c>
      <c r="V35" s="18" t="s">
        <v>109</v>
      </c>
    </row>
    <row r="36" spans="1:22" x14ac:dyDescent="0.35">
      <c r="A36" s="19" t="s">
        <v>110</v>
      </c>
      <c r="B36" s="52">
        <v>377155904</v>
      </c>
      <c r="C36" s="56">
        <v>361187584</v>
      </c>
      <c r="D36" s="56">
        <v>342626816</v>
      </c>
      <c r="E36" s="56">
        <v>324214400</v>
      </c>
      <c r="F36" s="56">
        <v>304375904</v>
      </c>
      <c r="G36" s="56">
        <v>283646656</v>
      </c>
      <c r="H36" s="56">
        <v>262530672</v>
      </c>
      <c r="I36" s="56">
        <v>241480432</v>
      </c>
      <c r="J36" s="56">
        <v>220886512</v>
      </c>
      <c r="K36" s="56">
        <v>194941472</v>
      </c>
      <c r="L36" s="56">
        <v>171318096</v>
      </c>
      <c r="M36" s="56">
        <v>150027600</v>
      </c>
      <c r="N36" s="56">
        <v>131012728</v>
      </c>
      <c r="O36" s="56">
        <v>96158840</v>
      </c>
      <c r="P36" s="56">
        <v>69124632</v>
      </c>
      <c r="Q36" s="56">
        <v>48694152</v>
      </c>
      <c r="R36" s="56">
        <v>33628724</v>
      </c>
      <c r="S36" s="56">
        <v>22776420</v>
      </c>
      <c r="T36" s="56">
        <v>15132978</v>
      </c>
      <c r="U36" s="56">
        <v>9865731</v>
      </c>
      <c r="V36" s="57">
        <v>17262082</v>
      </c>
    </row>
    <row r="37" spans="1:22" ht="15" thickBot="1" x14ac:dyDescent="0.4">
      <c r="A37" s="20" t="s">
        <v>111</v>
      </c>
      <c r="B37" s="58">
        <v>355185632</v>
      </c>
      <c r="C37" s="58">
        <v>340147488</v>
      </c>
      <c r="D37" s="58">
        <v>322668032</v>
      </c>
      <c r="E37" s="58">
        <v>305328128</v>
      </c>
      <c r="F37" s="58">
        <v>286645216</v>
      </c>
      <c r="G37" s="58">
        <v>267123504</v>
      </c>
      <c r="H37" s="58">
        <v>247237616</v>
      </c>
      <c r="I37" s="58">
        <v>227413664</v>
      </c>
      <c r="J37" s="58">
        <v>208019568</v>
      </c>
      <c r="K37" s="58">
        <v>183586288</v>
      </c>
      <c r="L37" s="58">
        <v>161339936</v>
      </c>
      <c r="M37" s="58">
        <v>141291536</v>
      </c>
      <c r="N37" s="58">
        <v>123387888</v>
      </c>
      <c r="O37" s="58">
        <v>90566912</v>
      </c>
      <c r="P37" s="58">
        <v>65110144</v>
      </c>
      <c r="Q37" s="58">
        <v>45872120</v>
      </c>
      <c r="R37" s="58">
        <v>31685976</v>
      </c>
      <c r="S37" s="58">
        <v>21466672</v>
      </c>
      <c r="T37" s="58">
        <v>14268363</v>
      </c>
      <c r="U37" s="58">
        <v>9306959</v>
      </c>
      <c r="V37" s="59">
        <v>16330454</v>
      </c>
    </row>
    <row r="38" spans="1:22" x14ac:dyDescent="0.35">
      <c r="A38" s="81"/>
      <c r="B38" s="77"/>
      <c r="C38" s="81"/>
      <c r="D38" s="81"/>
      <c r="E38" s="22"/>
    </row>
    <row r="39" spans="1:22" s="80" customFormat="1" ht="19" thickBot="1" x14ac:dyDescent="0.5">
      <c r="A39" s="53" t="s">
        <v>320</v>
      </c>
      <c r="B39" s="77"/>
      <c r="C39" s="81"/>
      <c r="D39" s="81"/>
      <c r="E39" s="81"/>
      <c r="F39" s="80" t="s">
        <v>321</v>
      </c>
    </row>
    <row r="40" spans="1:22" x14ac:dyDescent="0.35">
      <c r="A40" s="2">
        <v>2000</v>
      </c>
      <c r="B40" s="85" t="s">
        <v>89</v>
      </c>
      <c r="C40" s="15" t="s">
        <v>90</v>
      </c>
      <c r="D40" s="15" t="s">
        <v>91</v>
      </c>
      <c r="E40" s="15" t="s">
        <v>92</v>
      </c>
      <c r="F40" s="36" t="s">
        <v>93</v>
      </c>
      <c r="G40" s="36" t="s">
        <v>94</v>
      </c>
      <c r="H40" s="36" t="s">
        <v>95</v>
      </c>
      <c r="I40" s="36" t="s">
        <v>96</v>
      </c>
      <c r="J40" s="36" t="s">
        <v>97</v>
      </c>
      <c r="K40" s="36" t="s">
        <v>98</v>
      </c>
      <c r="L40" s="36" t="s">
        <v>99</v>
      </c>
      <c r="M40" s="36" t="s">
        <v>100</v>
      </c>
      <c r="N40" s="36" t="s">
        <v>101</v>
      </c>
      <c r="O40" s="36" t="s">
        <v>102</v>
      </c>
      <c r="P40" s="36" t="s">
        <v>103</v>
      </c>
      <c r="Q40" s="36" t="s">
        <v>104</v>
      </c>
      <c r="R40" s="36" t="s">
        <v>105</v>
      </c>
      <c r="S40" s="36" t="s">
        <v>106</v>
      </c>
      <c r="T40" s="36" t="s">
        <v>107</v>
      </c>
      <c r="U40" s="36" t="s">
        <v>108</v>
      </c>
      <c r="V40" s="36" t="s">
        <v>109</v>
      </c>
    </row>
    <row r="41" spans="1:22" x14ac:dyDescent="0.35">
      <c r="A41" s="81" t="s">
        <v>110</v>
      </c>
      <c r="B41" s="77">
        <v>320174434</v>
      </c>
      <c r="C41" s="81">
        <v>317337733</v>
      </c>
      <c r="D41" s="81">
        <v>320142251</v>
      </c>
      <c r="E41" s="22">
        <v>293685421</v>
      </c>
      <c r="F41">
        <v>263293473</v>
      </c>
      <c r="G41">
        <v>256648688</v>
      </c>
      <c r="H41">
        <v>241761759</v>
      </c>
      <c r="I41">
        <v>216878025</v>
      </c>
      <c r="J41">
        <v>187586393</v>
      </c>
      <c r="K41">
        <v>166623597</v>
      </c>
      <c r="L41">
        <v>131817300</v>
      </c>
      <c r="M41">
        <v>102350843</v>
      </c>
      <c r="N41">
        <v>90089074</v>
      </c>
      <c r="O41">
        <v>71501961</v>
      </c>
      <c r="P41">
        <v>53340296</v>
      </c>
      <c r="Q41">
        <v>32844815</v>
      </c>
      <c r="R41">
        <v>15903813</v>
      </c>
      <c r="S41">
        <v>6918926</v>
      </c>
      <c r="T41">
        <v>1869031</v>
      </c>
      <c r="U41">
        <v>300842</v>
      </c>
      <c r="V41">
        <v>30870</v>
      </c>
    </row>
    <row r="42" spans="1:22" x14ac:dyDescent="0.35">
      <c r="A42" s="81" t="s">
        <v>111</v>
      </c>
      <c r="B42" s="77">
        <v>299390590</v>
      </c>
      <c r="C42" s="81">
        <v>298160508</v>
      </c>
      <c r="D42" s="81">
        <v>303114668</v>
      </c>
      <c r="E42" s="22">
        <v>280249751</v>
      </c>
      <c r="F42">
        <v>252858696</v>
      </c>
      <c r="G42">
        <v>248340800</v>
      </c>
      <c r="H42">
        <v>235353584</v>
      </c>
      <c r="I42">
        <v>212731253</v>
      </c>
      <c r="J42">
        <v>185372807</v>
      </c>
      <c r="K42">
        <v>166620229</v>
      </c>
      <c r="L42">
        <v>133279780</v>
      </c>
      <c r="M42">
        <v>105323255</v>
      </c>
      <c r="N42">
        <v>96457449</v>
      </c>
      <c r="O42">
        <v>80681867</v>
      </c>
      <c r="P42">
        <v>65745284</v>
      </c>
      <c r="Q42">
        <v>47023317</v>
      </c>
      <c r="R42">
        <v>26318358</v>
      </c>
      <c r="S42">
        <v>14463400</v>
      </c>
      <c r="T42">
        <v>5089866</v>
      </c>
      <c r="U42">
        <v>1085881</v>
      </c>
      <c r="V42">
        <v>138098</v>
      </c>
    </row>
    <row r="43" spans="1:22" x14ac:dyDescent="0.35">
      <c r="A43" s="81"/>
      <c r="B43" s="77"/>
      <c r="C43" s="81"/>
      <c r="D43" s="81"/>
      <c r="E43" s="22"/>
    </row>
    <row r="44" spans="1:22" x14ac:dyDescent="0.35">
      <c r="A44" s="81"/>
      <c r="B44" s="77"/>
      <c r="C44" s="81"/>
      <c r="D44" s="81"/>
      <c r="E44" s="22"/>
    </row>
    <row r="45" spans="1:22" x14ac:dyDescent="0.35">
      <c r="A45" s="81"/>
      <c r="B45" s="77"/>
      <c r="C45" s="81"/>
      <c r="D45" s="81"/>
      <c r="E45" s="22"/>
    </row>
    <row r="46" spans="1:22" x14ac:dyDescent="0.35">
      <c r="A46" s="81"/>
      <c r="B46" s="77"/>
      <c r="C46" s="81"/>
      <c r="D46" s="81"/>
      <c r="E46" s="22"/>
    </row>
    <row r="47" spans="1:22" x14ac:dyDescent="0.35">
      <c r="A47" s="81"/>
      <c r="B47" s="77"/>
      <c r="C47" s="81"/>
      <c r="D47" s="81"/>
      <c r="E47" s="22"/>
    </row>
    <row r="48" spans="1:22" x14ac:dyDescent="0.35">
      <c r="A48" s="81"/>
      <c r="B48" s="77"/>
      <c r="C48" s="81"/>
      <c r="D48" s="81"/>
      <c r="E48" s="22"/>
    </row>
    <row r="49" spans="1:4" x14ac:dyDescent="0.35">
      <c r="A49" s="81"/>
      <c r="B49" s="77"/>
      <c r="C49" s="81"/>
      <c r="D49" s="81"/>
    </row>
    <row r="50" spans="1:4" x14ac:dyDescent="0.35">
      <c r="A50" s="81"/>
      <c r="B50" s="77"/>
      <c r="C50" s="81"/>
      <c r="D50" s="81"/>
    </row>
    <row r="51" spans="1:4" x14ac:dyDescent="0.35">
      <c r="A51" s="81"/>
      <c r="B51" s="77"/>
      <c r="C51" s="81"/>
      <c r="D51" s="81"/>
    </row>
    <row r="52" spans="1:4" x14ac:dyDescent="0.35">
      <c r="A52" s="81"/>
      <c r="B52" s="77"/>
      <c r="C52" s="81"/>
      <c r="D52" s="81"/>
    </row>
    <row r="53" spans="1:4" x14ac:dyDescent="0.35">
      <c r="A53" s="81"/>
      <c r="B53" s="77"/>
      <c r="C53" s="81"/>
      <c r="D53" s="81"/>
    </row>
    <row r="54" spans="1:4" x14ac:dyDescent="0.35">
      <c r="A54" s="81"/>
      <c r="B54" s="77"/>
      <c r="C54" s="81"/>
      <c r="D54" s="81"/>
    </row>
    <row r="55" spans="1:4" x14ac:dyDescent="0.35">
      <c r="A55" s="81"/>
      <c r="B55" s="77"/>
      <c r="C55" s="81"/>
      <c r="D55" s="81"/>
    </row>
    <row r="56" spans="1:4" x14ac:dyDescent="0.35">
      <c r="A56" s="81"/>
      <c r="B56" s="77"/>
      <c r="C56" s="81"/>
      <c r="D56" s="81"/>
    </row>
    <row r="57" spans="1:4" x14ac:dyDescent="0.35">
      <c r="A57" s="81"/>
      <c r="B57" s="81"/>
      <c r="C57" s="81"/>
      <c r="D57" s="81"/>
    </row>
    <row r="58" spans="1:4" x14ac:dyDescent="0.35">
      <c r="A58" s="81"/>
      <c r="B58" s="81"/>
      <c r="C58" s="81"/>
      <c r="D58" s="81"/>
    </row>
    <row r="59" spans="1:4" x14ac:dyDescent="0.35">
      <c r="A59" s="81"/>
      <c r="B59" s="81"/>
      <c r="C59" s="81"/>
      <c r="D59" s="81"/>
    </row>
    <row r="60" spans="1:4" x14ac:dyDescent="0.35">
      <c r="A60" s="81"/>
      <c r="B60" s="81"/>
      <c r="C60" s="81"/>
      <c r="D60" s="81"/>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81"/>
  <sheetViews>
    <sheetView topLeftCell="A28" zoomScale="90" zoomScaleNormal="90" workbookViewId="0">
      <selection activeCell="C54" sqref="C54"/>
    </sheetView>
  </sheetViews>
  <sheetFormatPr defaultRowHeight="14.5" x14ac:dyDescent="0.35"/>
  <cols>
    <col min="1" max="1" width="9.1796875" bestFit="1" customWidth="1"/>
    <col min="2" max="2" width="11.7265625" bestFit="1" customWidth="1"/>
    <col min="3" max="6" width="10" bestFit="1" customWidth="1"/>
    <col min="7" max="7" width="11.7265625" bestFit="1" customWidth="1"/>
    <col min="8" max="15" width="9.1796875" bestFit="1" customWidth="1"/>
    <col min="16" max="16" width="10" bestFit="1" customWidth="1"/>
    <col min="17" max="17" width="9.1796875" customWidth="1"/>
    <col min="18" max="18" width="12" customWidth="1"/>
    <col min="19" max="19" width="15" bestFit="1" customWidth="1"/>
    <col min="20" max="20" width="11.1796875" customWidth="1"/>
    <col min="21" max="21" width="11.7265625" bestFit="1" customWidth="1"/>
    <col min="22" max="22" width="10.7265625" customWidth="1"/>
    <col min="23" max="29" width="9.7265625" bestFit="1" customWidth="1"/>
    <col min="30" max="31" width="9.1796875" bestFit="1" customWidth="1"/>
    <col min="39" max="39" width="10.54296875" customWidth="1"/>
    <col min="40" max="40" width="11.54296875" customWidth="1"/>
  </cols>
  <sheetData>
    <row r="1" spans="1:41" ht="19" thickBot="1" x14ac:dyDescent="0.5">
      <c r="A1" s="53" t="s">
        <v>112</v>
      </c>
      <c r="B1" s="54"/>
    </row>
    <row r="2" spans="1:41" x14ac:dyDescent="0.35">
      <c r="A2" s="2">
        <v>1900</v>
      </c>
      <c r="B2" s="17" t="s">
        <v>91</v>
      </c>
      <c r="C2" s="17" t="s">
        <v>92</v>
      </c>
      <c r="D2" s="17" t="s">
        <v>93</v>
      </c>
      <c r="E2" s="17" t="s">
        <v>94</v>
      </c>
      <c r="F2" s="17" t="s">
        <v>95</v>
      </c>
      <c r="G2" s="17" t="s">
        <v>96</v>
      </c>
      <c r="H2" s="17" t="s">
        <v>97</v>
      </c>
      <c r="I2" s="17" t="s">
        <v>98</v>
      </c>
      <c r="J2" s="17" t="s">
        <v>99</v>
      </c>
      <c r="K2" s="17" t="s">
        <v>100</v>
      </c>
      <c r="L2" s="17" t="s">
        <v>101</v>
      </c>
      <c r="M2" s="17" t="s">
        <v>102</v>
      </c>
      <c r="N2" s="17" t="s">
        <v>103</v>
      </c>
      <c r="O2" s="17" t="s">
        <v>104</v>
      </c>
      <c r="P2" s="17" t="s">
        <v>105</v>
      </c>
      <c r="Q2" s="17" t="s">
        <v>106</v>
      </c>
      <c r="R2" s="17" t="s">
        <v>107</v>
      </c>
      <c r="S2" s="17" t="s">
        <v>108</v>
      </c>
      <c r="T2" s="18" t="s">
        <v>109</v>
      </c>
    </row>
    <row r="3" spans="1:41" x14ac:dyDescent="0.35">
      <c r="A3" s="31" t="s">
        <v>110</v>
      </c>
      <c r="B3" s="22">
        <v>22103628</v>
      </c>
      <c r="C3" s="22">
        <v>19632050</v>
      </c>
      <c r="D3" s="22">
        <v>17101336</v>
      </c>
      <c r="E3" s="22">
        <v>14569099</v>
      </c>
      <c r="F3" s="22">
        <v>12411817</v>
      </c>
      <c r="G3" s="22">
        <v>10309231</v>
      </c>
      <c r="H3" s="22">
        <v>8320181</v>
      </c>
      <c r="I3" s="22">
        <v>6500817</v>
      </c>
      <c r="J3" s="22">
        <v>4898307</v>
      </c>
      <c r="K3" s="22">
        <v>3544900</v>
      </c>
      <c r="L3" s="22">
        <v>2337142</v>
      </c>
      <c r="M3" s="22">
        <v>1237004</v>
      </c>
      <c r="N3" s="22">
        <v>562783</v>
      </c>
      <c r="O3" s="22">
        <v>216869</v>
      </c>
      <c r="P3" s="22">
        <v>76615</v>
      </c>
      <c r="Q3" s="22">
        <v>20735</v>
      </c>
      <c r="R3" s="22">
        <v>5612</v>
      </c>
      <c r="S3" s="22">
        <v>1276</v>
      </c>
      <c r="T3" s="23">
        <v>260</v>
      </c>
    </row>
    <row r="4" spans="1:41" ht="15" thickBot="1" x14ac:dyDescent="0.4">
      <c r="A4" s="28" t="s">
        <v>111</v>
      </c>
      <c r="B4" s="24">
        <v>15232172</v>
      </c>
      <c r="C4" s="24">
        <v>13528944</v>
      </c>
      <c r="D4" s="24">
        <v>11784966</v>
      </c>
      <c r="E4" s="24">
        <v>10039937</v>
      </c>
      <c r="F4" s="24">
        <v>8553299</v>
      </c>
      <c r="G4" s="24">
        <v>7104354</v>
      </c>
      <c r="H4" s="24">
        <v>5733649</v>
      </c>
      <c r="I4" s="24">
        <v>4479879</v>
      </c>
      <c r="J4" s="24">
        <v>3375548</v>
      </c>
      <c r="K4" s="24">
        <v>2442881</v>
      </c>
      <c r="L4" s="24">
        <v>1610584</v>
      </c>
      <c r="M4" s="24">
        <v>852451</v>
      </c>
      <c r="N4" s="24">
        <v>387828</v>
      </c>
      <c r="O4" s="24">
        <v>149450</v>
      </c>
      <c r="P4" s="24">
        <v>52798</v>
      </c>
      <c r="Q4" s="24">
        <v>14289</v>
      </c>
      <c r="R4" s="24">
        <v>3867</v>
      </c>
      <c r="S4" s="24">
        <v>880</v>
      </c>
      <c r="T4" s="25">
        <v>179</v>
      </c>
    </row>
    <row r="5" spans="1:41" ht="15" thickBot="1" x14ac:dyDescent="0.4"/>
    <row r="6" spans="1:41" x14ac:dyDescent="0.35">
      <c r="A6" s="2">
        <v>1960</v>
      </c>
      <c r="B6" s="17" t="s">
        <v>91</v>
      </c>
      <c r="C6" s="17" t="s">
        <v>92</v>
      </c>
      <c r="D6" s="17" t="s">
        <v>93</v>
      </c>
      <c r="E6" s="17" t="s">
        <v>94</v>
      </c>
      <c r="F6" s="17" t="s">
        <v>95</v>
      </c>
      <c r="G6" s="17" t="s">
        <v>96</v>
      </c>
      <c r="H6" s="17" t="s">
        <v>97</v>
      </c>
      <c r="I6" s="17" t="s">
        <v>98</v>
      </c>
      <c r="J6" s="17" t="s">
        <v>99</v>
      </c>
      <c r="K6" s="17" t="s">
        <v>100</v>
      </c>
      <c r="L6" s="17" t="s">
        <v>101</v>
      </c>
      <c r="M6" s="17" t="s">
        <v>102</v>
      </c>
      <c r="N6" s="17" t="s">
        <v>103</v>
      </c>
      <c r="O6" s="17" t="s">
        <v>104</v>
      </c>
      <c r="P6" s="17" t="s">
        <v>105</v>
      </c>
      <c r="Q6" s="17" t="s">
        <v>106</v>
      </c>
      <c r="R6" s="17" t="s">
        <v>107</v>
      </c>
      <c r="S6" s="17" t="s">
        <v>108</v>
      </c>
      <c r="T6" s="18" t="s">
        <v>109</v>
      </c>
    </row>
    <row r="7" spans="1:41" x14ac:dyDescent="0.35">
      <c r="A7" s="31" t="s">
        <v>110</v>
      </c>
      <c r="B7" s="22">
        <v>27453366</v>
      </c>
      <c r="C7" s="22">
        <v>27083844</v>
      </c>
      <c r="D7" s="22">
        <v>26353676</v>
      </c>
      <c r="E7" s="22">
        <v>24966104</v>
      </c>
      <c r="F7" s="22">
        <v>23056508</v>
      </c>
      <c r="G7" s="22">
        <v>20950388</v>
      </c>
      <c r="H7" s="22">
        <v>18912976</v>
      </c>
      <c r="I7" s="22">
        <v>16237323</v>
      </c>
      <c r="J7" s="22">
        <v>13919356</v>
      </c>
      <c r="K7" s="22">
        <v>11917498</v>
      </c>
      <c r="L7" s="22">
        <v>10181086</v>
      </c>
      <c r="M7" s="22">
        <v>7032868.5</v>
      </c>
      <c r="N7" s="22">
        <v>4727797</v>
      </c>
      <c r="O7" s="22">
        <v>3094453</v>
      </c>
      <c r="P7" s="22">
        <v>1973269.5</v>
      </c>
      <c r="Q7" s="22">
        <v>1226834.25</v>
      </c>
      <c r="R7" s="22">
        <v>744262.8125</v>
      </c>
      <c r="S7" s="22">
        <v>440917.5625</v>
      </c>
      <c r="T7" s="23">
        <v>591390.375</v>
      </c>
    </row>
    <row r="8" spans="1:41" ht="15" thickBot="1" x14ac:dyDescent="0.4">
      <c r="A8" s="28" t="s">
        <v>111</v>
      </c>
      <c r="B8" s="24">
        <v>23703646</v>
      </c>
      <c r="C8" s="24">
        <v>20419964</v>
      </c>
      <c r="D8" s="24">
        <v>18085356</v>
      </c>
      <c r="E8" s="24">
        <v>16288807</v>
      </c>
      <c r="F8" s="24">
        <v>14784453</v>
      </c>
      <c r="G8" s="24">
        <v>13461002</v>
      </c>
      <c r="H8" s="24">
        <v>12275132</v>
      </c>
      <c r="I8" s="24">
        <v>10655375</v>
      </c>
      <c r="J8" s="24">
        <v>9225471</v>
      </c>
      <c r="K8" s="24">
        <v>7964565</v>
      </c>
      <c r="L8" s="24">
        <v>6850903.5</v>
      </c>
      <c r="M8" s="24">
        <v>4754890</v>
      </c>
      <c r="N8" s="24">
        <v>3209098.75</v>
      </c>
      <c r="O8" s="24">
        <v>2107359.5</v>
      </c>
      <c r="P8" s="24">
        <v>1347476.5</v>
      </c>
      <c r="Q8" s="24">
        <v>839613.3125</v>
      </c>
      <c r="R8" s="24">
        <v>510251.5</v>
      </c>
      <c r="S8" s="24">
        <v>302700.625</v>
      </c>
      <c r="T8" s="25">
        <v>406745.5</v>
      </c>
    </row>
    <row r="9" spans="1:41" ht="15" thickBot="1" x14ac:dyDescent="0.4"/>
    <row r="10" spans="1:41" x14ac:dyDescent="0.35">
      <c r="A10" s="2">
        <v>2016</v>
      </c>
      <c r="B10" s="17" t="s">
        <v>91</v>
      </c>
      <c r="C10" s="17" t="s">
        <v>92</v>
      </c>
      <c r="D10" s="17" t="s">
        <v>93</v>
      </c>
      <c r="E10" s="17" t="s">
        <v>94</v>
      </c>
      <c r="F10" s="17" t="s">
        <v>95</v>
      </c>
      <c r="G10" s="17" t="s">
        <v>96</v>
      </c>
      <c r="H10" s="17" t="s">
        <v>97</v>
      </c>
      <c r="I10" s="17" t="s">
        <v>98</v>
      </c>
      <c r="J10" s="17" t="s">
        <v>99</v>
      </c>
      <c r="K10" s="17" t="s">
        <v>100</v>
      </c>
      <c r="L10" s="17" t="s">
        <v>101</v>
      </c>
      <c r="M10" s="17" t="s">
        <v>102</v>
      </c>
      <c r="N10" s="17" t="s">
        <v>103</v>
      </c>
      <c r="O10" s="17" t="s">
        <v>104</v>
      </c>
      <c r="P10" s="17" t="s">
        <v>105</v>
      </c>
      <c r="Q10" s="17" t="s">
        <v>106</v>
      </c>
      <c r="R10" s="17" t="s">
        <v>107</v>
      </c>
      <c r="S10" s="17" t="s">
        <v>108</v>
      </c>
      <c r="T10" s="18" t="s">
        <v>109</v>
      </c>
      <c r="V10" s="2" t="s">
        <v>118</v>
      </c>
      <c r="W10" s="17" t="s">
        <v>91</v>
      </c>
      <c r="X10" s="17" t="s">
        <v>92</v>
      </c>
      <c r="Y10" s="17" t="s">
        <v>93</v>
      </c>
      <c r="Z10" s="17" t="s">
        <v>94</v>
      </c>
      <c r="AA10" s="17" t="s">
        <v>95</v>
      </c>
      <c r="AB10" s="17" t="s">
        <v>96</v>
      </c>
      <c r="AC10" s="17" t="s">
        <v>97</v>
      </c>
      <c r="AD10" s="17" t="s">
        <v>98</v>
      </c>
      <c r="AE10" s="17" t="s">
        <v>99</v>
      </c>
      <c r="AF10" s="17" t="s">
        <v>100</v>
      </c>
      <c r="AG10" s="17" t="s">
        <v>101</v>
      </c>
      <c r="AH10" s="17" t="s">
        <v>102</v>
      </c>
      <c r="AI10" s="17" t="s">
        <v>103</v>
      </c>
      <c r="AJ10" s="17" t="s">
        <v>104</v>
      </c>
      <c r="AK10" s="17" t="s">
        <v>105</v>
      </c>
      <c r="AL10" s="17" t="s">
        <v>106</v>
      </c>
      <c r="AM10" s="17" t="s">
        <v>107</v>
      </c>
      <c r="AN10" s="17" t="s">
        <v>108</v>
      </c>
      <c r="AO10" s="18" t="s">
        <v>109</v>
      </c>
    </row>
    <row r="11" spans="1:41" x14ac:dyDescent="0.35">
      <c r="A11" s="31" t="s">
        <v>110</v>
      </c>
      <c r="B11" s="51">
        <v>49355152</v>
      </c>
      <c r="C11" s="22">
        <v>46180036</v>
      </c>
      <c r="D11" s="22">
        <v>42691364</v>
      </c>
      <c r="E11" s="22">
        <v>39120184</v>
      </c>
      <c r="F11" s="22">
        <v>35743564</v>
      </c>
      <c r="G11" s="22">
        <v>32770040</v>
      </c>
      <c r="H11" s="22">
        <v>30282794</v>
      </c>
      <c r="I11" s="22">
        <v>27361884</v>
      </c>
      <c r="J11" s="22">
        <v>24925750</v>
      </c>
      <c r="K11" s="22">
        <v>22851078</v>
      </c>
      <c r="L11" s="22">
        <v>21031620</v>
      </c>
      <c r="M11" s="22">
        <v>16176106</v>
      </c>
      <c r="N11" s="22">
        <v>12184178</v>
      </c>
      <c r="O11" s="22">
        <v>8977545</v>
      </c>
      <c r="P11" s="22">
        <v>6465187.5</v>
      </c>
      <c r="Q11" s="22">
        <v>4547908</v>
      </c>
      <c r="R11" s="22">
        <v>3124102.25</v>
      </c>
      <c r="S11" s="22">
        <v>2095692.5</v>
      </c>
      <c r="T11" s="23">
        <v>3850857</v>
      </c>
      <c r="V11" s="31" t="s">
        <v>110</v>
      </c>
      <c r="W11" s="51">
        <v>0</v>
      </c>
      <c r="X11" s="22">
        <v>58644300</v>
      </c>
      <c r="Y11" s="22">
        <v>43428600</v>
      </c>
      <c r="Z11" s="22">
        <v>41393100</v>
      </c>
      <c r="AA11" s="22">
        <v>38970200</v>
      </c>
      <c r="AB11" s="22">
        <v>36430500</v>
      </c>
      <c r="AC11" s="22">
        <v>39597600</v>
      </c>
      <c r="AD11" s="22">
        <v>39500200</v>
      </c>
      <c r="AE11" s="22">
        <v>33934600</v>
      </c>
      <c r="AF11" s="22">
        <v>29793500</v>
      </c>
      <c r="AG11" s="22">
        <v>31461800</v>
      </c>
      <c r="AH11" s="22">
        <v>24332400</v>
      </c>
      <c r="AI11" s="22">
        <v>17026900</v>
      </c>
      <c r="AJ11" s="22">
        <v>12910000</v>
      </c>
      <c r="AK11" s="22">
        <v>7908300</v>
      </c>
      <c r="AL11" s="22">
        <v>3542100</v>
      </c>
      <c r="AM11" s="22">
        <v>1137020</v>
      </c>
      <c r="AN11" s="22">
        <v>216500</v>
      </c>
      <c r="AO11" s="23">
        <v>30920</v>
      </c>
    </row>
    <row r="12" spans="1:41" ht="15" thickBot="1" x14ac:dyDescent="0.4">
      <c r="A12" s="28" t="s">
        <v>111</v>
      </c>
      <c r="B12" s="24">
        <v>51167344</v>
      </c>
      <c r="C12" s="24">
        <v>47529548</v>
      </c>
      <c r="D12" s="24">
        <v>43391720</v>
      </c>
      <c r="E12" s="24">
        <v>39068428</v>
      </c>
      <c r="F12" s="24">
        <v>34954892</v>
      </c>
      <c r="G12" s="24">
        <v>31344856</v>
      </c>
      <c r="H12" s="24">
        <v>28342408</v>
      </c>
      <c r="I12" s="24">
        <v>25086662</v>
      </c>
      <c r="J12" s="24">
        <v>22371872</v>
      </c>
      <c r="K12" s="24">
        <v>20029026</v>
      </c>
      <c r="L12" s="24">
        <v>17933762</v>
      </c>
      <c r="M12" s="24">
        <v>13439859</v>
      </c>
      <c r="N12" s="24">
        <v>9843769</v>
      </c>
      <c r="O12" s="24">
        <v>7045061</v>
      </c>
      <c r="P12" s="24">
        <v>4928278</v>
      </c>
      <c r="Q12" s="24">
        <v>3371815.75</v>
      </c>
      <c r="R12" s="24">
        <v>2258046.5</v>
      </c>
      <c r="S12" s="24">
        <v>1481360.875</v>
      </c>
      <c r="T12" s="25">
        <v>2626778.25</v>
      </c>
      <c r="V12" s="28" t="s">
        <v>111</v>
      </c>
      <c r="W12" s="24">
        <v>0</v>
      </c>
      <c r="X12" s="24">
        <v>50042000</v>
      </c>
      <c r="Y12" s="24">
        <v>41253500</v>
      </c>
      <c r="Z12" s="24">
        <v>40336000</v>
      </c>
      <c r="AA12" s="24">
        <v>38881300</v>
      </c>
      <c r="AB12" s="24">
        <v>35549400</v>
      </c>
      <c r="AC12" s="24">
        <v>42318800</v>
      </c>
      <c r="AD12" s="24">
        <v>44112300</v>
      </c>
      <c r="AE12" s="24">
        <v>37772900</v>
      </c>
      <c r="AF12" s="24">
        <v>33519700</v>
      </c>
      <c r="AG12" s="24">
        <v>33544900</v>
      </c>
      <c r="AH12" s="24">
        <v>25560700</v>
      </c>
      <c r="AI12" s="24">
        <v>17449800</v>
      </c>
      <c r="AJ12" s="24">
        <v>13697400</v>
      </c>
      <c r="AK12" s="24">
        <v>9330280</v>
      </c>
      <c r="AL12" s="24">
        <v>5248430</v>
      </c>
      <c r="AM12" s="24">
        <v>2442120</v>
      </c>
      <c r="AN12" s="24">
        <v>633050</v>
      </c>
      <c r="AO12" s="25">
        <v>141850</v>
      </c>
    </row>
    <row r="14" spans="1:41" ht="19" thickBot="1" x14ac:dyDescent="0.5">
      <c r="A14" s="53" t="s">
        <v>114</v>
      </c>
      <c r="B14" s="53"/>
    </row>
    <row r="15" spans="1:41" x14ac:dyDescent="0.35">
      <c r="A15" s="2">
        <v>1900</v>
      </c>
      <c r="B15" s="17" t="s">
        <v>92</v>
      </c>
      <c r="C15" s="17" t="s">
        <v>93</v>
      </c>
      <c r="D15" s="17" t="s">
        <v>94</v>
      </c>
      <c r="E15" s="17" t="s">
        <v>95</v>
      </c>
      <c r="F15" s="17" t="s">
        <v>96</v>
      </c>
      <c r="G15" s="17" t="s">
        <v>97</v>
      </c>
      <c r="H15" s="17" t="s">
        <v>98</v>
      </c>
      <c r="I15" s="17" t="s">
        <v>99</v>
      </c>
      <c r="J15" s="17" t="s">
        <v>100</v>
      </c>
      <c r="K15" s="17" t="s">
        <v>101</v>
      </c>
      <c r="L15" s="17" t="s">
        <v>102</v>
      </c>
      <c r="M15" s="17" t="s">
        <v>103</v>
      </c>
      <c r="N15" s="17" t="s">
        <v>104</v>
      </c>
      <c r="O15" s="17" t="s">
        <v>105</v>
      </c>
      <c r="P15" s="17" t="s">
        <v>106</v>
      </c>
      <c r="Q15" s="17" t="s">
        <v>107</v>
      </c>
      <c r="R15" s="17" t="s">
        <v>108</v>
      </c>
      <c r="S15" s="18" t="s">
        <v>109</v>
      </c>
    </row>
    <row r="16" spans="1:41" x14ac:dyDescent="0.35">
      <c r="A16" s="31" t="s">
        <v>110</v>
      </c>
      <c r="B16" s="22">
        <v>16670724</v>
      </c>
      <c r="C16" s="22">
        <v>14521746</v>
      </c>
      <c r="D16" s="22">
        <v>12371475</v>
      </c>
      <c r="E16" s="22">
        <v>10539600</v>
      </c>
      <c r="F16" s="22">
        <v>8754171</v>
      </c>
      <c r="G16" s="22">
        <v>7065152</v>
      </c>
      <c r="H16" s="22">
        <v>5520224</v>
      </c>
      <c r="I16" s="22">
        <v>4159439</v>
      </c>
      <c r="J16" s="22">
        <v>3010182</v>
      </c>
      <c r="K16" s="22">
        <v>1984604</v>
      </c>
      <c r="L16" s="22">
        <v>1050413</v>
      </c>
      <c r="M16" s="22">
        <v>477892</v>
      </c>
      <c r="N16" s="22">
        <v>184157</v>
      </c>
      <c r="O16" s="22">
        <v>65059</v>
      </c>
      <c r="P16" s="22">
        <v>17607</v>
      </c>
      <c r="Q16" s="22">
        <v>4765</v>
      </c>
      <c r="R16" s="22">
        <v>1084</v>
      </c>
      <c r="S16" s="23">
        <v>220</v>
      </c>
    </row>
    <row r="17" spans="1:40" ht="15" thickBot="1" x14ac:dyDescent="0.4">
      <c r="A17" s="28" t="s">
        <v>111</v>
      </c>
      <c r="B17" s="24">
        <v>14360273</v>
      </c>
      <c r="C17" s="24">
        <v>12509131</v>
      </c>
      <c r="D17" s="24">
        <v>10656873</v>
      </c>
      <c r="E17" s="24">
        <v>9078884</v>
      </c>
      <c r="F17" s="24">
        <v>7540904</v>
      </c>
      <c r="G17" s="24">
        <v>6085972</v>
      </c>
      <c r="H17" s="24">
        <v>4755160</v>
      </c>
      <c r="I17" s="24">
        <v>3582970</v>
      </c>
      <c r="J17" s="24">
        <v>2592992</v>
      </c>
      <c r="K17" s="24">
        <v>1709552</v>
      </c>
      <c r="L17" s="24">
        <v>904833</v>
      </c>
      <c r="M17" s="24">
        <v>411660</v>
      </c>
      <c r="N17" s="24">
        <v>158634</v>
      </c>
      <c r="O17" s="24">
        <v>56042</v>
      </c>
      <c r="P17" s="24">
        <v>15167</v>
      </c>
      <c r="Q17" s="24">
        <v>4105</v>
      </c>
      <c r="R17" s="24">
        <v>934</v>
      </c>
      <c r="S17" s="25">
        <v>190</v>
      </c>
    </row>
    <row r="18" spans="1:40" ht="15" thickBot="1" x14ac:dyDescent="0.4"/>
    <row r="19" spans="1:40" x14ac:dyDescent="0.35">
      <c r="A19" s="2">
        <v>1960</v>
      </c>
      <c r="B19" s="17" t="s">
        <v>92</v>
      </c>
      <c r="C19" s="17" t="s">
        <v>93</v>
      </c>
      <c r="D19" s="17" t="s">
        <v>94</v>
      </c>
      <c r="E19" s="17" t="s">
        <v>95</v>
      </c>
      <c r="F19" s="17" t="s">
        <v>96</v>
      </c>
      <c r="G19" s="17" t="s">
        <v>97</v>
      </c>
      <c r="H19" s="17" t="s">
        <v>98</v>
      </c>
      <c r="I19" s="17" t="s">
        <v>99</v>
      </c>
      <c r="J19" s="17" t="s">
        <v>100</v>
      </c>
      <c r="K19" s="17" t="s">
        <v>101</v>
      </c>
      <c r="L19" s="17" t="s">
        <v>102</v>
      </c>
      <c r="M19" s="17" t="s">
        <v>103</v>
      </c>
      <c r="N19" s="17" t="s">
        <v>104</v>
      </c>
      <c r="O19" s="17" t="s">
        <v>105</v>
      </c>
      <c r="P19" s="17" t="s">
        <v>106</v>
      </c>
      <c r="Q19" s="17" t="s">
        <v>107</v>
      </c>
      <c r="R19" s="17" t="s">
        <v>108</v>
      </c>
      <c r="S19" s="18" t="s">
        <v>109</v>
      </c>
    </row>
    <row r="20" spans="1:40" x14ac:dyDescent="0.35">
      <c r="A20" s="31" t="s">
        <v>110</v>
      </c>
      <c r="B20" s="22">
        <v>34912028</v>
      </c>
      <c r="C20" s="22">
        <v>28213400</v>
      </c>
      <c r="D20" s="22">
        <v>23206790</v>
      </c>
      <c r="E20" s="22">
        <v>19685154</v>
      </c>
      <c r="F20" s="22">
        <v>17210244</v>
      </c>
      <c r="G20" s="22">
        <v>15373832</v>
      </c>
      <c r="H20" s="22">
        <v>13222000</v>
      </c>
      <c r="I20" s="22">
        <v>11395962</v>
      </c>
      <c r="J20" s="22">
        <v>9810403</v>
      </c>
      <c r="K20" s="22">
        <v>8417559</v>
      </c>
      <c r="L20" s="22">
        <v>5830371</v>
      </c>
      <c r="M20" s="22">
        <v>3927121.5</v>
      </c>
      <c r="N20" s="22">
        <v>2574117.75</v>
      </c>
      <c r="O20" s="22">
        <v>1643345.5</v>
      </c>
      <c r="P20" s="22">
        <v>1022757.6875</v>
      </c>
      <c r="Q20" s="22">
        <v>621102</v>
      </c>
      <c r="R20" s="22">
        <v>368372.6875</v>
      </c>
      <c r="S20" s="23">
        <v>495679.0625</v>
      </c>
    </row>
    <row r="21" spans="1:40" ht="15" thickBot="1" x14ac:dyDescent="0.4">
      <c r="A21" s="28" t="s">
        <v>111</v>
      </c>
      <c r="B21" s="24">
        <v>19346240</v>
      </c>
      <c r="C21" s="24">
        <v>17579706</v>
      </c>
      <c r="D21" s="24">
        <v>16104434</v>
      </c>
      <c r="E21" s="24">
        <v>14793700</v>
      </c>
      <c r="F21" s="24">
        <v>13599627</v>
      </c>
      <c r="G21" s="24">
        <v>12504715</v>
      </c>
      <c r="H21" s="24">
        <v>10929231</v>
      </c>
      <c r="I21" s="24">
        <v>9516900</v>
      </c>
      <c r="J21" s="24">
        <v>8253179</v>
      </c>
      <c r="K21" s="24">
        <v>7122234</v>
      </c>
      <c r="L21" s="24">
        <v>4952401.5</v>
      </c>
      <c r="M21" s="24">
        <v>3346427.75</v>
      </c>
      <c r="N21" s="24">
        <v>2199201.25</v>
      </c>
      <c r="O21" s="24">
        <v>1406921.375</v>
      </c>
      <c r="P21" s="24">
        <v>877048.6875</v>
      </c>
      <c r="Q21" s="24">
        <v>533285.375</v>
      </c>
      <c r="R21" s="24">
        <v>316588.40625</v>
      </c>
      <c r="S21" s="25">
        <v>426500.21875</v>
      </c>
    </row>
    <row r="22" spans="1:40" ht="15" thickBot="1" x14ac:dyDescent="0.4"/>
    <row r="23" spans="1:40" x14ac:dyDescent="0.35">
      <c r="A23" s="2">
        <v>2016</v>
      </c>
      <c r="B23" s="17" t="s">
        <v>92</v>
      </c>
      <c r="C23" s="17" t="s">
        <v>93</v>
      </c>
      <c r="D23" s="17" t="s">
        <v>94</v>
      </c>
      <c r="E23" s="17" t="s">
        <v>95</v>
      </c>
      <c r="F23" s="17" t="s">
        <v>96</v>
      </c>
      <c r="G23" s="17" t="s">
        <v>97</v>
      </c>
      <c r="H23" s="17" t="s">
        <v>98</v>
      </c>
      <c r="I23" s="17" t="s">
        <v>99</v>
      </c>
      <c r="J23" s="17" t="s">
        <v>100</v>
      </c>
      <c r="K23" s="17" t="s">
        <v>101</v>
      </c>
      <c r="L23" s="17" t="s">
        <v>102</v>
      </c>
      <c r="M23" s="17" t="s">
        <v>103</v>
      </c>
      <c r="N23" s="17" t="s">
        <v>104</v>
      </c>
      <c r="O23" s="17" t="s">
        <v>105</v>
      </c>
      <c r="P23" s="17" t="s">
        <v>106</v>
      </c>
      <c r="Q23" s="17" t="s">
        <v>107</v>
      </c>
      <c r="R23" s="17" t="s">
        <v>108</v>
      </c>
      <c r="S23" s="18" t="s">
        <v>109</v>
      </c>
      <c r="V23" s="2" t="s">
        <v>118</v>
      </c>
      <c r="W23" s="17" t="s">
        <v>92</v>
      </c>
      <c r="X23" s="17" t="s">
        <v>93</v>
      </c>
      <c r="Y23" s="17" t="s">
        <v>94</v>
      </c>
      <c r="Z23" s="17" t="s">
        <v>95</v>
      </c>
      <c r="AA23" s="17" t="s">
        <v>96</v>
      </c>
      <c r="AB23" s="17" t="s">
        <v>97</v>
      </c>
      <c r="AC23" s="17" t="s">
        <v>98</v>
      </c>
      <c r="AD23" s="17" t="s">
        <v>99</v>
      </c>
      <c r="AE23" s="17" t="s">
        <v>100</v>
      </c>
      <c r="AF23" s="17" t="s">
        <v>101</v>
      </c>
      <c r="AG23" s="17" t="s">
        <v>102</v>
      </c>
      <c r="AH23" s="17" t="s">
        <v>103</v>
      </c>
      <c r="AI23" s="17" t="s">
        <v>104</v>
      </c>
      <c r="AJ23" s="17" t="s">
        <v>105</v>
      </c>
      <c r="AK23" s="17" t="s">
        <v>106</v>
      </c>
      <c r="AL23" s="17" t="s">
        <v>107</v>
      </c>
      <c r="AM23" s="17" t="s">
        <v>108</v>
      </c>
      <c r="AN23" s="18" t="s">
        <v>109</v>
      </c>
    </row>
    <row r="24" spans="1:40" x14ac:dyDescent="0.35">
      <c r="A24" s="31" t="s">
        <v>110</v>
      </c>
      <c r="B24" s="51">
        <v>155434912</v>
      </c>
      <c r="C24" s="22">
        <v>142872688</v>
      </c>
      <c r="D24" s="22">
        <v>129689344</v>
      </c>
      <c r="E24" s="22">
        <v>116408952</v>
      </c>
      <c r="F24" s="22">
        <v>103414288</v>
      </c>
      <c r="G24" s="22">
        <v>90971616</v>
      </c>
      <c r="H24" s="22">
        <v>76969688</v>
      </c>
      <c r="I24" s="22">
        <v>64553016</v>
      </c>
      <c r="J24" s="22">
        <v>53694360</v>
      </c>
      <c r="K24" s="22">
        <v>44327076</v>
      </c>
      <c r="L24" s="22">
        <v>30926292</v>
      </c>
      <c r="M24" s="22">
        <v>21096796</v>
      </c>
      <c r="N24" s="22">
        <v>14089957</v>
      </c>
      <c r="O24" s="22">
        <v>9226415</v>
      </c>
      <c r="P24" s="22">
        <v>5932589.5</v>
      </c>
      <c r="Q24" s="22">
        <v>3751444.25</v>
      </c>
      <c r="R24" s="22">
        <v>2336159</v>
      </c>
      <c r="S24" s="23">
        <v>3745399.75</v>
      </c>
      <c r="V24" s="31" t="s">
        <v>110</v>
      </c>
      <c r="W24" s="51">
        <v>201274000</v>
      </c>
      <c r="X24" s="22">
        <v>187154992</v>
      </c>
      <c r="Y24" s="22">
        <v>171056992</v>
      </c>
      <c r="Z24" s="22">
        <v>150430992</v>
      </c>
      <c r="AA24" s="22">
        <v>131800000</v>
      </c>
      <c r="AB24" s="22">
        <v>126353000</v>
      </c>
      <c r="AC24" s="22">
        <v>114651000</v>
      </c>
      <c r="AD24" s="22">
        <v>95380200</v>
      </c>
      <c r="AE24" s="22">
        <v>79389200</v>
      </c>
      <c r="AF24" s="22">
        <v>61089600</v>
      </c>
      <c r="AG24" s="22">
        <v>39254500</v>
      </c>
      <c r="AH24" s="22">
        <v>24912400</v>
      </c>
      <c r="AI24" s="22">
        <v>16168800</v>
      </c>
      <c r="AJ24" s="22">
        <v>8414830</v>
      </c>
      <c r="AK24" s="22">
        <v>3875030</v>
      </c>
      <c r="AL24" s="22">
        <v>1218450</v>
      </c>
      <c r="AM24" s="22">
        <v>219510</v>
      </c>
      <c r="AN24" s="23">
        <v>27390</v>
      </c>
    </row>
    <row r="25" spans="1:40" ht="15" thickBot="1" x14ac:dyDescent="0.4">
      <c r="A25" s="28" t="s">
        <v>111</v>
      </c>
      <c r="B25" s="24">
        <v>152753632</v>
      </c>
      <c r="C25" s="24">
        <v>137745872</v>
      </c>
      <c r="D25" s="24">
        <v>121917656</v>
      </c>
      <c r="E25" s="24">
        <v>106107784</v>
      </c>
      <c r="F25" s="24">
        <v>90921536</v>
      </c>
      <c r="G25" s="24">
        <v>76766208</v>
      </c>
      <c r="H25" s="24">
        <v>62156256</v>
      </c>
      <c r="I25" s="24">
        <v>49744636</v>
      </c>
      <c r="J25" s="24">
        <v>39463400</v>
      </c>
      <c r="K25" s="24">
        <v>31162654</v>
      </c>
      <c r="L25" s="24">
        <v>21032764</v>
      </c>
      <c r="M25" s="24">
        <v>13988510</v>
      </c>
      <c r="N25" s="24">
        <v>9196732</v>
      </c>
      <c r="O25" s="24">
        <v>5991231.5</v>
      </c>
      <c r="P25" s="24">
        <v>3872578</v>
      </c>
      <c r="Q25" s="24">
        <v>2484219.25</v>
      </c>
      <c r="R25" s="24">
        <v>1580460.875</v>
      </c>
      <c r="S25" s="25">
        <v>2715952</v>
      </c>
      <c r="V25" s="28" t="s">
        <v>111</v>
      </c>
      <c r="W25" s="24">
        <v>186190992</v>
      </c>
      <c r="X25" s="24">
        <v>161998992</v>
      </c>
      <c r="Y25" s="24">
        <v>148622000</v>
      </c>
      <c r="Z25" s="24">
        <v>131656000</v>
      </c>
      <c r="AA25" s="24">
        <v>113171000</v>
      </c>
      <c r="AB25" s="24">
        <v>105198000</v>
      </c>
      <c r="AC25" s="24">
        <v>93106200</v>
      </c>
      <c r="AD25" s="24">
        <v>79071896</v>
      </c>
      <c r="AE25" s="24">
        <v>63971500</v>
      </c>
      <c r="AF25" s="24">
        <v>49228900</v>
      </c>
      <c r="AG25" s="24">
        <v>35226700</v>
      </c>
      <c r="AH25" s="24">
        <v>23909600</v>
      </c>
      <c r="AI25" s="24">
        <v>18437800</v>
      </c>
      <c r="AJ25" s="24">
        <v>11293200</v>
      </c>
      <c r="AK25" s="24">
        <v>7291470</v>
      </c>
      <c r="AL25" s="24">
        <v>3091670</v>
      </c>
      <c r="AM25" s="24">
        <v>714480</v>
      </c>
      <c r="AN25" s="25">
        <v>125540</v>
      </c>
    </row>
    <row r="27" spans="1:40" ht="19" thickBot="1" x14ac:dyDescent="0.5">
      <c r="A27" s="53" t="s">
        <v>115</v>
      </c>
      <c r="B27" s="53"/>
      <c r="C27" s="14"/>
      <c r="D27" s="14"/>
      <c r="E27" s="14"/>
      <c r="F27" s="14"/>
      <c r="G27" s="14"/>
      <c r="H27" s="14"/>
      <c r="I27" s="14"/>
      <c r="J27" s="14"/>
      <c r="K27" s="14"/>
      <c r="L27" s="14"/>
      <c r="M27" s="14"/>
      <c r="N27" s="14"/>
      <c r="O27" s="14"/>
      <c r="P27" s="14"/>
      <c r="Q27" s="14"/>
      <c r="R27" s="14"/>
      <c r="S27" s="22"/>
    </row>
    <row r="28" spans="1:40" x14ac:dyDescent="0.35">
      <c r="A28" s="2">
        <v>1900</v>
      </c>
      <c r="B28" s="17" t="s">
        <v>93</v>
      </c>
      <c r="C28" s="17" t="s">
        <v>94</v>
      </c>
      <c r="D28" s="17" t="s">
        <v>95</v>
      </c>
      <c r="E28" s="17" t="s">
        <v>96</v>
      </c>
      <c r="F28" s="17" t="s">
        <v>97</v>
      </c>
      <c r="G28" s="17" t="s">
        <v>98</v>
      </c>
      <c r="H28" s="17" t="s">
        <v>99</v>
      </c>
      <c r="I28" s="17" t="s">
        <v>100</v>
      </c>
      <c r="J28" s="17" t="s">
        <v>101</v>
      </c>
      <c r="K28" s="17" t="s">
        <v>102</v>
      </c>
      <c r="L28" s="17" t="s">
        <v>103</v>
      </c>
      <c r="M28" s="17" t="s">
        <v>104</v>
      </c>
      <c r="N28" s="17" t="s">
        <v>105</v>
      </c>
      <c r="O28" s="17" t="s">
        <v>106</v>
      </c>
      <c r="P28" s="17" t="s">
        <v>107</v>
      </c>
      <c r="Q28" s="17" t="s">
        <v>108</v>
      </c>
      <c r="R28" s="18" t="s">
        <v>109</v>
      </c>
      <c r="S28" s="15"/>
    </row>
    <row r="29" spans="1:40" x14ac:dyDescent="0.35">
      <c r="A29" s="31" t="s">
        <v>110</v>
      </c>
      <c r="B29" s="22">
        <v>2904350</v>
      </c>
      <c r="C29" s="22">
        <v>2474296</v>
      </c>
      <c r="D29" s="22">
        <v>2107921</v>
      </c>
      <c r="E29" s="22">
        <v>1750835</v>
      </c>
      <c r="F29" s="22">
        <v>1413031</v>
      </c>
      <c r="G29" s="22">
        <v>1104045</v>
      </c>
      <c r="H29" s="22">
        <v>831888</v>
      </c>
      <c r="I29" s="22">
        <v>602037</v>
      </c>
      <c r="J29" s="22">
        <v>396921</v>
      </c>
      <c r="K29" s="22">
        <v>210083</v>
      </c>
      <c r="L29" s="22">
        <v>95578</v>
      </c>
      <c r="M29" s="22">
        <v>36831</v>
      </c>
      <c r="N29" s="22">
        <v>13012</v>
      </c>
      <c r="O29" s="22">
        <v>3521</v>
      </c>
      <c r="P29" s="22">
        <v>953</v>
      </c>
      <c r="Q29" s="22">
        <v>217</v>
      </c>
      <c r="R29" s="23">
        <v>44</v>
      </c>
      <c r="S29" s="22"/>
    </row>
    <row r="30" spans="1:40" ht="15" thickBot="1" x14ac:dyDescent="0.4">
      <c r="A30" s="28" t="s">
        <v>111</v>
      </c>
      <c r="B30" s="24">
        <v>2501826</v>
      </c>
      <c r="C30" s="24">
        <v>2131375</v>
      </c>
      <c r="D30" s="24">
        <v>1815777</v>
      </c>
      <c r="E30" s="24">
        <v>1508181</v>
      </c>
      <c r="F30" s="24">
        <v>1217194</v>
      </c>
      <c r="G30" s="24">
        <v>951032</v>
      </c>
      <c r="H30" s="24">
        <v>716594</v>
      </c>
      <c r="I30" s="24">
        <v>518598</v>
      </c>
      <c r="J30" s="24">
        <v>341910</v>
      </c>
      <c r="K30" s="24">
        <v>180967</v>
      </c>
      <c r="L30" s="24">
        <v>82332</v>
      </c>
      <c r="M30" s="24">
        <v>31727</v>
      </c>
      <c r="N30" s="24">
        <v>11208</v>
      </c>
      <c r="O30" s="24">
        <v>3033</v>
      </c>
      <c r="P30" s="24">
        <v>821</v>
      </c>
      <c r="Q30" s="24">
        <v>187</v>
      </c>
      <c r="R30" s="25">
        <v>38</v>
      </c>
      <c r="S30" s="22"/>
    </row>
    <row r="31" spans="1:40" ht="15" thickBot="1" x14ac:dyDescent="0.4">
      <c r="A31" s="14"/>
      <c r="B31" s="14"/>
      <c r="C31" s="14"/>
      <c r="D31" s="14"/>
      <c r="E31" s="14"/>
      <c r="F31" s="14"/>
      <c r="G31" s="14"/>
      <c r="H31" s="14"/>
      <c r="I31" s="14"/>
      <c r="J31" s="14"/>
      <c r="K31" s="14"/>
      <c r="L31" s="14"/>
      <c r="M31" s="14"/>
      <c r="N31" s="14"/>
      <c r="O31" s="14"/>
      <c r="P31" s="14"/>
      <c r="Q31" s="14"/>
      <c r="R31" s="14"/>
      <c r="S31" s="22"/>
    </row>
    <row r="32" spans="1:40" x14ac:dyDescent="0.35">
      <c r="A32" s="2">
        <v>1960</v>
      </c>
      <c r="B32" s="17" t="s">
        <v>93</v>
      </c>
      <c r="C32" s="17" t="s">
        <v>94</v>
      </c>
      <c r="D32" s="17" t="s">
        <v>95</v>
      </c>
      <c r="E32" s="17" t="s">
        <v>96</v>
      </c>
      <c r="F32" s="17" t="s">
        <v>97</v>
      </c>
      <c r="G32" s="17" t="s">
        <v>98</v>
      </c>
      <c r="H32" s="17" t="s">
        <v>99</v>
      </c>
      <c r="I32" s="17" t="s">
        <v>100</v>
      </c>
      <c r="J32" s="17" t="s">
        <v>101</v>
      </c>
      <c r="K32" s="17" t="s">
        <v>102</v>
      </c>
      <c r="L32" s="17" t="s">
        <v>103</v>
      </c>
      <c r="M32" s="17" t="s">
        <v>104</v>
      </c>
      <c r="N32" s="17" t="s">
        <v>105</v>
      </c>
      <c r="O32" s="17" t="s">
        <v>106</v>
      </c>
      <c r="P32" s="17" t="s">
        <v>107</v>
      </c>
      <c r="Q32" s="17" t="s">
        <v>108</v>
      </c>
      <c r="R32" s="18" t="s">
        <v>109</v>
      </c>
      <c r="S32" s="15"/>
    </row>
    <row r="33" spans="1:40" x14ac:dyDescent="0.35">
      <c r="A33" s="31" t="s">
        <v>110</v>
      </c>
      <c r="B33" s="22">
        <v>5720803</v>
      </c>
      <c r="C33" s="22">
        <v>4718311</v>
      </c>
      <c r="D33" s="22">
        <v>4011162</v>
      </c>
      <c r="E33" s="22">
        <v>3492965.5</v>
      </c>
      <c r="F33" s="22">
        <v>3093397.25</v>
      </c>
      <c r="G33" s="22">
        <v>2636225</v>
      </c>
      <c r="H33" s="22">
        <v>2254604.75</v>
      </c>
      <c r="I33" s="22">
        <v>1929954.875</v>
      </c>
      <c r="J33" s="22">
        <v>1649707.25</v>
      </c>
      <c r="K33" s="22">
        <v>1140323.5</v>
      </c>
      <c r="L33" s="22">
        <v>767145.25</v>
      </c>
      <c r="M33" s="22">
        <v>502575.5625</v>
      </c>
      <c r="N33" s="22">
        <v>320879.5625</v>
      </c>
      <c r="O33" s="22">
        <v>199839.140625</v>
      </c>
      <c r="P33" s="22">
        <v>121506.2265625</v>
      </c>
      <c r="Q33" s="22">
        <v>72185.328125</v>
      </c>
      <c r="R33" s="23">
        <v>97609.96875</v>
      </c>
      <c r="S33" s="22"/>
    </row>
    <row r="34" spans="1:40" ht="15" thickBot="1" x14ac:dyDescent="0.4">
      <c r="A34" s="28" t="s">
        <v>111</v>
      </c>
      <c r="B34" s="24">
        <v>3862447.5</v>
      </c>
      <c r="C34" s="24">
        <v>3464632.5</v>
      </c>
      <c r="D34" s="24">
        <v>3113183.5</v>
      </c>
      <c r="E34" s="24">
        <v>2804863.5</v>
      </c>
      <c r="F34" s="24">
        <v>2536833.5</v>
      </c>
      <c r="G34" s="24">
        <v>2190987</v>
      </c>
      <c r="H34" s="24">
        <v>1891792.25</v>
      </c>
      <c r="I34" s="24">
        <v>1631021.125</v>
      </c>
      <c r="J34" s="24">
        <v>1401811.75</v>
      </c>
      <c r="K34" s="24">
        <v>972373.625</v>
      </c>
      <c r="L34" s="24">
        <v>655924.75</v>
      </c>
      <c r="M34" s="24">
        <v>430596.09375</v>
      </c>
      <c r="N34" s="24">
        <v>275347.75</v>
      </c>
      <c r="O34" s="24">
        <v>171678.796875</v>
      </c>
      <c r="P34" s="24">
        <v>104471.1015625</v>
      </c>
      <c r="Q34" s="24">
        <v>62101.9609375</v>
      </c>
      <c r="R34" s="25">
        <v>84032.796875</v>
      </c>
      <c r="S34" s="22"/>
    </row>
    <row r="35" spans="1:40" ht="15" thickBot="1" x14ac:dyDescent="0.4">
      <c r="A35" s="14"/>
      <c r="B35" s="14"/>
      <c r="C35" s="14"/>
      <c r="D35" s="14"/>
      <c r="E35" s="14"/>
      <c r="F35" s="14"/>
      <c r="G35" s="14"/>
      <c r="H35" s="14"/>
      <c r="I35" s="14"/>
      <c r="J35" s="14"/>
      <c r="K35" s="14"/>
      <c r="L35" s="14"/>
      <c r="M35" s="14"/>
      <c r="N35" s="14"/>
      <c r="O35" s="14"/>
      <c r="P35" s="14"/>
      <c r="Q35" s="14"/>
      <c r="S35" s="22"/>
    </row>
    <row r="36" spans="1:40" x14ac:dyDescent="0.35">
      <c r="A36" s="2">
        <v>2016</v>
      </c>
      <c r="B36" s="17" t="s">
        <v>93</v>
      </c>
      <c r="C36" s="17" t="s">
        <v>94</v>
      </c>
      <c r="D36" s="17" t="s">
        <v>95</v>
      </c>
      <c r="E36" s="17" t="s">
        <v>96</v>
      </c>
      <c r="F36" s="17" t="s">
        <v>97</v>
      </c>
      <c r="G36" s="17" t="s">
        <v>98</v>
      </c>
      <c r="H36" s="17" t="s">
        <v>99</v>
      </c>
      <c r="I36" s="17" t="s">
        <v>100</v>
      </c>
      <c r="J36" s="17" t="s">
        <v>101</v>
      </c>
      <c r="K36" s="17" t="s">
        <v>102</v>
      </c>
      <c r="L36" s="17" t="s">
        <v>103</v>
      </c>
      <c r="M36" s="17" t="s">
        <v>104</v>
      </c>
      <c r="N36" s="17" t="s">
        <v>105</v>
      </c>
      <c r="O36" s="17" t="s">
        <v>106</v>
      </c>
      <c r="P36" s="17" t="s">
        <v>107</v>
      </c>
      <c r="Q36" s="17" t="s">
        <v>108</v>
      </c>
      <c r="R36" s="18" t="s">
        <v>109</v>
      </c>
      <c r="S36" s="15"/>
      <c r="V36" s="2" t="s">
        <v>118</v>
      </c>
      <c r="W36" s="17" t="s">
        <v>93</v>
      </c>
      <c r="X36" s="17" t="s">
        <v>94</v>
      </c>
      <c r="Y36" s="17" t="s">
        <v>95</v>
      </c>
      <c r="Z36" s="17" t="s">
        <v>96</v>
      </c>
      <c r="AA36" s="17" t="s">
        <v>97</v>
      </c>
      <c r="AB36" s="17" t="s">
        <v>98</v>
      </c>
      <c r="AC36" s="17" t="s">
        <v>99</v>
      </c>
      <c r="AD36" s="17" t="s">
        <v>100</v>
      </c>
      <c r="AE36" s="17" t="s">
        <v>101</v>
      </c>
      <c r="AF36" s="17" t="s">
        <v>102</v>
      </c>
      <c r="AG36" s="17" t="s">
        <v>103</v>
      </c>
      <c r="AH36" s="17" t="s">
        <v>104</v>
      </c>
      <c r="AI36" s="17" t="s">
        <v>105</v>
      </c>
      <c r="AJ36" s="17" t="s">
        <v>106</v>
      </c>
      <c r="AK36" s="17" t="s">
        <v>107</v>
      </c>
      <c r="AL36" s="17" t="s">
        <v>108</v>
      </c>
      <c r="AM36" s="18" t="s">
        <v>109</v>
      </c>
      <c r="AN36" s="15"/>
    </row>
    <row r="37" spans="1:40" x14ac:dyDescent="0.35">
      <c r="A37" s="31" t="s">
        <v>110</v>
      </c>
      <c r="B37" s="51">
        <v>43999684</v>
      </c>
      <c r="C37" s="22">
        <v>38616008</v>
      </c>
      <c r="D37" s="22">
        <v>33541514</v>
      </c>
      <c r="E37" s="22">
        <v>28847256</v>
      </c>
      <c r="F37" s="22">
        <v>24575024</v>
      </c>
      <c r="G37" s="22">
        <v>20161422</v>
      </c>
      <c r="H37" s="22">
        <v>16402935</v>
      </c>
      <c r="I37" s="22">
        <v>13242981</v>
      </c>
      <c r="J37" s="22">
        <v>10619861</v>
      </c>
      <c r="K37" s="22">
        <v>7233930.5</v>
      </c>
      <c r="L37" s="22">
        <v>4824749.5</v>
      </c>
      <c r="M37" s="22">
        <v>3155658.5</v>
      </c>
      <c r="N37" s="22">
        <v>2027372.875</v>
      </c>
      <c r="O37" s="22">
        <v>1281526</v>
      </c>
      <c r="P37" s="22">
        <v>798275.375</v>
      </c>
      <c r="Q37" s="22">
        <v>490682.3125</v>
      </c>
      <c r="R37" s="23">
        <v>768252.25</v>
      </c>
      <c r="S37" s="22"/>
      <c r="V37" s="31" t="s">
        <v>110</v>
      </c>
      <c r="W37" s="51">
        <v>40149500</v>
      </c>
      <c r="X37" s="22">
        <v>55622900</v>
      </c>
      <c r="Y37" s="22">
        <v>51840000</v>
      </c>
      <c r="Z37" s="22">
        <v>43315400</v>
      </c>
      <c r="AA37" s="22">
        <v>38761500</v>
      </c>
      <c r="AB37" s="22">
        <v>33665200</v>
      </c>
      <c r="AC37" s="22">
        <v>29174500</v>
      </c>
      <c r="AD37" s="22">
        <v>24227300</v>
      </c>
      <c r="AE37" s="22">
        <v>19817300</v>
      </c>
      <c r="AF37" s="22">
        <v>14814600</v>
      </c>
      <c r="AG37" s="22">
        <v>9258720</v>
      </c>
      <c r="AH37" s="22">
        <v>5778800</v>
      </c>
      <c r="AI37" s="22">
        <v>3141520</v>
      </c>
      <c r="AJ37" s="22">
        <v>1523100</v>
      </c>
      <c r="AK37" s="22">
        <v>484300</v>
      </c>
      <c r="AL37" s="22">
        <v>83020</v>
      </c>
      <c r="AM37" s="23">
        <v>9460</v>
      </c>
      <c r="AN37" s="16"/>
    </row>
    <row r="38" spans="1:40" ht="15" thickBot="1" x14ac:dyDescent="0.4">
      <c r="A38" s="28" t="s">
        <v>111</v>
      </c>
      <c r="B38" s="24">
        <v>38608568</v>
      </c>
      <c r="C38" s="24">
        <v>32963842</v>
      </c>
      <c r="D38" s="24">
        <v>27715490</v>
      </c>
      <c r="E38" s="24">
        <v>22964636</v>
      </c>
      <c r="F38" s="24">
        <v>18768788</v>
      </c>
      <c r="G38" s="24">
        <v>14747308</v>
      </c>
      <c r="H38" s="24">
        <v>11482517</v>
      </c>
      <c r="I38" s="24">
        <v>8893680</v>
      </c>
      <c r="J38" s="24">
        <v>6886528</v>
      </c>
      <c r="K38" s="24">
        <v>4586425</v>
      </c>
      <c r="L38" s="24">
        <v>3020523</v>
      </c>
      <c r="M38" s="24">
        <v>1972035.5</v>
      </c>
      <c r="N38" s="24">
        <v>1278216.125</v>
      </c>
      <c r="O38" s="24">
        <v>822805.25</v>
      </c>
      <c r="P38" s="24">
        <v>525681.25</v>
      </c>
      <c r="Q38" s="24">
        <v>332911.90625</v>
      </c>
      <c r="R38" s="25">
        <v>562849.1875</v>
      </c>
      <c r="S38" s="22"/>
      <c r="V38" s="28" t="s">
        <v>111</v>
      </c>
      <c r="W38" s="24">
        <v>41784500</v>
      </c>
      <c r="X38" s="24">
        <v>56463400</v>
      </c>
      <c r="Y38" s="24">
        <v>51228000</v>
      </c>
      <c r="Z38" s="24">
        <v>42164100</v>
      </c>
      <c r="AA38" s="24">
        <v>35674100</v>
      </c>
      <c r="AB38" s="24">
        <v>28850300</v>
      </c>
      <c r="AC38" s="24">
        <v>24679700</v>
      </c>
      <c r="AD38" s="24">
        <v>20178400</v>
      </c>
      <c r="AE38" s="24">
        <v>15906700</v>
      </c>
      <c r="AF38" s="24">
        <v>11289800</v>
      </c>
      <c r="AG38" s="24">
        <v>6814460</v>
      </c>
      <c r="AH38" s="24">
        <v>4372490</v>
      </c>
      <c r="AI38" s="24">
        <v>2446960</v>
      </c>
      <c r="AJ38" s="24">
        <v>1487090</v>
      </c>
      <c r="AK38" s="24">
        <v>571360</v>
      </c>
      <c r="AL38" s="24">
        <v>128700</v>
      </c>
      <c r="AM38" s="25">
        <v>18130</v>
      </c>
      <c r="AN38" s="16"/>
    </row>
    <row r="40" spans="1:40" ht="19" thickBot="1" x14ac:dyDescent="0.5">
      <c r="A40" s="53" t="s">
        <v>215</v>
      </c>
      <c r="B40" s="53"/>
      <c r="C40" s="26"/>
      <c r="D40" s="26"/>
      <c r="E40" s="26"/>
      <c r="F40" s="26"/>
      <c r="G40" s="26"/>
      <c r="H40" s="26"/>
      <c r="I40" s="26"/>
      <c r="J40" s="26"/>
      <c r="K40" s="26"/>
      <c r="L40" s="26"/>
      <c r="M40" s="26"/>
      <c r="N40" s="26"/>
      <c r="O40" s="26"/>
      <c r="P40" s="26"/>
      <c r="Q40" s="26"/>
      <c r="R40" s="26"/>
    </row>
    <row r="41" spans="1:40" x14ac:dyDescent="0.35">
      <c r="A41" s="2" t="s">
        <v>112</v>
      </c>
      <c r="B41" s="17" t="s">
        <v>91</v>
      </c>
      <c r="C41" s="17" t="s">
        <v>92</v>
      </c>
      <c r="D41" s="17" t="s">
        <v>93</v>
      </c>
      <c r="E41" s="17" t="s">
        <v>94</v>
      </c>
      <c r="F41" s="17" t="s">
        <v>95</v>
      </c>
      <c r="G41" s="17" t="s">
        <v>96</v>
      </c>
      <c r="H41" s="17" t="s">
        <v>97</v>
      </c>
      <c r="I41" s="17" t="s">
        <v>98</v>
      </c>
      <c r="J41" s="17" t="s">
        <v>99</v>
      </c>
      <c r="K41" s="17" t="s">
        <v>100</v>
      </c>
      <c r="L41" s="17" t="s">
        <v>101</v>
      </c>
      <c r="M41" s="17" t="s">
        <v>102</v>
      </c>
      <c r="N41" s="17" t="s">
        <v>103</v>
      </c>
      <c r="O41" s="17" t="s">
        <v>104</v>
      </c>
      <c r="P41" s="17" t="s">
        <v>105</v>
      </c>
      <c r="Q41" s="17" t="s">
        <v>106</v>
      </c>
      <c r="R41" s="17" t="s">
        <v>107</v>
      </c>
      <c r="S41" s="17" t="s">
        <v>108</v>
      </c>
      <c r="T41" s="18" t="s">
        <v>109</v>
      </c>
    </row>
    <row r="42" spans="1:40" x14ac:dyDescent="0.35">
      <c r="A42" s="31" t="s">
        <v>110</v>
      </c>
      <c r="B42" s="82">
        <v>22103628</v>
      </c>
      <c r="C42" s="82">
        <v>19632050</v>
      </c>
      <c r="D42" s="82">
        <v>17101336</v>
      </c>
      <c r="E42" s="82">
        <v>14569099</v>
      </c>
      <c r="F42" s="82">
        <v>12411817</v>
      </c>
      <c r="G42" s="82">
        <v>10309231</v>
      </c>
      <c r="H42" s="82">
        <v>8320181</v>
      </c>
      <c r="I42" s="82">
        <v>6500817</v>
      </c>
      <c r="J42" s="82">
        <v>4898307</v>
      </c>
      <c r="K42" s="82">
        <v>3544900</v>
      </c>
      <c r="L42" s="82">
        <v>2337142</v>
      </c>
      <c r="M42" s="82">
        <v>1237004</v>
      </c>
      <c r="N42" s="82">
        <v>562783</v>
      </c>
      <c r="O42" s="82">
        <v>216869</v>
      </c>
      <c r="P42" s="82">
        <v>76615</v>
      </c>
      <c r="Q42" s="82">
        <v>20735</v>
      </c>
      <c r="R42" s="82">
        <v>5612</v>
      </c>
      <c r="S42" s="82">
        <v>1276</v>
      </c>
      <c r="T42" s="82">
        <v>260</v>
      </c>
    </row>
    <row r="43" spans="1:40" ht="15" thickBot="1" x14ac:dyDescent="0.4">
      <c r="A43" s="28" t="s">
        <v>111</v>
      </c>
      <c r="B43" s="82">
        <v>15232172</v>
      </c>
      <c r="C43" s="82">
        <v>13528944</v>
      </c>
      <c r="D43" s="82">
        <v>11784966</v>
      </c>
      <c r="E43" s="82">
        <v>10039937</v>
      </c>
      <c r="F43" s="82">
        <v>8553299</v>
      </c>
      <c r="G43" s="82">
        <v>7104354</v>
      </c>
      <c r="H43" s="82">
        <v>5733649</v>
      </c>
      <c r="I43" s="82">
        <v>4479879</v>
      </c>
      <c r="J43" s="82">
        <v>3375548</v>
      </c>
      <c r="K43" s="82">
        <v>2442881</v>
      </c>
      <c r="L43" s="82">
        <v>1610584</v>
      </c>
      <c r="M43" s="82">
        <v>852451</v>
      </c>
      <c r="N43" s="82">
        <v>387828</v>
      </c>
      <c r="O43" s="82">
        <v>149450</v>
      </c>
      <c r="P43" s="82">
        <v>52798</v>
      </c>
      <c r="Q43" s="82">
        <v>14289</v>
      </c>
      <c r="R43" s="82">
        <v>3867</v>
      </c>
      <c r="S43" s="82">
        <v>880</v>
      </c>
      <c r="T43" s="82">
        <v>179</v>
      </c>
    </row>
    <row r="44" spans="1:40" ht="15" thickBot="1" x14ac:dyDescent="0.4">
      <c r="A44" s="26"/>
      <c r="B44" s="26"/>
      <c r="C44" s="26"/>
      <c r="D44" s="26"/>
      <c r="E44" s="26"/>
      <c r="F44" s="26"/>
      <c r="G44" s="26"/>
      <c r="H44" s="26"/>
      <c r="I44" s="26"/>
      <c r="J44" s="26"/>
      <c r="K44" s="26"/>
      <c r="L44" s="26"/>
      <c r="M44" s="26"/>
      <c r="N44" s="26"/>
      <c r="O44" s="26"/>
      <c r="P44" s="26"/>
      <c r="Q44" s="26"/>
      <c r="R44" s="26"/>
    </row>
    <row r="45" spans="1:40" x14ac:dyDescent="0.35">
      <c r="A45" s="2" t="s">
        <v>114</v>
      </c>
      <c r="B45" s="83" t="s">
        <v>92</v>
      </c>
      <c r="C45" s="83" t="s">
        <v>93</v>
      </c>
      <c r="D45" s="83" t="s">
        <v>94</v>
      </c>
      <c r="E45" s="83" t="s">
        <v>95</v>
      </c>
      <c r="F45" s="83" t="s">
        <v>96</v>
      </c>
      <c r="G45" s="83" t="s">
        <v>97</v>
      </c>
      <c r="H45" s="83" t="s">
        <v>98</v>
      </c>
      <c r="I45" s="83" t="s">
        <v>99</v>
      </c>
      <c r="J45" s="83" t="s">
        <v>100</v>
      </c>
      <c r="K45" s="83" t="s">
        <v>101</v>
      </c>
      <c r="L45" s="83" t="s">
        <v>102</v>
      </c>
      <c r="M45" s="83" t="s">
        <v>103</v>
      </c>
      <c r="N45" s="83" t="s">
        <v>104</v>
      </c>
      <c r="O45" s="83" t="s">
        <v>105</v>
      </c>
      <c r="P45" s="83" t="s">
        <v>106</v>
      </c>
      <c r="Q45" s="83" t="s">
        <v>107</v>
      </c>
      <c r="R45" s="83" t="s">
        <v>108</v>
      </c>
      <c r="S45" s="83" t="s">
        <v>109</v>
      </c>
    </row>
    <row r="46" spans="1:40" x14ac:dyDescent="0.35">
      <c r="A46" s="31" t="s">
        <v>110</v>
      </c>
      <c r="B46" s="82">
        <v>16670724</v>
      </c>
      <c r="C46" s="82">
        <v>14521746</v>
      </c>
      <c r="D46" s="82">
        <v>12371475</v>
      </c>
      <c r="E46" s="82">
        <v>10539600</v>
      </c>
      <c r="F46" s="82">
        <v>8754171</v>
      </c>
      <c r="G46" s="82">
        <v>7065152</v>
      </c>
      <c r="H46" s="82">
        <v>5520224</v>
      </c>
      <c r="I46" s="82">
        <v>4159439</v>
      </c>
      <c r="J46" s="82">
        <v>3010182</v>
      </c>
      <c r="K46" s="82">
        <v>1984604</v>
      </c>
      <c r="L46" s="82">
        <v>1050413</v>
      </c>
      <c r="M46" s="82">
        <v>477892</v>
      </c>
      <c r="N46" s="82">
        <v>184157</v>
      </c>
      <c r="O46" s="82">
        <v>65059</v>
      </c>
      <c r="P46" s="82">
        <v>17607</v>
      </c>
      <c r="Q46" s="82">
        <v>4765</v>
      </c>
      <c r="R46" s="82">
        <v>1084</v>
      </c>
      <c r="S46" s="82">
        <v>220</v>
      </c>
    </row>
    <row r="47" spans="1:40" ht="15" thickBot="1" x14ac:dyDescent="0.4">
      <c r="A47" s="28" t="s">
        <v>111</v>
      </c>
      <c r="B47" s="82">
        <v>14360273</v>
      </c>
      <c r="C47" s="82">
        <v>12509131</v>
      </c>
      <c r="D47" s="82">
        <v>10656873</v>
      </c>
      <c r="E47" s="82">
        <v>9078884</v>
      </c>
      <c r="F47" s="82">
        <v>7540904</v>
      </c>
      <c r="G47" s="82">
        <v>6085972</v>
      </c>
      <c r="H47" s="82">
        <v>4755160</v>
      </c>
      <c r="I47" s="82">
        <v>3582970</v>
      </c>
      <c r="J47" s="82">
        <v>2592992</v>
      </c>
      <c r="K47" s="82">
        <v>1709552</v>
      </c>
      <c r="L47" s="82">
        <v>904833</v>
      </c>
      <c r="M47" s="82">
        <v>411660</v>
      </c>
      <c r="N47" s="82">
        <v>158634</v>
      </c>
      <c r="O47" s="82">
        <v>56042</v>
      </c>
      <c r="P47" s="82">
        <v>15167</v>
      </c>
      <c r="Q47" s="82">
        <v>4105</v>
      </c>
      <c r="R47" s="82">
        <v>934</v>
      </c>
      <c r="S47" s="82">
        <v>190</v>
      </c>
    </row>
    <row r="48" spans="1:40" ht="15" thickBot="1" x14ac:dyDescent="0.4">
      <c r="A48" s="26"/>
      <c r="B48" s="26"/>
      <c r="C48" s="26"/>
      <c r="D48" s="26"/>
      <c r="E48" s="26"/>
      <c r="F48" s="26"/>
      <c r="G48" s="26"/>
      <c r="H48" s="26"/>
      <c r="I48" s="26"/>
      <c r="J48" s="26"/>
      <c r="K48" s="26"/>
      <c r="L48" s="26"/>
      <c r="M48" s="26"/>
      <c r="N48" s="26"/>
      <c r="O48" s="26"/>
      <c r="P48" s="26"/>
      <c r="Q48" s="26"/>
      <c r="R48" s="26"/>
    </row>
    <row r="49" spans="1:20" x14ac:dyDescent="0.35">
      <c r="A49" s="2" t="s">
        <v>115</v>
      </c>
      <c r="B49" s="83" t="s">
        <v>93</v>
      </c>
      <c r="C49" s="83" t="s">
        <v>94</v>
      </c>
      <c r="D49" s="83" t="s">
        <v>95</v>
      </c>
      <c r="E49" s="83" t="s">
        <v>96</v>
      </c>
      <c r="F49" s="83" t="s">
        <v>97</v>
      </c>
      <c r="G49" s="83" t="s">
        <v>98</v>
      </c>
      <c r="H49" s="83" t="s">
        <v>99</v>
      </c>
      <c r="I49" s="83" t="s">
        <v>100</v>
      </c>
      <c r="J49" s="83" t="s">
        <v>101</v>
      </c>
      <c r="K49" s="83" t="s">
        <v>102</v>
      </c>
      <c r="L49" s="83" t="s">
        <v>103</v>
      </c>
      <c r="M49" s="83" t="s">
        <v>104</v>
      </c>
      <c r="N49" s="83" t="s">
        <v>105</v>
      </c>
      <c r="O49" s="83" t="s">
        <v>106</v>
      </c>
      <c r="P49" s="83" t="s">
        <v>107</v>
      </c>
      <c r="Q49" s="83" t="s">
        <v>108</v>
      </c>
      <c r="R49" s="83" t="s">
        <v>109</v>
      </c>
    </row>
    <row r="50" spans="1:20" x14ac:dyDescent="0.35">
      <c r="A50" s="31" t="s">
        <v>110</v>
      </c>
      <c r="B50" s="82">
        <v>2904350</v>
      </c>
      <c r="C50" s="82">
        <v>2474296</v>
      </c>
      <c r="D50" s="82">
        <v>2107921</v>
      </c>
      <c r="E50" s="82">
        <v>1750835</v>
      </c>
      <c r="F50" s="82">
        <v>1413031</v>
      </c>
      <c r="G50" s="82">
        <v>1104045</v>
      </c>
      <c r="H50" s="82">
        <v>831888</v>
      </c>
      <c r="I50" s="82">
        <v>602037</v>
      </c>
      <c r="J50" s="82">
        <v>396921</v>
      </c>
      <c r="K50" s="82">
        <v>210083</v>
      </c>
      <c r="L50" s="82">
        <v>95578</v>
      </c>
      <c r="M50" s="82">
        <v>36831</v>
      </c>
      <c r="N50" s="82">
        <v>13012</v>
      </c>
      <c r="O50" s="82">
        <v>3521</v>
      </c>
      <c r="P50" s="82">
        <v>953</v>
      </c>
      <c r="Q50" s="82">
        <v>217</v>
      </c>
      <c r="R50" s="82">
        <v>44</v>
      </c>
    </row>
    <row r="51" spans="1:20" ht="15" thickBot="1" x14ac:dyDescent="0.4">
      <c r="A51" s="28" t="s">
        <v>111</v>
      </c>
      <c r="B51" s="82">
        <v>2501826</v>
      </c>
      <c r="C51" s="82">
        <v>2131375</v>
      </c>
      <c r="D51" s="82">
        <v>1815777</v>
      </c>
      <c r="E51" s="82">
        <v>1508181</v>
      </c>
      <c r="F51" s="82">
        <v>1217194</v>
      </c>
      <c r="G51" s="82">
        <v>951032</v>
      </c>
      <c r="H51" s="82">
        <v>716594</v>
      </c>
      <c r="I51" s="82">
        <v>518598</v>
      </c>
      <c r="J51" s="82">
        <v>341910</v>
      </c>
      <c r="K51" s="82">
        <v>180967</v>
      </c>
      <c r="L51" s="82">
        <v>82332</v>
      </c>
      <c r="M51" s="82">
        <v>31727</v>
      </c>
      <c r="N51" s="82">
        <v>11208</v>
      </c>
      <c r="O51" s="82">
        <v>3033</v>
      </c>
      <c r="P51" s="82">
        <v>821</v>
      </c>
      <c r="Q51" s="82">
        <v>187</v>
      </c>
      <c r="R51" s="82">
        <v>38</v>
      </c>
    </row>
    <row r="55" spans="1:20" ht="19" thickBot="1" x14ac:dyDescent="0.5">
      <c r="A55" s="53" t="s">
        <v>217</v>
      </c>
      <c r="B55" s="53"/>
      <c r="C55" s="80"/>
      <c r="D55" s="80"/>
      <c r="E55" s="80"/>
      <c r="F55" s="80"/>
      <c r="G55" s="80"/>
      <c r="H55" s="80"/>
      <c r="I55" s="80"/>
      <c r="J55" s="80"/>
      <c r="K55" s="80"/>
      <c r="L55" s="80"/>
      <c r="M55" s="80"/>
      <c r="N55" s="80"/>
      <c r="O55" s="80"/>
      <c r="P55" s="80"/>
      <c r="Q55" s="80"/>
      <c r="R55" s="80"/>
      <c r="S55" s="80"/>
      <c r="T55" s="80"/>
    </row>
    <row r="56" spans="1:20" x14ac:dyDescent="0.35">
      <c r="A56" s="2" t="s">
        <v>112</v>
      </c>
      <c r="B56" s="17" t="s">
        <v>91</v>
      </c>
      <c r="C56" s="17" t="s">
        <v>92</v>
      </c>
      <c r="D56" s="17" t="s">
        <v>93</v>
      </c>
      <c r="E56" s="17" t="s">
        <v>94</v>
      </c>
      <c r="F56" s="17" t="s">
        <v>95</v>
      </c>
      <c r="G56" s="17" t="s">
        <v>96</v>
      </c>
      <c r="H56" s="17" t="s">
        <v>97</v>
      </c>
      <c r="I56" s="17" t="s">
        <v>98</v>
      </c>
      <c r="J56" s="17" t="s">
        <v>99</v>
      </c>
      <c r="K56" s="17" t="s">
        <v>100</v>
      </c>
      <c r="L56" s="17" t="s">
        <v>101</v>
      </c>
      <c r="M56" s="17" t="s">
        <v>102</v>
      </c>
      <c r="N56" s="17" t="s">
        <v>103</v>
      </c>
      <c r="O56" s="17" t="s">
        <v>104</v>
      </c>
      <c r="P56" s="17" t="s">
        <v>105</v>
      </c>
      <c r="Q56" s="17" t="s">
        <v>106</v>
      </c>
      <c r="R56" s="17" t="s">
        <v>107</v>
      </c>
      <c r="S56" s="17" t="s">
        <v>108</v>
      </c>
      <c r="T56" s="18" t="s">
        <v>109</v>
      </c>
    </row>
    <row r="57" spans="1:20" x14ac:dyDescent="0.35">
      <c r="A57" s="31" t="s">
        <v>110</v>
      </c>
      <c r="B57" s="79">
        <v>49355152</v>
      </c>
      <c r="C57" s="80">
        <v>82812124.739999995</v>
      </c>
      <c r="D57" s="80">
        <v>64319687.939999998</v>
      </c>
      <c r="E57" s="80">
        <v>46559277.549999997</v>
      </c>
      <c r="F57" s="80">
        <v>45402781.789999999</v>
      </c>
      <c r="G57" s="80">
        <v>49152480</v>
      </c>
      <c r="H57" s="80">
        <v>51934406.390000001</v>
      </c>
      <c r="I57" s="80">
        <v>51942164.939999998</v>
      </c>
      <c r="J57" s="80">
        <v>47251065.810000002</v>
      </c>
      <c r="K57" s="80">
        <v>41797560.799999997</v>
      </c>
      <c r="L57" s="80">
        <v>40746003.5</v>
      </c>
      <c r="M57" s="80">
        <v>32886864.890000001</v>
      </c>
      <c r="N57" s="80">
        <v>23701344.57</v>
      </c>
      <c r="O57" s="80">
        <v>17293197.420000002</v>
      </c>
      <c r="P57" s="80">
        <v>10837710.210000001</v>
      </c>
      <c r="Q57" s="80">
        <v>5034582.5769999996</v>
      </c>
      <c r="R57" s="80">
        <v>1662275.5049999999</v>
      </c>
      <c r="S57" s="80">
        <v>337671.02559999999</v>
      </c>
      <c r="T57" s="80">
        <v>49439.903539999999</v>
      </c>
    </row>
    <row r="58" spans="1:20" ht="15" thickBot="1" x14ac:dyDescent="0.4">
      <c r="A58" s="28" t="s">
        <v>111</v>
      </c>
      <c r="B58" s="78">
        <v>51167344</v>
      </c>
      <c r="C58" s="80">
        <v>72277631.680000007</v>
      </c>
      <c r="D58" s="80">
        <v>57012916.32</v>
      </c>
      <c r="E58" s="80">
        <v>42545030.07</v>
      </c>
      <c r="F58" s="80">
        <v>43063557.68</v>
      </c>
      <c r="G58" s="80">
        <v>47407629.899999999</v>
      </c>
      <c r="H58" s="80">
        <v>53401645.780000001</v>
      </c>
      <c r="I58" s="80">
        <v>55967067.32</v>
      </c>
      <c r="J58" s="80">
        <v>51460806.960000001</v>
      </c>
      <c r="K58" s="80">
        <v>46097137.969999999</v>
      </c>
      <c r="L58" s="80">
        <v>44015444.090000004</v>
      </c>
      <c r="M58" s="80">
        <v>35336631.649999999</v>
      </c>
      <c r="N58" s="80">
        <v>25443766.350000001</v>
      </c>
      <c r="O58" s="80">
        <v>19300318.600000001</v>
      </c>
      <c r="P58" s="80">
        <v>13415553.99</v>
      </c>
      <c r="Q58" s="80">
        <v>7549704.091</v>
      </c>
      <c r="R58" s="80">
        <v>3422013.9440000001</v>
      </c>
      <c r="S58" s="80">
        <v>945134.58140000002</v>
      </c>
      <c r="T58" s="80">
        <v>205910.63190000001</v>
      </c>
    </row>
    <row r="59" spans="1:20" ht="15" thickBot="1" x14ac:dyDescent="0.4">
      <c r="A59" s="80"/>
      <c r="B59" s="80"/>
      <c r="C59" s="80"/>
      <c r="D59" s="80"/>
      <c r="E59" s="80"/>
      <c r="F59" s="80"/>
      <c r="G59" s="80"/>
      <c r="H59" s="80"/>
      <c r="I59" s="80"/>
      <c r="J59" s="80"/>
      <c r="K59" s="80"/>
      <c r="L59" s="80"/>
      <c r="M59" s="80"/>
      <c r="N59" s="80"/>
      <c r="O59" s="80"/>
      <c r="P59" s="80"/>
      <c r="Q59" s="80"/>
      <c r="R59" s="80"/>
      <c r="S59" s="80"/>
      <c r="T59" s="80"/>
    </row>
    <row r="60" spans="1:20" x14ac:dyDescent="0.35">
      <c r="A60" s="2" t="s">
        <v>114</v>
      </c>
      <c r="B60" s="17" t="s">
        <v>92</v>
      </c>
      <c r="C60" s="17" t="s">
        <v>93</v>
      </c>
      <c r="D60" s="17" t="s">
        <v>94</v>
      </c>
      <c r="E60" s="17" t="s">
        <v>95</v>
      </c>
      <c r="F60" s="17" t="s">
        <v>96</v>
      </c>
      <c r="G60" s="17" t="s">
        <v>97</v>
      </c>
      <c r="H60" s="17" t="s">
        <v>98</v>
      </c>
      <c r="I60" s="17" t="s">
        <v>99</v>
      </c>
      <c r="J60" s="17" t="s">
        <v>100</v>
      </c>
      <c r="K60" s="17" t="s">
        <v>101</v>
      </c>
      <c r="L60" s="17" t="s">
        <v>102</v>
      </c>
      <c r="M60" s="17" t="s">
        <v>103</v>
      </c>
      <c r="N60" s="17" t="s">
        <v>104</v>
      </c>
      <c r="O60" s="17" t="s">
        <v>105</v>
      </c>
      <c r="P60" s="17" t="s">
        <v>106</v>
      </c>
      <c r="Q60" s="17" t="s">
        <v>107</v>
      </c>
      <c r="R60" s="17" t="s">
        <v>108</v>
      </c>
      <c r="S60" s="18" t="s">
        <v>109</v>
      </c>
      <c r="T60" s="80"/>
    </row>
    <row r="61" spans="1:20" x14ac:dyDescent="0.35">
      <c r="A61" s="31" t="s">
        <v>110</v>
      </c>
      <c r="B61" s="80">
        <v>211408567.90000001</v>
      </c>
      <c r="C61" s="80">
        <v>168006715.40000001</v>
      </c>
      <c r="D61" s="80">
        <v>172143198.90000001</v>
      </c>
      <c r="E61" s="80">
        <v>148427252.40000001</v>
      </c>
      <c r="F61" s="80">
        <v>134520220.90000001</v>
      </c>
      <c r="G61" s="80">
        <v>127378924.40000001</v>
      </c>
      <c r="H61" s="80">
        <v>117007960.8</v>
      </c>
      <c r="I61" s="80">
        <v>99189737.959999993</v>
      </c>
      <c r="J61" s="80">
        <v>82347866.730000004</v>
      </c>
      <c r="K61" s="80">
        <v>64210164.670000002</v>
      </c>
      <c r="L61" s="80">
        <v>42807309.969999999</v>
      </c>
      <c r="M61" s="80">
        <v>26964778.16</v>
      </c>
      <c r="N61" s="80">
        <v>17120468.690000001</v>
      </c>
      <c r="O61" s="80">
        <v>9144993.6400000006</v>
      </c>
      <c r="P61" s="80">
        <v>4166402.9559999998</v>
      </c>
      <c r="Q61" s="80">
        <v>1355174.7560000001</v>
      </c>
      <c r="R61" s="80">
        <v>258841.8462</v>
      </c>
      <c r="S61" s="80">
        <v>32184.73475</v>
      </c>
      <c r="T61" s="80"/>
    </row>
    <row r="62" spans="1:20" ht="15" thickBot="1" x14ac:dyDescent="0.4">
      <c r="A62" s="28" t="s">
        <v>111</v>
      </c>
      <c r="B62" s="80">
        <v>197152024.90000001</v>
      </c>
      <c r="C62" s="80">
        <v>153354004.80000001</v>
      </c>
      <c r="D62" s="80">
        <v>156447528.40000001</v>
      </c>
      <c r="E62" s="80">
        <v>133737322.8</v>
      </c>
      <c r="F62" s="80">
        <v>116763205.3</v>
      </c>
      <c r="G62" s="80">
        <v>107020461.3</v>
      </c>
      <c r="H62" s="80">
        <v>95875565.969999999</v>
      </c>
      <c r="I62" s="80">
        <v>82228869.319999993</v>
      </c>
      <c r="J62" s="80">
        <v>67232095.969999999</v>
      </c>
      <c r="K62" s="80">
        <v>52221249.469999999</v>
      </c>
      <c r="L62" s="80">
        <v>37871447.75</v>
      </c>
      <c r="M62" s="80">
        <v>25894933.390000001</v>
      </c>
      <c r="N62" s="80">
        <v>19196795.129999999</v>
      </c>
      <c r="O62" s="80">
        <v>12183859.939999999</v>
      </c>
      <c r="P62" s="80">
        <v>7577334.8689999999</v>
      </c>
      <c r="Q62" s="80">
        <v>3379058.591</v>
      </c>
      <c r="R62" s="80">
        <v>848607.3811</v>
      </c>
      <c r="S62" s="80">
        <v>147647.965</v>
      </c>
      <c r="T62" s="80"/>
    </row>
    <row r="63" spans="1:20" ht="15" thickBot="1" x14ac:dyDescent="0.4">
      <c r="A63" s="80"/>
      <c r="B63" s="80"/>
      <c r="C63" s="80"/>
      <c r="D63" s="80"/>
      <c r="E63" s="80"/>
      <c r="F63" s="80"/>
      <c r="G63" s="80"/>
      <c r="H63" s="80"/>
      <c r="I63" s="80"/>
      <c r="J63" s="80"/>
      <c r="K63" s="80"/>
      <c r="L63" s="80"/>
      <c r="M63" s="80"/>
      <c r="N63" s="80"/>
      <c r="O63" s="80"/>
      <c r="P63" s="80"/>
      <c r="Q63" s="80"/>
      <c r="R63" s="80"/>
      <c r="S63" s="80"/>
      <c r="T63" s="80"/>
    </row>
    <row r="64" spans="1:20" x14ac:dyDescent="0.35">
      <c r="A64" s="2" t="s">
        <v>115</v>
      </c>
      <c r="B64" s="17" t="s">
        <v>93</v>
      </c>
      <c r="C64" s="17" t="s">
        <v>94</v>
      </c>
      <c r="D64" s="17" t="s">
        <v>95</v>
      </c>
      <c r="E64" s="17" t="s">
        <v>96</v>
      </c>
      <c r="F64" s="17" t="s">
        <v>97</v>
      </c>
      <c r="G64" s="17" t="s">
        <v>98</v>
      </c>
      <c r="H64" s="17" t="s">
        <v>99</v>
      </c>
      <c r="I64" s="17" t="s">
        <v>100</v>
      </c>
      <c r="J64" s="17" t="s">
        <v>101</v>
      </c>
      <c r="K64" s="17" t="s">
        <v>102</v>
      </c>
      <c r="L64" s="17" t="s">
        <v>103</v>
      </c>
      <c r="M64" s="17" t="s">
        <v>104</v>
      </c>
      <c r="N64" s="17" t="s">
        <v>105</v>
      </c>
      <c r="O64" s="17" t="s">
        <v>106</v>
      </c>
      <c r="P64" s="17" t="s">
        <v>107</v>
      </c>
      <c r="Q64" s="17" t="s">
        <v>108</v>
      </c>
      <c r="R64" s="18" t="s">
        <v>109</v>
      </c>
      <c r="S64" s="80"/>
      <c r="T64" s="80"/>
    </row>
    <row r="65" spans="1:20" x14ac:dyDescent="0.35">
      <c r="A65" s="31" t="s">
        <v>110</v>
      </c>
      <c r="B65" s="80">
        <v>61650378.210000001</v>
      </c>
      <c r="C65" s="80">
        <v>71859910.390000001</v>
      </c>
      <c r="D65" s="80">
        <v>72007030.519999996</v>
      </c>
      <c r="E65" s="80">
        <v>48417760.539999999</v>
      </c>
      <c r="F65" s="80">
        <v>39745254.25</v>
      </c>
      <c r="G65" s="80">
        <v>34671886.340000004</v>
      </c>
      <c r="H65" s="80">
        <v>30032872.379999999</v>
      </c>
      <c r="I65" s="80">
        <v>25138419.93</v>
      </c>
      <c r="J65" s="80">
        <v>20557451.239999998</v>
      </c>
      <c r="K65" s="80">
        <v>15609755.66</v>
      </c>
      <c r="L65" s="80">
        <v>10121010.84</v>
      </c>
      <c r="M65" s="80">
        <v>6223013.9560000002</v>
      </c>
      <c r="N65" s="80">
        <v>3409772.014</v>
      </c>
      <c r="O65" s="80">
        <v>1637168.1910000001</v>
      </c>
      <c r="P65" s="80">
        <v>545386.60759999999</v>
      </c>
      <c r="Q65" s="80">
        <v>101002.4127</v>
      </c>
      <c r="R65" s="80">
        <v>11521.985650000001</v>
      </c>
      <c r="S65" s="80"/>
      <c r="T65" s="80"/>
    </row>
    <row r="66" spans="1:20" ht="15" thickBot="1" x14ac:dyDescent="0.4">
      <c r="A66" s="28" t="s">
        <v>111</v>
      </c>
      <c r="B66" s="80">
        <v>59221519.460000001</v>
      </c>
      <c r="C66" s="80">
        <v>69137493.769999996</v>
      </c>
      <c r="D66" s="80">
        <v>69016148.189999998</v>
      </c>
      <c r="E66" s="80">
        <v>47201151.240000002</v>
      </c>
      <c r="F66" s="80">
        <v>37179726.909999996</v>
      </c>
      <c r="G66" s="80">
        <v>30273604.030000001</v>
      </c>
      <c r="H66" s="80">
        <v>25536678.91</v>
      </c>
      <c r="I66" s="80">
        <v>21072471.579999998</v>
      </c>
      <c r="J66" s="80">
        <v>16728374.4</v>
      </c>
      <c r="K66" s="80">
        <v>12148080.07</v>
      </c>
      <c r="L66" s="80">
        <v>7609104.7960000001</v>
      </c>
      <c r="M66" s="80">
        <v>4754210.6100000003</v>
      </c>
      <c r="N66" s="80">
        <v>2706659.415</v>
      </c>
      <c r="O66" s="80">
        <v>1570276.8030000001</v>
      </c>
      <c r="P66" s="80">
        <v>644653.78399999999</v>
      </c>
      <c r="Q66" s="80">
        <v>155205.17000000001</v>
      </c>
      <c r="R66" s="80">
        <v>22798.98849</v>
      </c>
      <c r="S66" s="80"/>
      <c r="T66" s="80"/>
    </row>
    <row r="70" spans="1:20" ht="19" thickBot="1" x14ac:dyDescent="0.5">
      <c r="A70" s="53" t="s">
        <v>319</v>
      </c>
      <c r="B70" s="53"/>
      <c r="C70" s="80"/>
      <c r="D70" s="80"/>
      <c r="E70" s="80"/>
      <c r="F70" s="80"/>
      <c r="G70" s="80"/>
      <c r="H70" s="80"/>
      <c r="I70" s="80"/>
      <c r="J70" s="80"/>
      <c r="K70" s="80"/>
      <c r="L70" s="80"/>
      <c r="M70" s="80"/>
      <c r="N70" s="80"/>
      <c r="O70" s="80"/>
      <c r="P70" s="80"/>
      <c r="Q70" s="80"/>
      <c r="R70" s="80"/>
      <c r="S70" s="80"/>
      <c r="T70" s="80"/>
    </row>
    <row r="71" spans="1:20" x14ac:dyDescent="0.35">
      <c r="A71" s="2" t="s">
        <v>112</v>
      </c>
      <c r="B71" s="17" t="s">
        <v>91</v>
      </c>
      <c r="C71" s="17" t="s">
        <v>92</v>
      </c>
      <c r="D71" s="17" t="s">
        <v>93</v>
      </c>
      <c r="E71" s="17" t="s">
        <v>94</v>
      </c>
      <c r="F71" s="17" t="s">
        <v>95</v>
      </c>
      <c r="G71" s="17" t="s">
        <v>96</v>
      </c>
      <c r="H71" s="17" t="s">
        <v>97</v>
      </c>
      <c r="I71" s="17" t="s">
        <v>98</v>
      </c>
      <c r="J71" s="17" t="s">
        <v>99</v>
      </c>
      <c r="K71" s="17" t="s">
        <v>100</v>
      </c>
      <c r="L71" s="17" t="s">
        <v>101</v>
      </c>
      <c r="M71" s="17" t="s">
        <v>102</v>
      </c>
      <c r="N71" s="17" t="s">
        <v>103</v>
      </c>
      <c r="O71" s="17" t="s">
        <v>104</v>
      </c>
      <c r="P71" s="17" t="s">
        <v>105</v>
      </c>
      <c r="Q71" s="17" t="s">
        <v>106</v>
      </c>
      <c r="R71" s="17" t="s">
        <v>107</v>
      </c>
      <c r="S71" s="17" t="s">
        <v>108</v>
      </c>
      <c r="T71" s="18" t="s">
        <v>109</v>
      </c>
    </row>
    <row r="72" spans="1:20" x14ac:dyDescent="0.35">
      <c r="A72" s="31" t="s">
        <v>110</v>
      </c>
      <c r="B72" s="52">
        <v>49355152</v>
      </c>
      <c r="C72" s="56">
        <v>46180036</v>
      </c>
      <c r="D72" s="56">
        <v>42691364</v>
      </c>
      <c r="E72" s="56">
        <v>39120184</v>
      </c>
      <c r="F72" s="56">
        <v>35743564</v>
      </c>
      <c r="G72" s="56">
        <v>32770040</v>
      </c>
      <c r="H72" s="56">
        <v>30282794</v>
      </c>
      <c r="I72" s="56">
        <v>27361884</v>
      </c>
      <c r="J72" s="56">
        <v>24925750</v>
      </c>
      <c r="K72" s="56">
        <v>22851078</v>
      </c>
      <c r="L72" s="56">
        <v>21031620</v>
      </c>
      <c r="M72" s="56">
        <v>16176106</v>
      </c>
      <c r="N72" s="56">
        <v>12184178</v>
      </c>
      <c r="O72" s="56">
        <v>8977545</v>
      </c>
      <c r="P72" s="56">
        <v>6465187.5</v>
      </c>
      <c r="Q72" s="56">
        <v>4547908</v>
      </c>
      <c r="R72" s="56">
        <v>3124102.25</v>
      </c>
      <c r="S72" s="56">
        <v>2095692.5</v>
      </c>
      <c r="T72" s="57">
        <v>3850857</v>
      </c>
    </row>
    <row r="73" spans="1:20" ht="15" thickBot="1" x14ac:dyDescent="0.4">
      <c r="A73" s="28" t="s">
        <v>111</v>
      </c>
      <c r="B73" s="58">
        <v>51167344</v>
      </c>
      <c r="C73" s="58">
        <v>47529548</v>
      </c>
      <c r="D73" s="58">
        <v>43391720</v>
      </c>
      <c r="E73" s="58">
        <v>39068428</v>
      </c>
      <c r="F73" s="58">
        <v>34954892</v>
      </c>
      <c r="G73" s="58">
        <v>31344856</v>
      </c>
      <c r="H73" s="58">
        <v>28342408</v>
      </c>
      <c r="I73" s="58">
        <v>25086662</v>
      </c>
      <c r="J73" s="58">
        <v>22371872</v>
      </c>
      <c r="K73" s="58">
        <v>20029026</v>
      </c>
      <c r="L73" s="58">
        <v>17933762</v>
      </c>
      <c r="M73" s="58">
        <v>13439859</v>
      </c>
      <c r="N73" s="58">
        <v>9843769</v>
      </c>
      <c r="O73" s="58">
        <v>7045061</v>
      </c>
      <c r="P73" s="58">
        <v>4928278</v>
      </c>
      <c r="Q73" s="58">
        <v>3371815.75</v>
      </c>
      <c r="R73" s="58">
        <v>2258046.5</v>
      </c>
      <c r="S73" s="58">
        <v>1481360.875</v>
      </c>
      <c r="T73" s="59">
        <v>2626778.25</v>
      </c>
    </row>
    <row r="74" spans="1:20" ht="15" thickBot="1" x14ac:dyDescent="0.4">
      <c r="A74" s="80"/>
      <c r="B74" s="80"/>
      <c r="C74" s="80"/>
      <c r="D74" s="80"/>
      <c r="E74" s="80"/>
      <c r="F74" s="80"/>
      <c r="G74" s="80"/>
      <c r="H74" s="80"/>
      <c r="I74" s="80"/>
      <c r="J74" s="80"/>
      <c r="K74" s="80"/>
      <c r="L74" s="80"/>
      <c r="M74" s="80"/>
      <c r="N74" s="80"/>
      <c r="O74" s="80"/>
      <c r="P74" s="80"/>
      <c r="Q74" s="80"/>
      <c r="R74" s="80"/>
      <c r="S74" s="80"/>
      <c r="T74" s="80"/>
    </row>
    <row r="75" spans="1:20" x14ac:dyDescent="0.35">
      <c r="A75" s="2" t="s">
        <v>114</v>
      </c>
      <c r="B75" s="17" t="s">
        <v>92</v>
      </c>
      <c r="C75" s="17" t="s">
        <v>93</v>
      </c>
      <c r="D75" s="17" t="s">
        <v>94</v>
      </c>
      <c r="E75" s="17" t="s">
        <v>95</v>
      </c>
      <c r="F75" s="17" t="s">
        <v>96</v>
      </c>
      <c r="G75" s="17" t="s">
        <v>97</v>
      </c>
      <c r="H75" s="17" t="s">
        <v>98</v>
      </c>
      <c r="I75" s="17" t="s">
        <v>99</v>
      </c>
      <c r="J75" s="17" t="s">
        <v>100</v>
      </c>
      <c r="K75" s="17" t="s">
        <v>101</v>
      </c>
      <c r="L75" s="17" t="s">
        <v>102</v>
      </c>
      <c r="M75" s="17" t="s">
        <v>103</v>
      </c>
      <c r="N75" s="17" t="s">
        <v>104</v>
      </c>
      <c r="O75" s="17" t="s">
        <v>105</v>
      </c>
      <c r="P75" s="17" t="s">
        <v>106</v>
      </c>
      <c r="Q75" s="17" t="s">
        <v>107</v>
      </c>
      <c r="R75" s="17" t="s">
        <v>108</v>
      </c>
      <c r="S75" s="18" t="s">
        <v>109</v>
      </c>
      <c r="T75" s="80"/>
    </row>
    <row r="76" spans="1:20" x14ac:dyDescent="0.35">
      <c r="A76" s="31" t="s">
        <v>110</v>
      </c>
      <c r="B76" s="52">
        <v>155434912</v>
      </c>
      <c r="C76" s="56">
        <v>142872688</v>
      </c>
      <c r="D76" s="56">
        <v>129689344</v>
      </c>
      <c r="E76" s="56">
        <v>116408952</v>
      </c>
      <c r="F76" s="56">
        <v>103414288</v>
      </c>
      <c r="G76" s="56">
        <v>90971616</v>
      </c>
      <c r="H76" s="56">
        <v>76969688</v>
      </c>
      <c r="I76" s="56">
        <v>64553016</v>
      </c>
      <c r="J76" s="56">
        <v>53694360</v>
      </c>
      <c r="K76" s="56">
        <v>44327076</v>
      </c>
      <c r="L76" s="56">
        <v>30926292</v>
      </c>
      <c r="M76" s="56">
        <v>21096796</v>
      </c>
      <c r="N76" s="56">
        <v>14089957</v>
      </c>
      <c r="O76" s="56">
        <v>9226415</v>
      </c>
      <c r="P76" s="56">
        <v>5932589.5</v>
      </c>
      <c r="Q76" s="56">
        <v>3751444.25</v>
      </c>
      <c r="R76" s="56">
        <v>2336159</v>
      </c>
      <c r="S76" s="57">
        <v>3745399.75</v>
      </c>
      <c r="T76" s="80"/>
    </row>
    <row r="77" spans="1:20" ht="15" thickBot="1" x14ac:dyDescent="0.4">
      <c r="A77" s="28" t="s">
        <v>111</v>
      </c>
      <c r="B77" s="58">
        <v>152753632</v>
      </c>
      <c r="C77" s="58">
        <v>137745872</v>
      </c>
      <c r="D77" s="58">
        <v>121917656</v>
      </c>
      <c r="E77" s="58">
        <v>106107784</v>
      </c>
      <c r="F77" s="58">
        <v>90921536</v>
      </c>
      <c r="G77" s="58">
        <v>76766208</v>
      </c>
      <c r="H77" s="58">
        <v>62156256</v>
      </c>
      <c r="I77" s="58">
        <v>49744636</v>
      </c>
      <c r="J77" s="58">
        <v>39463400</v>
      </c>
      <c r="K77" s="58">
        <v>31162654</v>
      </c>
      <c r="L77" s="58">
        <v>21032764</v>
      </c>
      <c r="M77" s="58">
        <v>13988510</v>
      </c>
      <c r="N77" s="58">
        <v>9196732</v>
      </c>
      <c r="O77" s="58">
        <v>5991231.5</v>
      </c>
      <c r="P77" s="58">
        <v>3872578</v>
      </c>
      <c r="Q77" s="58">
        <v>2484219.25</v>
      </c>
      <c r="R77" s="58">
        <v>1580460.875</v>
      </c>
      <c r="S77" s="59">
        <v>2715952</v>
      </c>
      <c r="T77" s="80"/>
    </row>
    <row r="78" spans="1:20" ht="15" thickBot="1" x14ac:dyDescent="0.4">
      <c r="A78" s="80"/>
      <c r="B78" s="80"/>
      <c r="C78" s="80"/>
      <c r="D78" s="80"/>
      <c r="E78" s="80"/>
      <c r="F78" s="80"/>
      <c r="G78" s="80"/>
      <c r="H78" s="80"/>
      <c r="I78" s="80"/>
      <c r="J78" s="80"/>
      <c r="K78" s="80"/>
      <c r="L78" s="80"/>
      <c r="M78" s="80"/>
      <c r="N78" s="80"/>
      <c r="O78" s="80"/>
      <c r="P78" s="80"/>
      <c r="Q78" s="80"/>
      <c r="R78" s="80"/>
      <c r="S78" s="80"/>
      <c r="T78" s="80"/>
    </row>
    <row r="79" spans="1:20" x14ac:dyDescent="0.35">
      <c r="A79" s="2" t="s">
        <v>115</v>
      </c>
      <c r="B79" s="17" t="s">
        <v>93</v>
      </c>
      <c r="C79" s="17" t="s">
        <v>94</v>
      </c>
      <c r="D79" s="17" t="s">
        <v>95</v>
      </c>
      <c r="E79" s="17" t="s">
        <v>96</v>
      </c>
      <c r="F79" s="17" t="s">
        <v>97</v>
      </c>
      <c r="G79" s="17" t="s">
        <v>98</v>
      </c>
      <c r="H79" s="17" t="s">
        <v>99</v>
      </c>
      <c r="I79" s="17" t="s">
        <v>100</v>
      </c>
      <c r="J79" s="17" t="s">
        <v>101</v>
      </c>
      <c r="K79" s="17" t="s">
        <v>102</v>
      </c>
      <c r="L79" s="17" t="s">
        <v>103</v>
      </c>
      <c r="M79" s="17" t="s">
        <v>104</v>
      </c>
      <c r="N79" s="17" t="s">
        <v>105</v>
      </c>
      <c r="O79" s="17" t="s">
        <v>106</v>
      </c>
      <c r="P79" s="17" t="s">
        <v>107</v>
      </c>
      <c r="Q79" s="17" t="s">
        <v>108</v>
      </c>
      <c r="R79" s="18" t="s">
        <v>109</v>
      </c>
      <c r="S79" s="80"/>
      <c r="T79" s="80"/>
    </row>
    <row r="80" spans="1:20" x14ac:dyDescent="0.35">
      <c r="A80" s="31" t="s">
        <v>110</v>
      </c>
      <c r="B80" s="52">
        <v>43999684</v>
      </c>
      <c r="C80" s="56">
        <v>38616008</v>
      </c>
      <c r="D80" s="56">
        <v>33541514</v>
      </c>
      <c r="E80" s="56">
        <v>28847256</v>
      </c>
      <c r="F80" s="56">
        <v>24575024</v>
      </c>
      <c r="G80" s="56">
        <v>20161422</v>
      </c>
      <c r="H80" s="56">
        <v>16402935</v>
      </c>
      <c r="I80" s="56">
        <v>13242981</v>
      </c>
      <c r="J80" s="56">
        <v>10619861</v>
      </c>
      <c r="K80" s="56">
        <v>7233930.5</v>
      </c>
      <c r="L80" s="56">
        <v>4824749.5</v>
      </c>
      <c r="M80" s="56">
        <v>3155658.5</v>
      </c>
      <c r="N80" s="56">
        <v>2027372.875</v>
      </c>
      <c r="O80" s="56">
        <v>1281526</v>
      </c>
      <c r="P80" s="56">
        <v>798275.375</v>
      </c>
      <c r="Q80" s="56">
        <v>490682.3125</v>
      </c>
      <c r="R80" s="57">
        <v>768252.25</v>
      </c>
      <c r="S80" s="80"/>
      <c r="T80" s="80"/>
    </row>
    <row r="81" spans="1:20" ht="15" thickBot="1" x14ac:dyDescent="0.4">
      <c r="A81" s="28" t="s">
        <v>111</v>
      </c>
      <c r="B81" s="58">
        <v>38608568</v>
      </c>
      <c r="C81" s="58">
        <v>32963842</v>
      </c>
      <c r="D81" s="58">
        <v>27715490</v>
      </c>
      <c r="E81" s="58">
        <v>22964636</v>
      </c>
      <c r="F81" s="58">
        <v>18768788</v>
      </c>
      <c r="G81" s="58">
        <v>14747308</v>
      </c>
      <c r="H81" s="58">
        <v>11482517</v>
      </c>
      <c r="I81" s="58">
        <v>8893680</v>
      </c>
      <c r="J81" s="58">
        <v>6886528</v>
      </c>
      <c r="K81" s="58">
        <v>4586425</v>
      </c>
      <c r="L81" s="58">
        <v>3020523</v>
      </c>
      <c r="M81" s="58">
        <v>1972035.5</v>
      </c>
      <c r="N81" s="58">
        <v>1278216.125</v>
      </c>
      <c r="O81" s="58">
        <v>822805.25</v>
      </c>
      <c r="P81" s="58">
        <v>525681.25</v>
      </c>
      <c r="Q81" s="58">
        <v>332911.90625</v>
      </c>
      <c r="R81" s="59">
        <v>562849.1875</v>
      </c>
      <c r="S81" s="80"/>
      <c r="T81" s="8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8"/>
  <sheetViews>
    <sheetView zoomScale="80" zoomScaleNormal="80" workbookViewId="0">
      <selection activeCell="AC3" sqref="AC3"/>
    </sheetView>
  </sheetViews>
  <sheetFormatPr defaultRowHeight="14.5" x14ac:dyDescent="0.35"/>
  <cols>
    <col min="1" max="1" width="13.54296875" bestFit="1" customWidth="1"/>
    <col min="26" max="26" width="14.1796875" style="26" customWidth="1"/>
    <col min="37" max="37" width="9.7265625" customWidth="1"/>
    <col min="39" max="39" width="15.26953125" customWidth="1"/>
    <col min="40" max="40" width="17.81640625" customWidth="1"/>
  </cols>
  <sheetData>
    <row r="1" spans="1:41" s="26" customFormat="1" ht="18.5" x14ac:dyDescent="0.45">
      <c r="A1" s="84">
        <v>1900</v>
      </c>
      <c r="B1" s="84"/>
      <c r="C1" s="84"/>
      <c r="D1" s="84"/>
      <c r="E1" s="84"/>
      <c r="F1" s="84"/>
      <c r="G1" s="84"/>
      <c r="H1" s="84"/>
      <c r="I1" s="84"/>
      <c r="J1" s="84"/>
      <c r="K1" s="84"/>
      <c r="L1" s="84"/>
      <c r="N1" s="84">
        <v>1960</v>
      </c>
      <c r="O1" s="84"/>
      <c r="P1" s="84"/>
      <c r="Q1" s="84"/>
      <c r="R1" s="84"/>
      <c r="S1" s="84"/>
      <c r="T1" s="84"/>
      <c r="U1" s="84"/>
      <c r="V1" s="84"/>
      <c r="W1" s="84"/>
      <c r="X1" s="84"/>
      <c r="Y1" s="84"/>
      <c r="AA1" s="84">
        <v>2016</v>
      </c>
      <c r="AB1" s="84"/>
      <c r="AC1" s="84"/>
      <c r="AD1" s="84"/>
      <c r="AE1" s="84"/>
      <c r="AF1" s="84"/>
      <c r="AG1" s="84"/>
      <c r="AH1" s="84"/>
      <c r="AI1" s="84"/>
      <c r="AJ1" s="84"/>
      <c r="AK1" s="84"/>
      <c r="AL1" s="84"/>
    </row>
    <row r="2" spans="1:41" ht="19" thickBot="1" x14ac:dyDescent="0.5">
      <c r="A2" s="34" t="s">
        <v>120</v>
      </c>
      <c r="B2" s="35" t="s">
        <v>110</v>
      </c>
      <c r="C2" s="15" t="s">
        <v>121</v>
      </c>
      <c r="D2" s="37" t="s">
        <v>122</v>
      </c>
      <c r="E2" s="37" t="s">
        <v>113</v>
      </c>
      <c r="F2" s="37" t="s">
        <v>123</v>
      </c>
      <c r="G2" s="36"/>
      <c r="H2" s="35" t="s">
        <v>111</v>
      </c>
      <c r="I2" s="15" t="s">
        <v>121</v>
      </c>
      <c r="J2" s="37" t="s">
        <v>122</v>
      </c>
      <c r="K2" s="37" t="s">
        <v>113</v>
      </c>
      <c r="L2" s="37" t="s">
        <v>123</v>
      </c>
      <c r="N2" s="34" t="s">
        <v>120</v>
      </c>
      <c r="O2" s="35" t="s">
        <v>110</v>
      </c>
      <c r="P2" s="37" t="s">
        <v>121</v>
      </c>
      <c r="Q2" s="37" t="s">
        <v>122</v>
      </c>
      <c r="R2" s="37" t="s">
        <v>113</v>
      </c>
      <c r="S2" s="37" t="s">
        <v>123</v>
      </c>
      <c r="T2" s="36"/>
      <c r="U2" s="35" t="s">
        <v>111</v>
      </c>
      <c r="V2" s="37" t="s">
        <v>121</v>
      </c>
      <c r="W2" s="37" t="s">
        <v>122</v>
      </c>
      <c r="X2" s="37" t="s">
        <v>113</v>
      </c>
      <c r="Y2" s="37" t="s">
        <v>123</v>
      </c>
      <c r="AA2" s="34" t="s">
        <v>120</v>
      </c>
      <c r="AB2" s="35" t="s">
        <v>110</v>
      </c>
      <c r="AC2" s="37" t="s">
        <v>121</v>
      </c>
      <c r="AD2" s="37" t="s">
        <v>122</v>
      </c>
      <c r="AE2" s="37" t="s">
        <v>113</v>
      </c>
      <c r="AF2" s="37" t="s">
        <v>123</v>
      </c>
      <c r="AG2" s="36"/>
      <c r="AH2" s="35" t="s">
        <v>111</v>
      </c>
      <c r="AI2" s="37" t="s">
        <v>121</v>
      </c>
      <c r="AJ2" s="37" t="s">
        <v>122</v>
      </c>
      <c r="AK2" s="37" t="s">
        <v>113</v>
      </c>
      <c r="AL2" s="37" t="s">
        <v>123</v>
      </c>
      <c r="AM2" s="26"/>
      <c r="AN2" s="26"/>
      <c r="AO2" s="26"/>
    </row>
    <row r="3" spans="1:41" ht="15" thickBot="1" x14ac:dyDescent="0.4">
      <c r="A3" s="26"/>
      <c r="B3" s="22" t="s">
        <v>124</v>
      </c>
      <c r="C3" s="40">
        <v>92893780</v>
      </c>
      <c r="D3" s="26">
        <v>1</v>
      </c>
      <c r="E3" s="26">
        <v>1</v>
      </c>
      <c r="F3" s="26">
        <v>1</v>
      </c>
      <c r="G3" s="26"/>
      <c r="H3" s="22"/>
      <c r="I3" s="40">
        <v>91885000</v>
      </c>
      <c r="J3" s="26">
        <v>1</v>
      </c>
      <c r="K3" s="26">
        <v>1</v>
      </c>
      <c r="L3" s="26">
        <v>1</v>
      </c>
      <c r="N3" s="26"/>
      <c r="O3" s="33" t="s">
        <v>124</v>
      </c>
      <c r="P3" s="26">
        <v>149440800</v>
      </c>
      <c r="Q3" s="26">
        <v>0</v>
      </c>
      <c r="R3" s="26">
        <v>0</v>
      </c>
      <c r="S3" s="26">
        <v>0</v>
      </c>
      <c r="T3" s="26"/>
      <c r="U3" s="33"/>
      <c r="V3" s="26">
        <v>140724848</v>
      </c>
      <c r="W3" s="26">
        <v>0</v>
      </c>
      <c r="X3" s="26">
        <v>0</v>
      </c>
      <c r="Y3" s="26">
        <v>0</v>
      </c>
      <c r="AA3" s="26"/>
      <c r="AB3" s="33" t="s">
        <v>124</v>
      </c>
      <c r="AC3" s="26">
        <v>295991712</v>
      </c>
      <c r="AD3" s="26">
        <v>0</v>
      </c>
      <c r="AE3" s="26">
        <v>0</v>
      </c>
      <c r="AF3" s="26">
        <v>0</v>
      </c>
      <c r="AG3" s="26"/>
      <c r="AH3" s="33"/>
      <c r="AI3" s="26">
        <v>278662624</v>
      </c>
      <c r="AJ3" s="26">
        <v>0</v>
      </c>
      <c r="AK3" s="26">
        <v>0</v>
      </c>
      <c r="AL3" s="26">
        <v>0</v>
      </c>
      <c r="AM3" s="26"/>
      <c r="AN3" s="26"/>
      <c r="AO3" s="26"/>
    </row>
    <row r="4" spans="1:41" x14ac:dyDescent="0.35">
      <c r="A4" s="26"/>
      <c r="B4" s="33" t="s">
        <v>125</v>
      </c>
      <c r="C4" s="26">
        <v>80919102</v>
      </c>
      <c r="D4" s="26">
        <v>1</v>
      </c>
      <c r="E4" s="26">
        <v>1</v>
      </c>
      <c r="F4" s="26">
        <v>1</v>
      </c>
      <c r="G4" s="26"/>
      <c r="H4" s="33"/>
      <c r="I4" s="26">
        <v>80040359</v>
      </c>
      <c r="J4" s="26">
        <v>1</v>
      </c>
      <c r="K4" s="26">
        <v>1</v>
      </c>
      <c r="L4" s="26">
        <v>1</v>
      </c>
      <c r="N4" s="26"/>
      <c r="O4" s="33" t="s">
        <v>125</v>
      </c>
      <c r="P4" s="26">
        <v>129138400</v>
      </c>
      <c r="Q4" s="26">
        <v>0</v>
      </c>
      <c r="R4" s="26">
        <v>0</v>
      </c>
      <c r="S4" s="26">
        <v>0</v>
      </c>
      <c r="T4" s="26"/>
      <c r="U4" s="33"/>
      <c r="V4" s="26">
        <v>121606912</v>
      </c>
      <c r="W4" s="26">
        <v>0</v>
      </c>
      <c r="X4" s="26">
        <v>0</v>
      </c>
      <c r="Y4" s="26">
        <v>0</v>
      </c>
      <c r="AA4" s="26"/>
      <c r="AB4" s="33" t="s">
        <v>125</v>
      </c>
      <c r="AC4" s="26">
        <v>283645376</v>
      </c>
      <c r="AD4" s="26">
        <v>0</v>
      </c>
      <c r="AE4" s="26">
        <v>0</v>
      </c>
      <c r="AF4" s="26">
        <v>0</v>
      </c>
      <c r="AG4" s="26"/>
      <c r="AH4" s="33"/>
      <c r="AI4" s="26">
        <v>267039648</v>
      </c>
      <c r="AJ4" s="26">
        <v>0</v>
      </c>
      <c r="AK4" s="26">
        <v>0</v>
      </c>
      <c r="AL4" s="26">
        <v>0</v>
      </c>
      <c r="AM4" s="26"/>
      <c r="AN4" s="26"/>
      <c r="AO4" s="26"/>
    </row>
    <row r="5" spans="1:41" x14ac:dyDescent="0.35">
      <c r="A5" s="26"/>
      <c r="B5" s="33" t="s">
        <v>91</v>
      </c>
      <c r="C5" s="26">
        <v>54585865</v>
      </c>
      <c r="D5" s="26">
        <v>17285037</v>
      </c>
      <c r="E5" s="26">
        <v>1</v>
      </c>
      <c r="F5" s="26">
        <v>1</v>
      </c>
      <c r="G5" s="26"/>
      <c r="H5" s="33"/>
      <c r="I5" s="26">
        <v>59178870</v>
      </c>
      <c r="J5" s="26">
        <v>11911559</v>
      </c>
      <c r="K5" s="26">
        <v>1</v>
      </c>
      <c r="L5" s="26">
        <v>1</v>
      </c>
      <c r="N5" s="26"/>
      <c r="O5" s="33" t="s">
        <v>91</v>
      </c>
      <c r="P5" s="26">
        <v>91066344</v>
      </c>
      <c r="Q5" s="26">
        <v>20250908</v>
      </c>
      <c r="R5" s="26">
        <v>0</v>
      </c>
      <c r="S5" s="26">
        <v>0</v>
      </c>
      <c r="T5" s="26"/>
      <c r="U5" s="33"/>
      <c r="V5" s="26">
        <v>87161128</v>
      </c>
      <c r="W5" s="26">
        <v>17628120</v>
      </c>
      <c r="X5" s="26">
        <v>0</v>
      </c>
      <c r="Y5" s="26">
        <v>0</v>
      </c>
      <c r="AA5" s="26"/>
      <c r="AB5" s="33" t="s">
        <v>91</v>
      </c>
      <c r="AC5" s="26">
        <v>230547904</v>
      </c>
      <c r="AD5" s="26">
        <v>38777916</v>
      </c>
      <c r="AE5" s="26">
        <v>0</v>
      </c>
      <c r="AF5" s="26">
        <v>0</v>
      </c>
      <c r="AG5" s="26"/>
      <c r="AH5" s="33"/>
      <c r="AI5" s="26">
        <v>213285568</v>
      </c>
      <c r="AJ5" s="26">
        <v>40237572</v>
      </c>
      <c r="AK5" s="26">
        <v>0</v>
      </c>
      <c r="AL5" s="26">
        <v>0</v>
      </c>
      <c r="AM5" s="26"/>
      <c r="AN5" s="26"/>
      <c r="AO5" s="26"/>
    </row>
    <row r="6" spans="1:41" x14ac:dyDescent="0.35">
      <c r="A6" s="26"/>
      <c r="B6" s="33" t="s">
        <v>92</v>
      </c>
      <c r="C6" s="26">
        <v>37126194</v>
      </c>
      <c r="D6" s="26">
        <v>15352263</v>
      </c>
      <c r="E6" s="26">
        <v>13036506</v>
      </c>
      <c r="F6" s="26">
        <v>1</v>
      </c>
      <c r="G6" s="26"/>
      <c r="H6" s="33"/>
      <c r="I6" s="26">
        <v>42779476</v>
      </c>
      <c r="J6" s="26">
        <v>10579634</v>
      </c>
      <c r="K6" s="26">
        <v>11229733</v>
      </c>
      <c r="L6" s="26">
        <v>1</v>
      </c>
      <c r="N6" s="26"/>
      <c r="O6" s="33" t="s">
        <v>92</v>
      </c>
      <c r="P6" s="26">
        <v>53865796</v>
      </c>
      <c r="Q6" s="26">
        <v>19969688</v>
      </c>
      <c r="R6" s="26">
        <v>25459024</v>
      </c>
      <c r="S6" s="26">
        <v>0</v>
      </c>
      <c r="T6" s="26"/>
      <c r="U6" s="33"/>
      <c r="V6" s="26">
        <v>64555880</v>
      </c>
      <c r="W6" s="26">
        <v>15154262</v>
      </c>
      <c r="X6" s="26">
        <v>13971740</v>
      </c>
      <c r="Y6" s="26">
        <v>0</v>
      </c>
      <c r="AA6" s="26"/>
      <c r="AB6" s="33" t="s">
        <v>92</v>
      </c>
      <c r="AC6" s="26">
        <v>96144448</v>
      </c>
      <c r="AD6" s="26">
        <v>36275132</v>
      </c>
      <c r="AE6" s="26">
        <v>121582896</v>
      </c>
      <c r="AF6" s="26">
        <v>0</v>
      </c>
      <c r="AG6" s="26"/>
      <c r="AH6" s="33"/>
      <c r="AI6" s="26">
        <v>82203496</v>
      </c>
      <c r="AJ6" s="26">
        <v>37350120</v>
      </c>
      <c r="AK6" s="26">
        <v>119786232</v>
      </c>
      <c r="AL6" s="26">
        <v>0</v>
      </c>
      <c r="AM6" s="26"/>
      <c r="AN6" s="26"/>
      <c r="AO6" s="26"/>
    </row>
    <row r="7" spans="1:41" x14ac:dyDescent="0.35">
      <c r="A7" s="26"/>
      <c r="B7" s="33" t="s">
        <v>93</v>
      </c>
      <c r="C7" s="26">
        <v>28605285</v>
      </c>
      <c r="D7" s="26">
        <v>13373245</v>
      </c>
      <c r="E7" s="26">
        <v>11356005</v>
      </c>
      <c r="F7" s="26">
        <v>2271202</v>
      </c>
      <c r="G7" s="26"/>
      <c r="H7" s="33"/>
      <c r="I7" s="26">
        <v>34047473</v>
      </c>
      <c r="J7" s="26">
        <v>9215843</v>
      </c>
      <c r="K7" s="26">
        <v>9782140</v>
      </c>
      <c r="L7" s="26">
        <v>1956428</v>
      </c>
      <c r="N7" s="26"/>
      <c r="O7" s="33" t="s">
        <v>93</v>
      </c>
      <c r="P7" s="26">
        <v>45065660</v>
      </c>
      <c r="Q7" s="26">
        <v>19447810</v>
      </c>
      <c r="R7" s="26">
        <v>21052970</v>
      </c>
      <c r="S7" s="26">
        <v>4270364</v>
      </c>
      <c r="T7" s="26"/>
      <c r="U7" s="33"/>
      <c r="V7" s="26">
        <v>55301880</v>
      </c>
      <c r="W7" s="26">
        <v>13402236</v>
      </c>
      <c r="X7" s="26">
        <v>13008326</v>
      </c>
      <c r="Y7" s="26">
        <v>2861867.5</v>
      </c>
      <c r="AA7" s="26"/>
      <c r="AB7" s="33" t="s">
        <v>93</v>
      </c>
      <c r="AC7" s="26">
        <v>58539008</v>
      </c>
      <c r="AD7" s="26">
        <v>33547076</v>
      </c>
      <c r="AE7" s="26">
        <v>112906736</v>
      </c>
      <c r="AF7" s="26">
        <v>34916424</v>
      </c>
      <c r="AG7" s="26"/>
      <c r="AH7" s="33"/>
      <c r="AI7" s="26">
        <v>52214656</v>
      </c>
      <c r="AJ7" s="26">
        <v>34118472</v>
      </c>
      <c r="AK7" s="26">
        <v>109129776</v>
      </c>
      <c r="AL7" s="26">
        <v>30702016</v>
      </c>
      <c r="AM7" s="26"/>
      <c r="AN7" s="26"/>
      <c r="AO7" s="26"/>
    </row>
    <row r="8" spans="1:41" x14ac:dyDescent="0.35">
      <c r="A8" s="26"/>
      <c r="B8" s="33" t="s">
        <v>94</v>
      </c>
      <c r="C8" s="26">
        <v>24369629</v>
      </c>
      <c r="D8" s="26">
        <v>11393035</v>
      </c>
      <c r="E8" s="26">
        <v>9674493</v>
      </c>
      <c r="F8" s="26">
        <v>1934899</v>
      </c>
      <c r="G8" s="26"/>
      <c r="H8" s="33"/>
      <c r="I8" s="26">
        <v>29005985</v>
      </c>
      <c r="J8" s="26">
        <v>7851231</v>
      </c>
      <c r="K8" s="26">
        <v>8333675</v>
      </c>
      <c r="L8" s="26">
        <v>1666735</v>
      </c>
      <c r="N8" s="26"/>
      <c r="O8" s="33" t="s">
        <v>94</v>
      </c>
      <c r="P8" s="26">
        <v>41671392</v>
      </c>
      <c r="Q8" s="26">
        <v>18452760</v>
      </c>
      <c r="R8" s="26">
        <v>17281924</v>
      </c>
      <c r="S8" s="26">
        <v>3513283</v>
      </c>
      <c r="T8" s="26"/>
      <c r="U8" s="33"/>
      <c r="V8" s="26">
        <v>49664692</v>
      </c>
      <c r="W8" s="26">
        <v>12063073</v>
      </c>
      <c r="X8" s="26">
        <v>11913942</v>
      </c>
      <c r="Y8" s="26">
        <v>2566716.5</v>
      </c>
      <c r="AA8" s="26"/>
      <c r="AB8" s="33" t="s">
        <v>94</v>
      </c>
      <c r="AC8" s="26">
        <v>59662840</v>
      </c>
      <c r="AD8" s="26">
        <v>30748884</v>
      </c>
      <c r="AE8" s="26">
        <v>102560920</v>
      </c>
      <c r="AF8" s="26">
        <v>30662130</v>
      </c>
      <c r="AG8" s="26"/>
      <c r="AH8" s="33"/>
      <c r="AI8" s="26">
        <v>57122336</v>
      </c>
      <c r="AJ8" s="26">
        <v>30732320</v>
      </c>
      <c r="AK8" s="26">
        <v>96665712</v>
      </c>
      <c r="AL8" s="26">
        <v>26227972</v>
      </c>
      <c r="AM8" s="26"/>
      <c r="AN8" s="26"/>
      <c r="AO8" s="26"/>
    </row>
    <row r="9" spans="1:41" x14ac:dyDescent="0.35">
      <c r="A9" s="26"/>
      <c r="B9" s="33" t="s">
        <v>95</v>
      </c>
      <c r="C9" s="26">
        <v>20761162</v>
      </c>
      <c r="D9" s="26">
        <v>9706041</v>
      </c>
      <c r="E9" s="26">
        <v>8241967</v>
      </c>
      <c r="F9" s="26">
        <v>1648394</v>
      </c>
      <c r="G9" s="26"/>
      <c r="H9" s="33"/>
      <c r="I9" s="26">
        <v>24710997</v>
      </c>
      <c r="J9" s="26">
        <v>6688680</v>
      </c>
      <c r="K9" s="26">
        <v>7099687</v>
      </c>
      <c r="L9" s="26">
        <v>1419938</v>
      </c>
      <c r="N9" s="26"/>
      <c r="O9" s="33" t="s">
        <v>95</v>
      </c>
      <c r="P9" s="26">
        <v>38325112</v>
      </c>
      <c r="Q9" s="26">
        <v>17065968</v>
      </c>
      <c r="R9" s="26">
        <v>14628912</v>
      </c>
      <c r="S9" s="26">
        <v>2981019.25</v>
      </c>
      <c r="T9" s="26"/>
      <c r="U9" s="33"/>
      <c r="V9" s="26">
        <v>44587460</v>
      </c>
      <c r="W9" s="26">
        <v>10947267</v>
      </c>
      <c r="X9" s="26">
        <v>10945395</v>
      </c>
      <c r="Y9" s="26">
        <v>2306365.5</v>
      </c>
      <c r="AA9" s="26"/>
      <c r="AB9" s="33" t="s">
        <v>95</v>
      </c>
      <c r="AC9" s="26">
        <v>60179488</v>
      </c>
      <c r="AD9" s="26">
        <v>28096000</v>
      </c>
      <c r="AE9" s="26">
        <v>92117632</v>
      </c>
      <c r="AF9" s="26">
        <v>26646836</v>
      </c>
      <c r="AG9" s="26"/>
      <c r="AH9" s="33"/>
      <c r="AI9" s="26">
        <v>61288612</v>
      </c>
      <c r="AJ9" s="26">
        <v>27499492</v>
      </c>
      <c r="AK9" s="26">
        <v>84184696</v>
      </c>
      <c r="AL9" s="26">
        <v>22061224</v>
      </c>
      <c r="AM9" s="26"/>
      <c r="AN9" s="26"/>
      <c r="AO9" s="26"/>
    </row>
    <row r="10" spans="1:41" x14ac:dyDescent="0.35">
      <c r="A10" s="26"/>
      <c r="B10" s="33" t="s">
        <v>96</v>
      </c>
      <c r="C10" s="26">
        <v>17244176</v>
      </c>
      <c r="D10" s="26">
        <v>8061819</v>
      </c>
      <c r="E10" s="26">
        <v>6845762</v>
      </c>
      <c r="F10" s="26">
        <v>1369153</v>
      </c>
      <c r="G10" s="26"/>
      <c r="H10" s="33"/>
      <c r="I10" s="26">
        <v>20524907</v>
      </c>
      <c r="J10" s="26">
        <v>5555605</v>
      </c>
      <c r="K10" s="26">
        <v>5896987</v>
      </c>
      <c r="L10" s="26">
        <v>1179398</v>
      </c>
      <c r="N10" s="26"/>
      <c r="O10" s="33" t="s">
        <v>96</v>
      </c>
      <c r="P10" s="26">
        <v>35050940</v>
      </c>
      <c r="Q10" s="26">
        <v>15523386</v>
      </c>
      <c r="R10" s="26">
        <v>12771108</v>
      </c>
      <c r="S10" s="26">
        <v>2592930.25</v>
      </c>
      <c r="T10" s="26"/>
      <c r="U10" s="33"/>
      <c r="V10" s="26">
        <v>40078444</v>
      </c>
      <c r="W10" s="26">
        <v>9969255</v>
      </c>
      <c r="X10" s="26">
        <v>10065240</v>
      </c>
      <c r="Y10" s="26">
        <v>2078182.75</v>
      </c>
      <c r="AA10" s="26"/>
      <c r="AB10" s="33" t="s">
        <v>96</v>
      </c>
      <c r="AC10" s="26">
        <v>59920504</v>
      </c>
      <c r="AD10" s="26">
        <v>25755890</v>
      </c>
      <c r="AE10" s="26">
        <v>81883944</v>
      </c>
      <c r="AF10" s="26">
        <v>22928336</v>
      </c>
      <c r="AG10" s="26"/>
      <c r="AH10" s="33"/>
      <c r="AI10" s="26">
        <v>64257744</v>
      </c>
      <c r="AJ10" s="26">
        <v>24656030</v>
      </c>
      <c r="AK10" s="26">
        <v>72173776</v>
      </c>
      <c r="AL10" s="26">
        <v>18284476</v>
      </c>
      <c r="AM10" s="26"/>
      <c r="AN10" s="26"/>
      <c r="AO10" s="26"/>
    </row>
    <row r="11" spans="1:41" x14ac:dyDescent="0.35">
      <c r="A11" s="26"/>
      <c r="B11" s="33" t="s">
        <v>97</v>
      </c>
      <c r="C11" s="26">
        <v>13917107</v>
      </c>
      <c r="D11" s="26">
        <v>6506382</v>
      </c>
      <c r="E11" s="26">
        <v>5524949</v>
      </c>
      <c r="F11" s="26">
        <v>1104990</v>
      </c>
      <c r="G11" s="26"/>
      <c r="H11" s="33"/>
      <c r="I11" s="26">
        <v>16564857</v>
      </c>
      <c r="J11" s="26">
        <v>4483714</v>
      </c>
      <c r="K11" s="26">
        <v>4759230</v>
      </c>
      <c r="L11" s="26">
        <v>951846</v>
      </c>
      <c r="N11" s="26"/>
      <c r="O11" s="33" t="s">
        <v>97</v>
      </c>
      <c r="P11" s="26">
        <v>31896034</v>
      </c>
      <c r="Q11" s="26">
        <v>14024386</v>
      </c>
      <c r="R11" s="26">
        <v>11401769</v>
      </c>
      <c r="S11" s="26">
        <v>2295317.5</v>
      </c>
      <c r="T11" s="26"/>
      <c r="U11" s="33"/>
      <c r="V11" s="26">
        <v>36090464</v>
      </c>
      <c r="W11" s="26">
        <v>9095246</v>
      </c>
      <c r="X11" s="26">
        <v>9260000</v>
      </c>
      <c r="Y11" s="26">
        <v>1880124.875</v>
      </c>
      <c r="AA11" s="26"/>
      <c r="AB11" s="33" t="s">
        <v>97</v>
      </c>
      <c r="AC11" s="26">
        <v>58879508</v>
      </c>
      <c r="AD11" s="26">
        <v>23797814</v>
      </c>
      <c r="AE11" s="26">
        <v>72074408</v>
      </c>
      <c r="AF11" s="26">
        <v>19541168</v>
      </c>
      <c r="AG11" s="26"/>
      <c r="AH11" s="33"/>
      <c r="AI11" s="26">
        <v>65862320</v>
      </c>
      <c r="AJ11" s="26">
        <v>22289628</v>
      </c>
      <c r="AK11" s="26">
        <v>60962588</v>
      </c>
      <c r="AL11" s="26">
        <v>14945424</v>
      </c>
      <c r="AM11" s="26"/>
      <c r="AN11" s="26"/>
      <c r="AO11" s="26"/>
    </row>
    <row r="12" spans="1:41" x14ac:dyDescent="0.35">
      <c r="A12" s="26"/>
      <c r="B12" s="33" t="s">
        <v>98</v>
      </c>
      <c r="C12" s="26">
        <v>10873872</v>
      </c>
      <c r="D12" s="26">
        <v>5083639</v>
      </c>
      <c r="E12" s="26">
        <v>4316815</v>
      </c>
      <c r="F12" s="26">
        <v>863363</v>
      </c>
      <c r="G12" s="26"/>
      <c r="H12" s="33"/>
      <c r="I12" s="26">
        <v>12942641</v>
      </c>
      <c r="J12" s="26">
        <v>3503265</v>
      </c>
      <c r="K12" s="26">
        <v>3718535</v>
      </c>
      <c r="L12" s="26">
        <v>743707</v>
      </c>
      <c r="N12" s="26"/>
      <c r="O12" s="33" t="s">
        <v>98</v>
      </c>
      <c r="P12" s="26">
        <v>27499988</v>
      </c>
      <c r="Q12" s="26">
        <v>12047108</v>
      </c>
      <c r="R12" s="26">
        <v>9806299</v>
      </c>
      <c r="S12" s="26">
        <v>1956103</v>
      </c>
      <c r="T12" s="26"/>
      <c r="U12" s="33"/>
      <c r="V12" s="26">
        <v>30975632</v>
      </c>
      <c r="W12" s="26">
        <v>7899466</v>
      </c>
      <c r="X12" s="26">
        <v>8098367.5</v>
      </c>
      <c r="Y12" s="26">
        <v>1624417.375</v>
      </c>
      <c r="AA12" s="26"/>
      <c r="AB12" s="33" t="s">
        <v>98</v>
      </c>
      <c r="AC12" s="26">
        <v>55333060</v>
      </c>
      <c r="AD12" s="26">
        <v>21510244</v>
      </c>
      <c r="AE12" s="26">
        <v>61046212</v>
      </c>
      <c r="AF12" s="26">
        <v>16047419</v>
      </c>
      <c r="AG12" s="26"/>
      <c r="AH12" s="33"/>
      <c r="AI12" s="26">
        <v>64000304</v>
      </c>
      <c r="AJ12" s="26">
        <v>19746838</v>
      </c>
      <c r="AK12" s="26">
        <v>49426972</v>
      </c>
      <c r="AL12" s="26">
        <v>11757310</v>
      </c>
      <c r="AM12" s="26"/>
      <c r="AN12" s="26"/>
      <c r="AO12" s="26"/>
    </row>
    <row r="13" spans="1:41" x14ac:dyDescent="0.35">
      <c r="A13" s="26"/>
      <c r="B13" s="33" t="s">
        <v>99</v>
      </c>
      <c r="C13" s="26">
        <v>8193361</v>
      </c>
      <c r="D13" s="26">
        <v>3830476</v>
      </c>
      <c r="E13" s="26">
        <v>3252681</v>
      </c>
      <c r="F13" s="26">
        <v>650536</v>
      </c>
      <c r="G13" s="26"/>
      <c r="H13" s="33"/>
      <c r="I13" s="26">
        <v>9752161</v>
      </c>
      <c r="J13" s="26">
        <v>2639679</v>
      </c>
      <c r="K13" s="26">
        <v>2801883</v>
      </c>
      <c r="L13" s="26">
        <v>560377</v>
      </c>
      <c r="N13" s="26"/>
      <c r="O13" s="33" t="s">
        <v>99</v>
      </c>
      <c r="P13" s="26">
        <v>23568468</v>
      </c>
      <c r="Q13" s="26">
        <v>10334780</v>
      </c>
      <c r="R13" s="26">
        <v>8457059</v>
      </c>
      <c r="S13" s="26">
        <v>1673715.25</v>
      </c>
      <c r="T13" s="26"/>
      <c r="U13" s="33"/>
      <c r="V13" s="26">
        <v>26544610</v>
      </c>
      <c r="W13" s="26">
        <v>6845005</v>
      </c>
      <c r="X13" s="26">
        <v>7058157</v>
      </c>
      <c r="Y13" s="26">
        <v>1403548.625</v>
      </c>
      <c r="AA13" s="26"/>
      <c r="AB13" s="33" t="s">
        <v>99</v>
      </c>
      <c r="AC13" s="26">
        <v>51442060</v>
      </c>
      <c r="AD13" s="26">
        <v>19596948</v>
      </c>
      <c r="AE13" s="26">
        <v>51228168</v>
      </c>
      <c r="AF13" s="26">
        <v>13060844</v>
      </c>
      <c r="AG13" s="26"/>
      <c r="AH13" s="33"/>
      <c r="AI13" s="26">
        <v>61047560</v>
      </c>
      <c r="AJ13" s="26">
        <v>17611804</v>
      </c>
      <c r="AK13" s="26">
        <v>39562664</v>
      </c>
      <c r="AL13" s="26">
        <v>9152206</v>
      </c>
      <c r="AM13" s="26"/>
      <c r="AN13" s="26"/>
      <c r="AO13" s="26"/>
    </row>
    <row r="14" spans="1:41" x14ac:dyDescent="0.35">
      <c r="A14" s="26"/>
      <c r="B14" s="33" t="s">
        <v>100</v>
      </c>
      <c r="C14" s="26">
        <v>5929529</v>
      </c>
      <c r="D14" s="26">
        <v>2772112</v>
      </c>
      <c r="E14" s="26">
        <v>2353962</v>
      </c>
      <c r="F14" s="26">
        <v>470793</v>
      </c>
      <c r="G14" s="26"/>
      <c r="H14" s="33"/>
      <c r="I14" s="26">
        <v>7057632</v>
      </c>
      <c r="J14" s="26">
        <v>1910333</v>
      </c>
      <c r="K14" s="26">
        <v>2027720</v>
      </c>
      <c r="L14" s="26">
        <v>405544</v>
      </c>
      <c r="N14" s="26"/>
      <c r="O14" s="33" t="s">
        <v>100</v>
      </c>
      <c r="P14" s="26">
        <v>20102836</v>
      </c>
      <c r="Q14" s="26">
        <v>8858136</v>
      </c>
      <c r="R14" s="26">
        <v>7288615</v>
      </c>
      <c r="S14" s="26">
        <v>1434111.125</v>
      </c>
      <c r="T14" s="26"/>
      <c r="U14" s="33"/>
      <c r="V14" s="26">
        <v>22714478</v>
      </c>
      <c r="W14" s="26">
        <v>5916575.5</v>
      </c>
      <c r="X14" s="26">
        <v>6128763</v>
      </c>
      <c r="Y14" s="26">
        <v>1211433.75</v>
      </c>
      <c r="AA14" s="26"/>
      <c r="AB14" s="33" t="s">
        <v>100</v>
      </c>
      <c r="AC14" s="26">
        <v>47403020</v>
      </c>
      <c r="AD14" s="26">
        <v>17972328</v>
      </c>
      <c r="AE14" s="26">
        <v>42637400</v>
      </c>
      <c r="AF14" s="26">
        <v>10548816</v>
      </c>
      <c r="AG14" s="26"/>
      <c r="AH14" s="33"/>
      <c r="AI14" s="26">
        <v>57322976</v>
      </c>
      <c r="AJ14" s="26">
        <v>15774290</v>
      </c>
      <c r="AK14" s="26">
        <v>31386488</v>
      </c>
      <c r="AL14" s="26">
        <v>7086003</v>
      </c>
      <c r="AM14" s="26"/>
      <c r="AN14" s="26"/>
      <c r="AO14" s="26"/>
    </row>
    <row r="15" spans="1:41" x14ac:dyDescent="0.35">
      <c r="A15" s="26"/>
      <c r="B15" s="33" t="s">
        <v>101</v>
      </c>
      <c r="C15" s="26">
        <v>3909321</v>
      </c>
      <c r="D15" s="26">
        <v>1827645</v>
      </c>
      <c r="E15" s="26">
        <v>1551960</v>
      </c>
      <c r="F15" s="26">
        <v>310392</v>
      </c>
      <c r="G15" s="26"/>
      <c r="H15" s="33"/>
      <c r="I15" s="26">
        <v>4653076</v>
      </c>
      <c r="J15" s="26">
        <v>1259477</v>
      </c>
      <c r="K15" s="26">
        <v>1336870</v>
      </c>
      <c r="L15" s="26">
        <v>267374</v>
      </c>
      <c r="N15" s="26"/>
      <c r="O15" s="33" t="s">
        <v>101</v>
      </c>
      <c r="P15" s="26">
        <v>17087180</v>
      </c>
      <c r="Q15" s="26">
        <v>7583858</v>
      </c>
      <c r="R15" s="26">
        <v>6267800</v>
      </c>
      <c r="S15" s="26">
        <v>1228448.125</v>
      </c>
      <c r="T15" s="26"/>
      <c r="U15" s="33"/>
      <c r="V15" s="26">
        <v>19412690</v>
      </c>
      <c r="W15" s="26">
        <v>5100787</v>
      </c>
      <c r="X15" s="26">
        <v>5301263</v>
      </c>
      <c r="Y15" s="26">
        <v>1043496.375</v>
      </c>
      <c r="AA15" s="26"/>
      <c r="AB15" s="33" t="s">
        <v>101</v>
      </c>
      <c r="AC15" s="26">
        <v>43365184</v>
      </c>
      <c r="AD15" s="26">
        <v>16556134</v>
      </c>
      <c r="AE15" s="26">
        <v>35230620</v>
      </c>
      <c r="AF15" s="26">
        <v>8464652</v>
      </c>
      <c r="AG15" s="26"/>
      <c r="AH15" s="33"/>
      <c r="AI15" s="26">
        <v>53083792</v>
      </c>
      <c r="AJ15" s="26">
        <v>14138182</v>
      </c>
      <c r="AK15" s="26">
        <v>24788140</v>
      </c>
      <c r="AL15" s="26">
        <v>5485378</v>
      </c>
      <c r="AM15" s="26"/>
      <c r="AN15" s="26"/>
      <c r="AO15" s="26"/>
    </row>
    <row r="16" spans="1:41" x14ac:dyDescent="0.35">
      <c r="A16" s="26"/>
      <c r="B16" s="33" t="s">
        <v>102</v>
      </c>
      <c r="C16" s="26">
        <v>2069127</v>
      </c>
      <c r="D16" s="26">
        <v>967337</v>
      </c>
      <c r="E16" s="26">
        <v>821423</v>
      </c>
      <c r="F16" s="26">
        <v>164285</v>
      </c>
      <c r="G16" s="26"/>
      <c r="H16" s="33"/>
      <c r="I16" s="26">
        <v>2462782</v>
      </c>
      <c r="J16" s="26">
        <v>666617</v>
      </c>
      <c r="K16" s="26">
        <v>707579</v>
      </c>
      <c r="L16" s="26">
        <v>141516</v>
      </c>
      <c r="N16" s="26"/>
      <c r="O16" s="33" t="s">
        <v>102</v>
      </c>
      <c r="P16" s="26">
        <v>11761258</v>
      </c>
      <c r="Q16" s="26">
        <v>5254088</v>
      </c>
      <c r="R16" s="26">
        <v>4354279.5</v>
      </c>
      <c r="S16" s="26">
        <v>851590.9375</v>
      </c>
      <c r="T16" s="26"/>
      <c r="U16" s="33"/>
      <c r="V16" s="26">
        <v>13432861</v>
      </c>
      <c r="W16" s="26">
        <v>3550783.5</v>
      </c>
      <c r="X16" s="26">
        <v>3697370</v>
      </c>
      <c r="Y16" s="26">
        <v>725963.8125</v>
      </c>
      <c r="AA16" s="26"/>
      <c r="AB16" s="33" t="s">
        <v>102</v>
      </c>
      <c r="AC16" s="26">
        <v>33006840</v>
      </c>
      <c r="AD16" s="26">
        <v>12750395</v>
      </c>
      <c r="AE16" s="26">
        <v>24609590</v>
      </c>
      <c r="AF16" s="26">
        <v>5771498.5</v>
      </c>
      <c r="AG16" s="26"/>
      <c r="AH16" s="33"/>
      <c r="AI16" s="26">
        <v>40637252</v>
      </c>
      <c r="AJ16" s="26">
        <v>10610162</v>
      </c>
      <c r="AK16" s="26">
        <v>16737754</v>
      </c>
      <c r="AL16" s="26">
        <v>3653761.5</v>
      </c>
      <c r="AM16" s="26"/>
      <c r="AN16" s="26"/>
      <c r="AO16" s="26"/>
    </row>
    <row r="17" spans="1:41" x14ac:dyDescent="0.35">
      <c r="A17" s="26"/>
      <c r="B17" s="33" t="s">
        <v>103</v>
      </c>
      <c r="C17" s="26">
        <v>941365</v>
      </c>
      <c r="D17" s="26">
        <v>440096</v>
      </c>
      <c r="E17" s="26">
        <v>373712</v>
      </c>
      <c r="F17" s="26">
        <v>74742</v>
      </c>
      <c r="G17" s="26"/>
      <c r="H17" s="33"/>
      <c r="I17" s="26">
        <v>1120459</v>
      </c>
      <c r="J17" s="26">
        <v>303281</v>
      </c>
      <c r="K17" s="26">
        <v>321918</v>
      </c>
      <c r="L17" s="26">
        <v>64384</v>
      </c>
      <c r="N17" s="26"/>
      <c r="O17" s="33" t="s">
        <v>103</v>
      </c>
      <c r="P17" s="26">
        <v>7897084</v>
      </c>
      <c r="Q17" s="26">
        <v>3550400</v>
      </c>
      <c r="R17" s="26">
        <v>2948265.25</v>
      </c>
      <c r="S17" s="26">
        <v>575863.8125</v>
      </c>
      <c r="T17" s="26"/>
      <c r="U17" s="33"/>
      <c r="V17" s="26">
        <v>9069838</v>
      </c>
      <c r="W17" s="26">
        <v>2409045.75</v>
      </c>
      <c r="X17" s="26">
        <v>2511612.25</v>
      </c>
      <c r="Y17" s="26">
        <v>492269.0625</v>
      </c>
      <c r="AA17" s="26"/>
      <c r="AB17" s="33" t="s">
        <v>103</v>
      </c>
      <c r="AC17" s="26">
        <v>24544680</v>
      </c>
      <c r="AD17" s="26">
        <v>9627695</v>
      </c>
      <c r="AE17" s="26">
        <v>16824152</v>
      </c>
      <c r="AF17" s="26">
        <v>3856800.75</v>
      </c>
      <c r="AG17" s="26"/>
      <c r="AH17" s="33"/>
      <c r="AI17" s="26">
        <v>30273150</v>
      </c>
      <c r="AJ17" s="26">
        <v>7792260</v>
      </c>
      <c r="AK17" s="26">
        <v>11149287</v>
      </c>
      <c r="AL17" s="26">
        <v>2409593.5</v>
      </c>
      <c r="AM17" s="26"/>
      <c r="AN17" s="26"/>
      <c r="AO17" s="26"/>
    </row>
    <row r="18" spans="1:41" x14ac:dyDescent="0.35">
      <c r="A18" s="26"/>
      <c r="B18" s="33" t="s">
        <v>104</v>
      </c>
      <c r="C18" s="26">
        <v>362756</v>
      </c>
      <c r="D18" s="26">
        <v>169592</v>
      </c>
      <c r="E18" s="26">
        <v>144011</v>
      </c>
      <c r="F18" s="26">
        <v>28802</v>
      </c>
      <c r="G18" s="26"/>
      <c r="H18" s="33"/>
      <c r="I18" s="26">
        <v>431770</v>
      </c>
      <c r="J18" s="26">
        <v>116870</v>
      </c>
      <c r="K18" s="26">
        <v>124052</v>
      </c>
      <c r="L18" s="26">
        <v>24811</v>
      </c>
      <c r="N18" s="26"/>
      <c r="O18" s="33" t="s">
        <v>104</v>
      </c>
      <c r="P18" s="26">
        <v>5184687</v>
      </c>
      <c r="Q18" s="26">
        <v>2344659.5</v>
      </c>
      <c r="R18" s="26">
        <v>1949890.5</v>
      </c>
      <c r="S18" s="26">
        <v>380633.75</v>
      </c>
      <c r="T18" s="26"/>
      <c r="U18" s="33"/>
      <c r="V18" s="26">
        <v>5987296</v>
      </c>
      <c r="W18" s="26">
        <v>1596259</v>
      </c>
      <c r="X18" s="26">
        <v>1665514.75</v>
      </c>
      <c r="Y18" s="26">
        <v>326066.75</v>
      </c>
      <c r="AA18" s="26"/>
      <c r="AB18" s="33" t="s">
        <v>104</v>
      </c>
      <c r="AC18" s="26">
        <v>17852032</v>
      </c>
      <c r="AD18" s="26">
        <v>7121918</v>
      </c>
      <c r="AE18" s="26">
        <v>11274592</v>
      </c>
      <c r="AF18" s="26">
        <v>2530426.5</v>
      </c>
      <c r="AG18" s="26"/>
      <c r="AH18" s="33"/>
      <c r="AI18" s="26">
        <v>21976946</v>
      </c>
      <c r="AJ18" s="26">
        <v>5598666</v>
      </c>
      <c r="AK18" s="26">
        <v>7349402.5</v>
      </c>
      <c r="AL18" s="26">
        <v>1577030.25</v>
      </c>
      <c r="AM18" s="26"/>
      <c r="AN18" s="26"/>
      <c r="AO18" s="26"/>
    </row>
    <row r="19" spans="1:41" x14ac:dyDescent="0.35">
      <c r="A19" s="26"/>
      <c r="B19" s="33" t="s">
        <v>105</v>
      </c>
      <c r="C19" s="26">
        <v>128154</v>
      </c>
      <c r="D19" s="26">
        <v>59913</v>
      </c>
      <c r="E19" s="26">
        <v>50876</v>
      </c>
      <c r="F19" s="26">
        <v>10175</v>
      </c>
      <c r="G19" s="26"/>
      <c r="H19" s="33"/>
      <c r="I19" s="26">
        <v>152535</v>
      </c>
      <c r="J19" s="26">
        <v>41288</v>
      </c>
      <c r="K19" s="26">
        <v>43825</v>
      </c>
      <c r="L19" s="26">
        <v>8765</v>
      </c>
      <c r="N19" s="26"/>
      <c r="O19" s="33" t="s">
        <v>105</v>
      </c>
      <c r="P19" s="26">
        <v>3326626</v>
      </c>
      <c r="Q19" s="26">
        <v>1512198.5</v>
      </c>
      <c r="R19" s="26">
        <v>1259054.375</v>
      </c>
      <c r="S19" s="26">
        <v>245782.5</v>
      </c>
      <c r="T19" s="26"/>
      <c r="U19" s="33"/>
      <c r="V19" s="26">
        <v>3861298.5</v>
      </c>
      <c r="W19" s="26">
        <v>1032373.75</v>
      </c>
      <c r="X19" s="26">
        <v>1077729.125</v>
      </c>
      <c r="Y19" s="26">
        <v>210889.0625</v>
      </c>
      <c r="AA19" s="26"/>
      <c r="AB19" s="33" t="s">
        <v>105</v>
      </c>
      <c r="AC19" s="26">
        <v>12702928</v>
      </c>
      <c r="AD19" s="26">
        <v>5154790.5</v>
      </c>
      <c r="AE19" s="26">
        <v>7414766.5</v>
      </c>
      <c r="AF19" s="26">
        <v>1632227.125</v>
      </c>
      <c r="AG19" s="26"/>
      <c r="AH19" s="33"/>
      <c r="AI19" s="26">
        <v>15564474</v>
      </c>
      <c r="AJ19" s="26">
        <v>3935816</v>
      </c>
      <c r="AK19" s="26">
        <v>4805332.5</v>
      </c>
      <c r="AL19" s="26">
        <v>1025816</v>
      </c>
      <c r="AM19" s="26"/>
      <c r="AN19" s="26"/>
      <c r="AO19" s="26"/>
    </row>
    <row r="20" spans="1:41" x14ac:dyDescent="0.35">
      <c r="A20" s="26"/>
      <c r="B20" s="33" t="s">
        <v>106</v>
      </c>
      <c r="C20" s="26">
        <v>34683</v>
      </c>
      <c r="D20" s="26">
        <v>16215</v>
      </c>
      <c r="E20" s="26">
        <v>13769</v>
      </c>
      <c r="F20" s="26">
        <v>2753</v>
      </c>
      <c r="G20" s="26"/>
      <c r="H20" s="33"/>
      <c r="I20" s="26">
        <v>41282</v>
      </c>
      <c r="J20" s="26">
        <v>11174</v>
      </c>
      <c r="K20" s="26">
        <v>11861</v>
      </c>
      <c r="L20" s="26">
        <v>2372</v>
      </c>
      <c r="N20" s="26"/>
      <c r="O20" s="33" t="s">
        <v>106</v>
      </c>
      <c r="P20" s="26">
        <v>2099200.5</v>
      </c>
      <c r="Q20" s="26">
        <v>958524.625</v>
      </c>
      <c r="R20" s="26">
        <v>798901.875</v>
      </c>
      <c r="S20" s="26">
        <v>156047.9375</v>
      </c>
      <c r="T20" s="26"/>
      <c r="U20" s="33"/>
      <c r="V20" s="26">
        <v>2447878</v>
      </c>
      <c r="W20" s="26">
        <v>655862.875</v>
      </c>
      <c r="X20" s="26">
        <v>684997.875</v>
      </c>
      <c r="Y20" s="26">
        <v>134060.328125</v>
      </c>
      <c r="AA20" s="26"/>
      <c r="AB20" s="33" t="s">
        <v>106</v>
      </c>
      <c r="AC20" s="26">
        <v>8867255</v>
      </c>
      <c r="AD20" s="26">
        <v>3656618.25</v>
      </c>
      <c r="AE20" s="26">
        <v>4803281</v>
      </c>
      <c r="AF20" s="26">
        <v>1039114.4375</v>
      </c>
      <c r="AG20" s="26"/>
      <c r="AH20" s="33"/>
      <c r="AI20" s="26">
        <v>10790970</v>
      </c>
      <c r="AJ20" s="26">
        <v>2714885</v>
      </c>
      <c r="AK20" s="26">
        <v>3127776</v>
      </c>
      <c r="AL20" s="26">
        <v>664910.5625</v>
      </c>
      <c r="AM20" s="26"/>
      <c r="AN20" s="26"/>
      <c r="AO20" s="26"/>
    </row>
    <row r="21" spans="1:41" x14ac:dyDescent="0.35">
      <c r="A21" s="26"/>
      <c r="B21" s="33" t="s">
        <v>107</v>
      </c>
      <c r="C21" s="26">
        <v>9386</v>
      </c>
      <c r="D21" s="26">
        <v>4389</v>
      </c>
      <c r="E21" s="26">
        <v>3726</v>
      </c>
      <c r="F21" s="26">
        <v>745</v>
      </c>
      <c r="G21" s="26"/>
      <c r="H21" s="33"/>
      <c r="I21" s="26">
        <v>11172</v>
      </c>
      <c r="J21" s="26">
        <v>3024</v>
      </c>
      <c r="K21" s="26">
        <v>3210</v>
      </c>
      <c r="L21" s="26">
        <v>642</v>
      </c>
      <c r="N21" s="26"/>
      <c r="O21" s="33" t="s">
        <v>107</v>
      </c>
      <c r="P21" s="26">
        <v>1291759.25</v>
      </c>
      <c r="Q21" s="26">
        <v>592098.875</v>
      </c>
      <c r="R21" s="26">
        <v>493984.25</v>
      </c>
      <c r="S21" s="26">
        <v>96602.1171875</v>
      </c>
      <c r="T21" s="26"/>
      <c r="U21" s="33"/>
      <c r="V21" s="26">
        <v>1512374</v>
      </c>
      <c r="W21" s="26">
        <v>405861.90625</v>
      </c>
      <c r="X21" s="26">
        <v>424103.40625</v>
      </c>
      <c r="Y21" s="26">
        <v>83062.3515625</v>
      </c>
      <c r="AA21" s="26"/>
      <c r="AB21" s="33" t="s">
        <v>107</v>
      </c>
      <c r="AC21" s="26">
        <v>6052436</v>
      </c>
      <c r="AD21" s="26">
        <v>2532047.5</v>
      </c>
      <c r="AE21" s="26">
        <v>3058711</v>
      </c>
      <c r="AF21" s="26">
        <v>651647.25</v>
      </c>
      <c r="AG21" s="26"/>
      <c r="AH21" s="33"/>
      <c r="AI21" s="26">
        <v>7305479</v>
      </c>
      <c r="AJ21" s="26">
        <v>1832258.5</v>
      </c>
      <c r="AK21" s="26">
        <v>2020001</v>
      </c>
      <c r="AL21" s="26">
        <v>427661.4375</v>
      </c>
      <c r="AM21" s="26"/>
      <c r="AN21" s="26"/>
      <c r="AO21" s="26"/>
    </row>
    <row r="22" spans="1:41" x14ac:dyDescent="0.35">
      <c r="A22" s="26"/>
      <c r="B22" s="33" t="s">
        <v>108</v>
      </c>
      <c r="C22" s="26">
        <v>2135</v>
      </c>
      <c r="D22" s="26">
        <v>998</v>
      </c>
      <c r="E22" s="26">
        <v>848</v>
      </c>
      <c r="F22" s="26">
        <v>170</v>
      </c>
      <c r="G22" s="26"/>
      <c r="H22" s="33"/>
      <c r="I22" s="26">
        <v>2540</v>
      </c>
      <c r="J22" s="26">
        <v>688</v>
      </c>
      <c r="K22" s="26">
        <v>730</v>
      </c>
      <c r="L22" s="26">
        <v>146</v>
      </c>
      <c r="N22" s="26"/>
      <c r="O22" s="33" t="s">
        <v>108</v>
      </c>
      <c r="P22" s="26">
        <v>779222.5</v>
      </c>
      <c r="Q22" s="26">
        <v>358318.0625</v>
      </c>
      <c r="R22" s="26">
        <v>299315.6875</v>
      </c>
      <c r="S22" s="26">
        <v>58660.28125</v>
      </c>
      <c r="T22" s="26"/>
      <c r="U22" s="33"/>
      <c r="V22" s="26">
        <v>915429.5</v>
      </c>
      <c r="W22" s="26">
        <v>245934.71875</v>
      </c>
      <c r="X22" s="26">
        <v>257152.40625</v>
      </c>
      <c r="Y22" s="26">
        <v>50413.03515625</v>
      </c>
      <c r="AA22" s="26"/>
      <c r="AB22" s="33" t="s">
        <v>108</v>
      </c>
      <c r="AC22" s="26">
        <v>4048325.25</v>
      </c>
      <c r="AD22" s="26">
        <v>1714620.75</v>
      </c>
      <c r="AE22" s="26">
        <v>1920946</v>
      </c>
      <c r="AF22" s="26">
        <v>403934.53125</v>
      </c>
      <c r="AG22" s="26"/>
      <c r="AH22" s="33"/>
      <c r="AI22" s="26">
        <v>4843401.5</v>
      </c>
      <c r="AJ22" s="26">
        <v>1213020.5</v>
      </c>
      <c r="AK22" s="26">
        <v>1295802.75</v>
      </c>
      <c r="AL22" s="26">
        <v>273045.71875</v>
      </c>
      <c r="AM22" s="26"/>
      <c r="AN22" s="26"/>
      <c r="AO22" s="26"/>
    </row>
    <row r="23" spans="1:41" x14ac:dyDescent="0.35">
      <c r="A23" s="26"/>
      <c r="B23" s="33" t="s">
        <v>109</v>
      </c>
      <c r="C23" s="26">
        <v>434</v>
      </c>
      <c r="D23" s="26">
        <v>203</v>
      </c>
      <c r="E23" s="26">
        <v>172</v>
      </c>
      <c r="F23" s="26">
        <v>34</v>
      </c>
      <c r="G23" s="26"/>
      <c r="H23" s="33"/>
      <c r="I23" s="26">
        <v>517</v>
      </c>
      <c r="J23" s="26">
        <v>140</v>
      </c>
      <c r="K23" s="26">
        <v>149</v>
      </c>
      <c r="L23" s="26">
        <v>30</v>
      </c>
      <c r="N23" s="26"/>
      <c r="O23" s="33" t="s">
        <v>109</v>
      </c>
      <c r="P23" s="26">
        <v>1077474.25</v>
      </c>
      <c r="Q23" s="26">
        <v>497928.5625</v>
      </c>
      <c r="R23" s="26">
        <v>417408.21875</v>
      </c>
      <c r="S23" s="26">
        <v>82005.4765625</v>
      </c>
      <c r="T23" s="26"/>
      <c r="U23" s="33"/>
      <c r="V23" s="26">
        <v>1272490.75</v>
      </c>
      <c r="W23" s="26">
        <v>342563.4375</v>
      </c>
      <c r="X23" s="26">
        <v>359319.5</v>
      </c>
      <c r="Y23" s="26">
        <v>70867.75</v>
      </c>
      <c r="AA23" s="26"/>
      <c r="AB23" s="33" t="s">
        <v>109</v>
      </c>
      <c r="AC23" s="26">
        <v>7408260.5</v>
      </c>
      <c r="AD23" s="26">
        <v>3203607.5</v>
      </c>
      <c r="AE23" s="26">
        <v>3125285.25</v>
      </c>
      <c r="AF23" s="26">
        <v>640882.9375</v>
      </c>
      <c r="AG23" s="26"/>
      <c r="AH23" s="33"/>
      <c r="AI23" s="26">
        <v>8680879</v>
      </c>
      <c r="AJ23" s="26">
        <v>2186182.5</v>
      </c>
      <c r="AK23" s="26">
        <v>2261430</v>
      </c>
      <c r="AL23" s="26">
        <v>469095.03125</v>
      </c>
      <c r="AM23" s="26"/>
      <c r="AN23" s="26"/>
      <c r="AO23" s="26"/>
    </row>
    <row r="24" spans="1:41" x14ac:dyDescent="0.35">
      <c r="N24" s="26"/>
      <c r="O24" s="26"/>
      <c r="P24" s="26"/>
      <c r="Q24" s="26"/>
      <c r="R24" s="26"/>
      <c r="S24" s="26"/>
      <c r="T24" s="26"/>
      <c r="U24" s="26"/>
      <c r="V24" s="26"/>
      <c r="W24" s="26"/>
      <c r="X24" s="26"/>
      <c r="Y24" s="26"/>
      <c r="AA24" s="26"/>
      <c r="AB24" s="26"/>
      <c r="AC24" s="26"/>
      <c r="AD24" s="26"/>
      <c r="AE24" s="26"/>
      <c r="AF24" s="26"/>
      <c r="AG24" s="26"/>
      <c r="AH24" s="26"/>
      <c r="AI24" s="26"/>
      <c r="AJ24" s="26"/>
      <c r="AK24" s="26"/>
      <c r="AL24" s="26"/>
      <c r="AM24" s="26"/>
      <c r="AN24" s="26"/>
      <c r="AO24" s="26"/>
    </row>
    <row r="25" spans="1:41" ht="19" thickBot="1" x14ac:dyDescent="0.5">
      <c r="A25" s="34" t="s">
        <v>126</v>
      </c>
      <c r="B25" s="35" t="s">
        <v>110</v>
      </c>
      <c r="C25" s="15" t="s">
        <v>121</v>
      </c>
      <c r="D25" s="37" t="s">
        <v>122</v>
      </c>
      <c r="E25" s="37" t="s">
        <v>113</v>
      </c>
      <c r="F25" s="37" t="s">
        <v>123</v>
      </c>
      <c r="G25" s="26"/>
      <c r="H25" s="35" t="s">
        <v>111</v>
      </c>
      <c r="I25" s="15" t="s">
        <v>121</v>
      </c>
      <c r="J25" s="37" t="s">
        <v>122</v>
      </c>
      <c r="K25" s="37" t="s">
        <v>113</v>
      </c>
      <c r="L25" s="37" t="s">
        <v>123</v>
      </c>
      <c r="N25" s="34" t="s">
        <v>126</v>
      </c>
      <c r="O25" s="35" t="s">
        <v>110</v>
      </c>
      <c r="P25" s="37" t="s">
        <v>121</v>
      </c>
      <c r="Q25" s="37" t="s">
        <v>122</v>
      </c>
      <c r="R25" s="37" t="s">
        <v>113</v>
      </c>
      <c r="S25" s="37" t="s">
        <v>123</v>
      </c>
      <c r="T25" s="26"/>
      <c r="U25" s="35" t="s">
        <v>111</v>
      </c>
      <c r="V25" s="37" t="s">
        <v>121</v>
      </c>
      <c r="W25" s="37" t="s">
        <v>122</v>
      </c>
      <c r="X25" s="37" t="s">
        <v>113</v>
      </c>
      <c r="Y25" s="37" t="s">
        <v>123</v>
      </c>
      <c r="AA25" s="34" t="s">
        <v>126</v>
      </c>
      <c r="AB25" s="35" t="s">
        <v>110</v>
      </c>
      <c r="AC25" s="37" t="s">
        <v>121</v>
      </c>
      <c r="AD25" s="37" t="s">
        <v>122</v>
      </c>
      <c r="AE25" s="37" t="s">
        <v>113</v>
      </c>
      <c r="AF25" s="37" t="s">
        <v>123</v>
      </c>
      <c r="AG25" s="26"/>
      <c r="AH25" s="35" t="s">
        <v>111</v>
      </c>
      <c r="AI25" s="37" t="s">
        <v>121</v>
      </c>
      <c r="AJ25" s="37" t="s">
        <v>122</v>
      </c>
      <c r="AK25" s="37" t="s">
        <v>113</v>
      </c>
      <c r="AL25" s="37" t="s">
        <v>123</v>
      </c>
      <c r="AM25" s="26"/>
      <c r="AN25" s="26"/>
      <c r="AO25" s="26"/>
    </row>
    <row r="26" spans="1:41" ht="15" thickBot="1" x14ac:dyDescent="0.4">
      <c r="A26" s="26"/>
      <c r="B26" s="22" t="s">
        <v>124</v>
      </c>
      <c r="C26" s="40">
        <v>25896220</v>
      </c>
      <c r="D26" s="26">
        <v>1</v>
      </c>
      <c r="E26" s="26">
        <v>1</v>
      </c>
      <c r="F26" s="26">
        <v>1</v>
      </c>
      <c r="G26" s="26"/>
      <c r="H26" s="22"/>
      <c r="I26" s="40">
        <v>25615000</v>
      </c>
      <c r="J26" s="26">
        <v>1</v>
      </c>
      <c r="K26" s="26">
        <v>1</v>
      </c>
      <c r="L26" s="26">
        <v>1</v>
      </c>
      <c r="N26" s="26"/>
      <c r="O26" s="33" t="s">
        <v>124</v>
      </c>
      <c r="P26" s="26">
        <v>52318904</v>
      </c>
      <c r="Q26" s="26">
        <v>0</v>
      </c>
      <c r="R26" s="26">
        <v>0</v>
      </c>
      <c r="S26" s="26">
        <v>0</v>
      </c>
      <c r="T26" s="26"/>
      <c r="U26" s="33"/>
      <c r="V26" s="26">
        <v>49281904</v>
      </c>
      <c r="W26" s="26">
        <v>0</v>
      </c>
      <c r="X26" s="26">
        <v>0</v>
      </c>
      <c r="Y26" s="26">
        <v>0</v>
      </c>
      <c r="AA26" s="26"/>
      <c r="AB26" s="33" t="s">
        <v>124</v>
      </c>
      <c r="AC26" s="26">
        <v>81164192</v>
      </c>
      <c r="AD26" s="26">
        <v>0</v>
      </c>
      <c r="AE26" s="26">
        <v>0</v>
      </c>
      <c r="AF26" s="26">
        <v>0</v>
      </c>
      <c r="AG26" s="26"/>
      <c r="AH26" s="33"/>
      <c r="AI26" s="26">
        <v>76523000</v>
      </c>
      <c r="AJ26" s="26">
        <v>0</v>
      </c>
      <c r="AK26" s="26">
        <v>0</v>
      </c>
      <c r="AL26" s="26">
        <v>0</v>
      </c>
      <c r="AM26" s="26"/>
      <c r="AN26" s="26"/>
      <c r="AO26" s="26"/>
    </row>
    <row r="27" spans="1:41" x14ac:dyDescent="0.35">
      <c r="A27" s="26"/>
      <c r="B27" s="33" t="s">
        <v>125</v>
      </c>
      <c r="C27" s="26">
        <v>22558010</v>
      </c>
      <c r="D27" s="26">
        <v>1</v>
      </c>
      <c r="E27" s="26">
        <v>1</v>
      </c>
      <c r="F27" s="26">
        <v>1</v>
      </c>
      <c r="G27" s="26"/>
      <c r="H27" s="33"/>
      <c r="I27" s="26">
        <v>22313041</v>
      </c>
      <c r="J27" s="26">
        <v>1</v>
      </c>
      <c r="K27" s="26">
        <v>1</v>
      </c>
      <c r="L27" s="26">
        <v>1</v>
      </c>
      <c r="N27" s="26"/>
      <c r="O27" s="33" t="s">
        <v>125</v>
      </c>
      <c r="P27" s="26">
        <v>45171084</v>
      </c>
      <c r="Q27" s="26">
        <v>0</v>
      </c>
      <c r="R27" s="26">
        <v>0</v>
      </c>
      <c r="S27" s="26">
        <v>0</v>
      </c>
      <c r="T27" s="26"/>
      <c r="U27" s="33"/>
      <c r="V27" s="26">
        <v>42548684</v>
      </c>
      <c r="W27" s="26">
        <v>0</v>
      </c>
      <c r="X27" s="26">
        <v>0</v>
      </c>
      <c r="Y27" s="26">
        <v>0</v>
      </c>
      <c r="AA27" s="26"/>
      <c r="AB27" s="33" t="s">
        <v>125</v>
      </c>
      <c r="AC27" s="26">
        <v>77542208</v>
      </c>
      <c r="AD27" s="26">
        <v>0</v>
      </c>
      <c r="AE27" s="26">
        <v>0</v>
      </c>
      <c r="AF27" s="26">
        <v>0</v>
      </c>
      <c r="AG27" s="26"/>
      <c r="AH27" s="33"/>
      <c r="AI27" s="26">
        <v>73107832</v>
      </c>
      <c r="AJ27" s="26">
        <v>0</v>
      </c>
      <c r="AK27" s="26">
        <v>0</v>
      </c>
      <c r="AL27" s="26">
        <v>0</v>
      </c>
      <c r="AM27" s="26"/>
      <c r="AN27" s="26"/>
      <c r="AO27" s="26"/>
    </row>
    <row r="28" spans="1:41" x14ac:dyDescent="0.35">
      <c r="A28" s="26"/>
      <c r="B28" s="33" t="s">
        <v>91</v>
      </c>
      <c r="C28" s="26">
        <v>15217031</v>
      </c>
      <c r="D28" s="26">
        <v>4818591</v>
      </c>
      <c r="E28" s="26">
        <v>1</v>
      </c>
      <c r="F28" s="26">
        <v>1</v>
      </c>
      <c r="G28" s="26"/>
      <c r="H28" s="33"/>
      <c r="I28" s="26">
        <v>16497434</v>
      </c>
      <c r="J28" s="26">
        <v>3320613</v>
      </c>
      <c r="K28" s="26">
        <v>1</v>
      </c>
      <c r="L28" s="26">
        <v>1</v>
      </c>
      <c r="N28" s="26"/>
      <c r="O28" s="33" t="s">
        <v>91</v>
      </c>
      <c r="P28" s="26">
        <v>31649822</v>
      </c>
      <c r="Q28" s="26">
        <v>0</v>
      </c>
      <c r="R28" s="26">
        <v>0</v>
      </c>
      <c r="S28" s="26">
        <v>0</v>
      </c>
      <c r="T28" s="26"/>
      <c r="U28" s="33"/>
      <c r="V28" s="26">
        <v>30557368</v>
      </c>
      <c r="W28" s="26">
        <v>6075527</v>
      </c>
      <c r="X28" s="26">
        <v>0</v>
      </c>
      <c r="Y28" s="26">
        <v>0</v>
      </c>
      <c r="AA28" s="26"/>
      <c r="AB28" s="33" t="s">
        <v>91</v>
      </c>
      <c r="AC28" s="26">
        <v>62723772</v>
      </c>
      <c r="AD28" s="26">
        <v>10577235</v>
      </c>
      <c r="AE28" s="26">
        <v>0</v>
      </c>
      <c r="AF28" s="26">
        <v>0</v>
      </c>
      <c r="AG28" s="26"/>
      <c r="AH28" s="33"/>
      <c r="AI28" s="26">
        <v>58215108</v>
      </c>
      <c r="AJ28" s="26">
        <v>10929773</v>
      </c>
      <c r="AK28" s="26">
        <v>0</v>
      </c>
      <c r="AL28" s="26">
        <v>0</v>
      </c>
      <c r="AM28" s="26"/>
      <c r="AN28" s="26"/>
      <c r="AO28" s="26"/>
    </row>
    <row r="29" spans="1:41" x14ac:dyDescent="0.35">
      <c r="A29" s="26"/>
      <c r="B29" s="33" t="s">
        <v>92</v>
      </c>
      <c r="C29" s="26">
        <v>10349758</v>
      </c>
      <c r="D29" s="26">
        <v>4279787</v>
      </c>
      <c r="E29" s="26">
        <v>3634218</v>
      </c>
      <c r="F29" s="26">
        <v>1</v>
      </c>
      <c r="G29" s="26"/>
      <c r="H29" s="33"/>
      <c r="I29" s="26">
        <v>11925736</v>
      </c>
      <c r="J29" s="26">
        <v>2949310</v>
      </c>
      <c r="K29" s="26">
        <v>3130540</v>
      </c>
      <c r="L29" s="26">
        <v>1</v>
      </c>
      <c r="N29" s="26"/>
      <c r="O29" s="33" t="s">
        <v>92</v>
      </c>
      <c r="P29" s="26">
        <v>18923116</v>
      </c>
      <c r="Q29" s="26">
        <v>7114156.5</v>
      </c>
      <c r="R29" s="26">
        <v>9453003</v>
      </c>
      <c r="S29" s="26">
        <v>0</v>
      </c>
      <c r="T29" s="26"/>
      <c r="U29" s="33"/>
      <c r="V29" s="26">
        <v>22613320</v>
      </c>
      <c r="W29" s="26">
        <v>5265702.5</v>
      </c>
      <c r="X29" s="26">
        <v>5374499.5</v>
      </c>
      <c r="Y29" s="26">
        <v>0</v>
      </c>
      <c r="AA29" s="26"/>
      <c r="AB29" s="33" t="s">
        <v>92</v>
      </c>
      <c r="AC29" s="26">
        <v>26455004</v>
      </c>
      <c r="AD29" s="26">
        <v>9904904</v>
      </c>
      <c r="AE29" s="26">
        <v>33852012</v>
      </c>
      <c r="AF29" s="26">
        <v>0</v>
      </c>
      <c r="AG29" s="26"/>
      <c r="AH29" s="33"/>
      <c r="AI29" s="26">
        <v>22841446</v>
      </c>
      <c r="AJ29" s="26">
        <v>10179428</v>
      </c>
      <c r="AK29" s="26">
        <v>32967398</v>
      </c>
      <c r="AL29" s="26">
        <v>0</v>
      </c>
      <c r="AM29" s="26"/>
      <c r="AN29" s="26"/>
      <c r="AO29" s="26"/>
    </row>
    <row r="30" spans="1:41" x14ac:dyDescent="0.35">
      <c r="A30" s="26"/>
      <c r="B30" s="33" t="s">
        <v>93</v>
      </c>
      <c r="C30" s="26">
        <v>7974363</v>
      </c>
      <c r="D30" s="26">
        <v>3728091</v>
      </c>
      <c r="E30" s="26">
        <v>3165741</v>
      </c>
      <c r="F30" s="26">
        <v>633148</v>
      </c>
      <c r="G30" s="26"/>
      <c r="H30" s="33"/>
      <c r="I30" s="26">
        <v>9491495</v>
      </c>
      <c r="J30" s="26">
        <v>2569123</v>
      </c>
      <c r="K30" s="26">
        <v>2726991</v>
      </c>
      <c r="L30" s="26">
        <v>545398</v>
      </c>
      <c r="N30" s="26"/>
      <c r="O30" s="33" t="s">
        <v>93</v>
      </c>
      <c r="P30" s="26">
        <v>15866008</v>
      </c>
      <c r="Q30" s="26">
        <v>6905866.5</v>
      </c>
      <c r="R30" s="26">
        <v>7160429.5</v>
      </c>
      <c r="S30" s="26">
        <v>1450439</v>
      </c>
      <c r="T30" s="26"/>
      <c r="U30" s="33"/>
      <c r="V30" s="26">
        <v>19337650</v>
      </c>
      <c r="W30" s="26">
        <v>4683119.5</v>
      </c>
      <c r="X30" s="26">
        <v>4571380</v>
      </c>
      <c r="Y30" s="26">
        <v>1000580.0625</v>
      </c>
      <c r="AA30" s="26"/>
      <c r="AB30" s="33" t="s">
        <v>93</v>
      </c>
      <c r="AC30" s="26">
        <v>16273170</v>
      </c>
      <c r="AD30" s="26">
        <v>9144288</v>
      </c>
      <c r="AE30" s="26">
        <v>29965954</v>
      </c>
      <c r="AF30" s="26">
        <v>9083261</v>
      </c>
      <c r="AG30" s="26"/>
      <c r="AH30" s="33"/>
      <c r="AI30" s="26">
        <v>14684408</v>
      </c>
      <c r="AJ30" s="26">
        <v>9273250</v>
      </c>
      <c r="AK30" s="26">
        <v>28616096</v>
      </c>
      <c r="AL30" s="26">
        <v>7906553</v>
      </c>
      <c r="AM30" s="26"/>
      <c r="AN30" s="26"/>
      <c r="AO30" s="26"/>
    </row>
    <row r="31" spans="1:41" x14ac:dyDescent="0.35">
      <c r="A31" s="26"/>
      <c r="B31" s="33" t="s">
        <v>94</v>
      </c>
      <c r="C31" s="26">
        <v>6793579</v>
      </c>
      <c r="D31" s="26">
        <v>3176064</v>
      </c>
      <c r="E31" s="26">
        <v>2696982</v>
      </c>
      <c r="F31" s="26">
        <v>539397</v>
      </c>
      <c r="G31" s="26"/>
      <c r="H31" s="33"/>
      <c r="I31" s="26">
        <v>8086067</v>
      </c>
      <c r="J31" s="26">
        <v>2188706</v>
      </c>
      <c r="K31" s="26">
        <v>2323198</v>
      </c>
      <c r="L31" s="26">
        <v>464640</v>
      </c>
      <c r="N31" s="26"/>
      <c r="O31" s="33" t="s">
        <v>94</v>
      </c>
      <c r="P31" s="26">
        <v>14645094</v>
      </c>
      <c r="Q31" s="26">
        <v>6513344.5</v>
      </c>
      <c r="R31" s="26">
        <v>5924866.5</v>
      </c>
      <c r="S31" s="26">
        <v>1205028.125</v>
      </c>
      <c r="T31" s="26"/>
      <c r="U31" s="33"/>
      <c r="V31" s="26">
        <v>17350764</v>
      </c>
      <c r="W31" s="26">
        <v>4225734</v>
      </c>
      <c r="X31" s="26">
        <v>4190492</v>
      </c>
      <c r="Y31" s="26">
        <v>897916.0625</v>
      </c>
      <c r="AA31" s="26"/>
      <c r="AB31" s="33" t="s">
        <v>94</v>
      </c>
      <c r="AC31" s="26">
        <v>16558272</v>
      </c>
      <c r="AD31" s="26">
        <v>8371300.5</v>
      </c>
      <c r="AE31" s="26">
        <v>27128422</v>
      </c>
      <c r="AF31" s="26">
        <v>7953877.5</v>
      </c>
      <c r="AG31" s="26"/>
      <c r="AH31" s="33"/>
      <c r="AI31" s="26">
        <v>16051242</v>
      </c>
      <c r="AJ31" s="26">
        <v>8336109</v>
      </c>
      <c r="AK31" s="26">
        <v>25251946</v>
      </c>
      <c r="AL31" s="26">
        <v>6735870</v>
      </c>
      <c r="AM31" s="26"/>
      <c r="AN31" s="26"/>
      <c r="AO31" s="26"/>
    </row>
    <row r="32" spans="1:41" x14ac:dyDescent="0.35">
      <c r="A32" s="26"/>
      <c r="B32" s="33" t="s">
        <v>95</v>
      </c>
      <c r="C32" s="26">
        <v>5787638</v>
      </c>
      <c r="D32" s="26">
        <v>2705776</v>
      </c>
      <c r="E32" s="26">
        <v>2297633</v>
      </c>
      <c r="F32" s="26">
        <v>459527</v>
      </c>
      <c r="G32" s="26"/>
      <c r="H32" s="33"/>
      <c r="I32" s="26">
        <v>6888743</v>
      </c>
      <c r="J32" s="26">
        <v>1864619</v>
      </c>
      <c r="K32" s="26">
        <v>1979197</v>
      </c>
      <c r="L32" s="26">
        <v>395839</v>
      </c>
      <c r="N32" s="26"/>
      <c r="O32" s="33" t="s">
        <v>95</v>
      </c>
      <c r="P32" s="26">
        <v>13441490</v>
      </c>
      <c r="Q32" s="26">
        <v>5990541</v>
      </c>
      <c r="R32" s="26">
        <v>5056241.5</v>
      </c>
      <c r="S32" s="26">
        <v>1030142.75</v>
      </c>
      <c r="T32" s="26"/>
      <c r="U32" s="33"/>
      <c r="V32" s="26">
        <v>15569832</v>
      </c>
      <c r="W32" s="26">
        <v>3837186</v>
      </c>
      <c r="X32" s="26">
        <v>3848304.75</v>
      </c>
      <c r="Y32" s="26">
        <v>806817.9375</v>
      </c>
      <c r="AA32" s="26"/>
      <c r="AB32" s="33" t="s">
        <v>95</v>
      </c>
      <c r="AC32" s="26">
        <v>16657153</v>
      </c>
      <c r="AD32" s="26">
        <v>7647563.5</v>
      </c>
      <c r="AE32" s="26">
        <v>24291316</v>
      </c>
      <c r="AF32" s="26">
        <v>6894677.5</v>
      </c>
      <c r="AG32" s="26"/>
      <c r="AH32" s="33"/>
      <c r="AI32" s="26">
        <v>17170836</v>
      </c>
      <c r="AJ32" s="26">
        <v>7455400</v>
      </c>
      <c r="AK32" s="26">
        <v>21923088</v>
      </c>
      <c r="AL32" s="26">
        <v>5654265.5</v>
      </c>
      <c r="AM32" s="26"/>
      <c r="AN32" s="26"/>
      <c r="AO32" s="26"/>
    </row>
    <row r="33" spans="2:41" x14ac:dyDescent="0.35">
      <c r="B33" s="33" t="s">
        <v>96</v>
      </c>
      <c r="C33" s="26">
        <v>4807200</v>
      </c>
      <c r="D33" s="26">
        <v>2247412</v>
      </c>
      <c r="E33" s="26">
        <v>1908409</v>
      </c>
      <c r="F33" s="26">
        <v>381682</v>
      </c>
      <c r="G33" s="26"/>
      <c r="H33" s="33"/>
      <c r="I33" s="26">
        <v>5721777</v>
      </c>
      <c r="J33" s="26">
        <v>1548749</v>
      </c>
      <c r="K33" s="26">
        <v>1643917</v>
      </c>
      <c r="L33" s="26">
        <v>328783</v>
      </c>
      <c r="N33" s="26"/>
      <c r="O33" s="33" t="s">
        <v>96</v>
      </c>
      <c r="P33" s="26">
        <v>12261565</v>
      </c>
      <c r="Q33" s="26">
        <v>5427001.5</v>
      </c>
      <c r="R33" s="26">
        <v>4439136.5</v>
      </c>
      <c r="S33" s="26">
        <v>900035.3125</v>
      </c>
      <c r="T33" s="26"/>
      <c r="U33" s="33"/>
      <c r="V33" s="26">
        <v>13983735</v>
      </c>
      <c r="W33" s="26">
        <v>3491747.25</v>
      </c>
      <c r="X33" s="26">
        <v>3534386.75</v>
      </c>
      <c r="Y33" s="26">
        <v>726680.6875</v>
      </c>
      <c r="AA33" s="26"/>
      <c r="AB33" s="33" t="s">
        <v>96</v>
      </c>
      <c r="AC33" s="26">
        <v>16528350</v>
      </c>
      <c r="AD33" s="26">
        <v>7014150</v>
      </c>
      <c r="AE33" s="26">
        <v>21530344</v>
      </c>
      <c r="AF33" s="26">
        <v>5918920</v>
      </c>
      <c r="AG33" s="26"/>
      <c r="AH33" s="33"/>
      <c r="AI33" s="26">
        <v>17924882</v>
      </c>
      <c r="AJ33" s="26">
        <v>6688825.5</v>
      </c>
      <c r="AK33" s="26">
        <v>18747760</v>
      </c>
      <c r="AL33" s="26">
        <v>4680160.5</v>
      </c>
      <c r="AM33" s="26"/>
      <c r="AN33" s="26"/>
      <c r="AO33" s="26"/>
    </row>
    <row r="34" spans="2:41" x14ac:dyDescent="0.35">
      <c r="B34" s="33" t="s">
        <v>97</v>
      </c>
      <c r="C34" s="26">
        <v>3879705</v>
      </c>
      <c r="D34" s="26">
        <v>1813799</v>
      </c>
      <c r="E34" s="26">
        <v>1540203</v>
      </c>
      <c r="F34" s="26">
        <v>308041</v>
      </c>
      <c r="G34" s="26"/>
      <c r="H34" s="33"/>
      <c r="I34" s="26">
        <v>4617825</v>
      </c>
      <c r="J34" s="26">
        <v>1249935</v>
      </c>
      <c r="K34" s="26">
        <v>1326742</v>
      </c>
      <c r="L34" s="26">
        <v>265348</v>
      </c>
      <c r="N34" s="26"/>
      <c r="O34" s="33" t="s">
        <v>97</v>
      </c>
      <c r="P34" s="26">
        <v>11122698</v>
      </c>
      <c r="Q34" s="26">
        <v>4888589.5</v>
      </c>
      <c r="R34" s="26">
        <v>3972063.25</v>
      </c>
      <c r="S34" s="26">
        <v>798079.875</v>
      </c>
      <c r="T34" s="26"/>
      <c r="U34" s="33"/>
      <c r="V34" s="26">
        <v>12572466</v>
      </c>
      <c r="W34" s="26">
        <v>3179885.75</v>
      </c>
      <c r="X34" s="26">
        <v>3244714.5</v>
      </c>
      <c r="Y34" s="26">
        <v>656708.625</v>
      </c>
      <c r="AA34" s="26"/>
      <c r="AB34" s="33" t="s">
        <v>97</v>
      </c>
      <c r="AC34" s="26">
        <v>16177564</v>
      </c>
      <c r="AD34" s="26">
        <v>6484979.5</v>
      </c>
      <c r="AE34" s="26">
        <v>18897210</v>
      </c>
      <c r="AF34" s="26">
        <v>5033856.5</v>
      </c>
      <c r="AG34" s="26"/>
      <c r="AH34" s="33"/>
      <c r="AI34" s="26">
        <v>18279842</v>
      </c>
      <c r="AJ34" s="26">
        <v>6052779</v>
      </c>
      <c r="AK34" s="26">
        <v>15803621</v>
      </c>
      <c r="AL34" s="26">
        <v>3823364.5</v>
      </c>
      <c r="AM34" s="26"/>
      <c r="AN34" s="26"/>
      <c r="AO34" s="26"/>
    </row>
    <row r="35" spans="2:41" x14ac:dyDescent="0.35">
      <c r="B35" s="33" t="s">
        <v>98</v>
      </c>
      <c r="C35" s="26">
        <v>3031335</v>
      </c>
      <c r="D35" s="26">
        <v>1417178</v>
      </c>
      <c r="E35" s="26">
        <v>1203409</v>
      </c>
      <c r="F35" s="26">
        <v>240682</v>
      </c>
      <c r="G35" s="26"/>
      <c r="H35" s="33"/>
      <c r="I35" s="26">
        <v>3608051</v>
      </c>
      <c r="J35" s="26">
        <v>976614</v>
      </c>
      <c r="K35" s="26">
        <v>1036625</v>
      </c>
      <c r="L35" s="26">
        <v>207325</v>
      </c>
      <c r="N35" s="26"/>
      <c r="O35" s="33" t="s">
        <v>98</v>
      </c>
      <c r="P35" s="26">
        <v>9559121</v>
      </c>
      <c r="Q35" s="26">
        <v>4190214.75</v>
      </c>
      <c r="R35" s="26">
        <v>3415701.25</v>
      </c>
      <c r="S35" s="26">
        <v>680122</v>
      </c>
      <c r="T35" s="26"/>
      <c r="U35" s="33"/>
      <c r="V35" s="26">
        <v>10770076</v>
      </c>
      <c r="W35" s="26">
        <v>2755908.75</v>
      </c>
      <c r="X35" s="26">
        <v>2830863.5</v>
      </c>
      <c r="Y35" s="26">
        <v>566569.625</v>
      </c>
      <c r="AA35" s="26"/>
      <c r="AB35" s="33" t="s">
        <v>98</v>
      </c>
      <c r="AC35" s="26">
        <v>15115413</v>
      </c>
      <c r="AD35" s="26">
        <v>5851639</v>
      </c>
      <c r="AE35" s="26">
        <v>15923475</v>
      </c>
      <c r="AF35" s="26">
        <v>4114003.25</v>
      </c>
      <c r="AG35" s="26"/>
      <c r="AH35" s="33"/>
      <c r="AI35" s="26">
        <v>17595760</v>
      </c>
      <c r="AJ35" s="26">
        <v>5339824</v>
      </c>
      <c r="AK35" s="26">
        <v>12729283</v>
      </c>
      <c r="AL35" s="26">
        <v>2989998.5</v>
      </c>
      <c r="AM35" s="26"/>
      <c r="AN35" s="26"/>
      <c r="AO35" s="26"/>
    </row>
    <row r="36" spans="2:41" x14ac:dyDescent="0.35">
      <c r="B36" s="33" t="s">
        <v>99</v>
      </c>
      <c r="C36" s="26">
        <v>2284083</v>
      </c>
      <c r="D36" s="26">
        <v>1067831</v>
      </c>
      <c r="E36" s="26">
        <v>906758</v>
      </c>
      <c r="F36" s="26">
        <v>181352</v>
      </c>
      <c r="G36" s="26"/>
      <c r="H36" s="33"/>
      <c r="I36" s="26">
        <v>2718633</v>
      </c>
      <c r="J36" s="26">
        <v>735869</v>
      </c>
      <c r="K36" s="26">
        <v>781087</v>
      </c>
      <c r="L36" s="26">
        <v>156217</v>
      </c>
      <c r="N36" s="26"/>
      <c r="O36" s="33" t="s">
        <v>99</v>
      </c>
      <c r="P36" s="26">
        <v>8160800.5</v>
      </c>
      <c r="Q36" s="26">
        <v>3584575.5</v>
      </c>
      <c r="R36" s="26">
        <v>2938902.75</v>
      </c>
      <c r="S36" s="26">
        <v>580889.4375</v>
      </c>
      <c r="T36" s="26"/>
      <c r="U36" s="33"/>
      <c r="V36" s="26">
        <v>9202754</v>
      </c>
      <c r="W36" s="26">
        <v>2380466.25</v>
      </c>
      <c r="X36" s="26">
        <v>2458743</v>
      </c>
      <c r="Y36" s="26">
        <v>488243.65625</v>
      </c>
      <c r="AA36" s="26"/>
      <c r="AB36" s="33" t="s">
        <v>99</v>
      </c>
      <c r="AC36" s="26">
        <v>13994341</v>
      </c>
      <c r="AD36" s="26">
        <v>5328803</v>
      </c>
      <c r="AE36" s="26">
        <v>13324850</v>
      </c>
      <c r="AF36" s="26">
        <v>3342091.5</v>
      </c>
      <c r="AG36" s="26"/>
      <c r="AH36" s="33"/>
      <c r="AI36" s="26">
        <v>16693345</v>
      </c>
      <c r="AJ36" s="26">
        <v>4760068.5</v>
      </c>
      <c r="AK36" s="26">
        <v>10181973</v>
      </c>
      <c r="AL36" s="26">
        <v>2330311</v>
      </c>
      <c r="AM36" s="26"/>
      <c r="AN36" s="26"/>
      <c r="AO36" s="26"/>
    </row>
    <row r="37" spans="2:41" x14ac:dyDescent="0.35">
      <c r="B37" s="33" t="s">
        <v>100</v>
      </c>
      <c r="C37" s="26">
        <v>1652989</v>
      </c>
      <c r="D37" s="26">
        <v>772788</v>
      </c>
      <c r="E37" s="26">
        <v>656220</v>
      </c>
      <c r="F37" s="26">
        <v>131244</v>
      </c>
      <c r="G37" s="26"/>
      <c r="H37" s="33"/>
      <c r="I37" s="26">
        <v>1967473</v>
      </c>
      <c r="J37" s="26">
        <v>532548</v>
      </c>
      <c r="K37" s="26">
        <v>565272</v>
      </c>
      <c r="L37" s="26">
        <v>113054</v>
      </c>
      <c r="N37" s="26"/>
      <c r="O37" s="33" t="s">
        <v>100</v>
      </c>
      <c r="P37" s="26">
        <v>6925989.5</v>
      </c>
      <c r="Q37" s="26">
        <v>3059361.5</v>
      </c>
      <c r="R37" s="26">
        <v>2521788.25</v>
      </c>
      <c r="S37" s="26">
        <v>495843.75</v>
      </c>
      <c r="T37" s="26"/>
      <c r="U37" s="33"/>
      <c r="V37" s="26">
        <v>7840811.5</v>
      </c>
      <c r="W37" s="26">
        <v>2047989.5</v>
      </c>
      <c r="X37" s="26">
        <v>2124416.25</v>
      </c>
      <c r="Y37" s="26">
        <v>419587.375</v>
      </c>
      <c r="AA37" s="26"/>
      <c r="AB37" s="33" t="s">
        <v>100</v>
      </c>
      <c r="AC37" s="26">
        <v>12836161</v>
      </c>
      <c r="AD37" s="26">
        <v>4878750</v>
      </c>
      <c r="AE37" s="26">
        <v>11056959</v>
      </c>
      <c r="AF37" s="26">
        <v>2694165.5</v>
      </c>
      <c r="AG37" s="26"/>
      <c r="AH37" s="33"/>
      <c r="AI37" s="26">
        <v>15582456</v>
      </c>
      <c r="AJ37" s="26">
        <v>4254736</v>
      </c>
      <c r="AK37" s="26">
        <v>8076913</v>
      </c>
      <c r="AL37" s="26">
        <v>1807676.75</v>
      </c>
      <c r="AM37" s="26"/>
      <c r="AN37" s="26"/>
      <c r="AO37" s="26"/>
    </row>
    <row r="38" spans="2:41" x14ac:dyDescent="0.35">
      <c r="B38" s="33" t="s">
        <v>101</v>
      </c>
      <c r="C38" s="26">
        <v>1089811</v>
      </c>
      <c r="D38" s="26">
        <v>509497</v>
      </c>
      <c r="E38" s="26">
        <v>432644</v>
      </c>
      <c r="F38" s="26">
        <v>86529</v>
      </c>
      <c r="G38" s="26"/>
      <c r="H38" s="33"/>
      <c r="I38" s="26">
        <v>1297149</v>
      </c>
      <c r="J38" s="26">
        <v>351107</v>
      </c>
      <c r="K38" s="26">
        <v>372682</v>
      </c>
      <c r="L38" s="26">
        <v>74536</v>
      </c>
      <c r="N38" s="26"/>
      <c r="O38" s="33" t="s">
        <v>101</v>
      </c>
      <c r="P38" s="26">
        <v>5835412</v>
      </c>
      <c r="Q38" s="26">
        <v>2597228.25</v>
      </c>
      <c r="R38" s="26">
        <v>2149759.25</v>
      </c>
      <c r="S38" s="26">
        <v>421259.15625</v>
      </c>
      <c r="T38" s="26"/>
      <c r="U38" s="33"/>
      <c r="V38" s="26">
        <v>6644940</v>
      </c>
      <c r="W38" s="26">
        <v>1750116.25</v>
      </c>
      <c r="X38" s="26">
        <v>1820970.875</v>
      </c>
      <c r="Y38" s="26">
        <v>358315.40625</v>
      </c>
      <c r="AA38" s="26"/>
      <c r="AB38" s="33" t="s">
        <v>101</v>
      </c>
      <c r="AC38" s="26">
        <v>11668986</v>
      </c>
      <c r="AD38" s="26">
        <v>4475486</v>
      </c>
      <c r="AE38" s="26">
        <v>9096456</v>
      </c>
      <c r="AF38" s="26">
        <v>2155208.75</v>
      </c>
      <c r="AG38" s="26"/>
      <c r="AH38" s="33"/>
      <c r="AI38" s="26">
        <v>14321152</v>
      </c>
      <c r="AJ38" s="26">
        <v>3795579.75</v>
      </c>
      <c r="AK38" s="26">
        <v>6374513.5</v>
      </c>
      <c r="AL38" s="26">
        <v>1401150.25</v>
      </c>
      <c r="AM38" s="26"/>
      <c r="AN38" s="26"/>
      <c r="AO38" s="26"/>
    </row>
    <row r="39" spans="2:41" x14ac:dyDescent="0.35">
      <c r="B39" s="33" t="s">
        <v>102</v>
      </c>
      <c r="C39" s="26">
        <v>576816</v>
      </c>
      <c r="D39" s="26">
        <v>269667</v>
      </c>
      <c r="E39" s="26">
        <v>228990</v>
      </c>
      <c r="F39" s="26">
        <v>45798</v>
      </c>
      <c r="G39" s="26"/>
      <c r="H39" s="33"/>
      <c r="I39" s="26">
        <v>686556</v>
      </c>
      <c r="J39" s="26">
        <v>185834</v>
      </c>
      <c r="K39" s="26">
        <v>197254</v>
      </c>
      <c r="L39" s="26">
        <v>39451</v>
      </c>
      <c r="N39" s="26"/>
      <c r="O39" s="33" t="s">
        <v>102</v>
      </c>
      <c r="P39" s="26">
        <v>3970118</v>
      </c>
      <c r="Q39" s="26">
        <v>1778780.75</v>
      </c>
      <c r="R39" s="26">
        <v>1476091.5</v>
      </c>
      <c r="S39" s="26">
        <v>288732.5625</v>
      </c>
      <c r="T39" s="26"/>
      <c r="U39" s="33"/>
      <c r="V39" s="26">
        <v>4545887</v>
      </c>
      <c r="W39" s="26">
        <v>1204106.625</v>
      </c>
      <c r="X39" s="26">
        <v>1255031.5</v>
      </c>
      <c r="Y39" s="26">
        <v>246409.828125</v>
      </c>
      <c r="AA39" s="26"/>
      <c r="AB39" s="33" t="s">
        <v>102</v>
      </c>
      <c r="AC39" s="26">
        <v>8815672</v>
      </c>
      <c r="AD39" s="26">
        <v>3425711.25</v>
      </c>
      <c r="AE39" s="26">
        <v>6316702</v>
      </c>
      <c r="AF39" s="26">
        <v>1462432.125</v>
      </c>
      <c r="AG39" s="26"/>
      <c r="AH39" s="33"/>
      <c r="AI39" s="26">
        <v>10870615</v>
      </c>
      <c r="AJ39" s="26">
        <v>2829696.75</v>
      </c>
      <c r="AK39" s="26">
        <v>4295010.5</v>
      </c>
      <c r="AL39" s="26">
        <v>932663.375</v>
      </c>
      <c r="AM39" s="26"/>
      <c r="AN39" s="26"/>
      <c r="AO39" s="26"/>
    </row>
    <row r="40" spans="2:41" x14ac:dyDescent="0.35">
      <c r="B40" s="33" t="s">
        <v>103</v>
      </c>
      <c r="C40" s="26">
        <v>262426</v>
      </c>
      <c r="D40" s="26">
        <v>122687</v>
      </c>
      <c r="E40" s="26">
        <v>104180</v>
      </c>
      <c r="F40" s="26">
        <v>20836</v>
      </c>
      <c r="G40" s="26"/>
      <c r="H40" s="33"/>
      <c r="I40" s="26">
        <v>312353</v>
      </c>
      <c r="J40" s="26">
        <v>84547</v>
      </c>
      <c r="K40" s="26">
        <v>89742</v>
      </c>
      <c r="L40" s="26">
        <v>17948</v>
      </c>
      <c r="N40" s="26"/>
      <c r="O40" s="33" t="s">
        <v>103</v>
      </c>
      <c r="P40" s="26">
        <v>2611359.25</v>
      </c>
      <c r="Q40" s="26">
        <v>1177396.875</v>
      </c>
      <c r="R40" s="26">
        <v>978856.25</v>
      </c>
      <c r="S40" s="26">
        <v>191281.421875</v>
      </c>
      <c r="T40" s="26"/>
      <c r="U40" s="33"/>
      <c r="V40" s="26">
        <v>3006911.5</v>
      </c>
      <c r="W40" s="26">
        <v>800052.9375</v>
      </c>
      <c r="X40" s="26">
        <v>834815.4375</v>
      </c>
      <c r="Y40" s="26">
        <v>163655.703125</v>
      </c>
      <c r="AA40" s="26"/>
      <c r="AB40" s="33" t="s">
        <v>103</v>
      </c>
      <c r="AC40" s="26">
        <v>6474230.5</v>
      </c>
      <c r="AD40" s="26">
        <v>2556483.25</v>
      </c>
      <c r="AE40" s="26">
        <v>4272643</v>
      </c>
      <c r="AF40" s="26">
        <v>967948.75</v>
      </c>
      <c r="AG40" s="26"/>
      <c r="AH40" s="33"/>
      <c r="AI40" s="26">
        <v>7984190.5</v>
      </c>
      <c r="AJ40" s="26">
        <v>2051508.75</v>
      </c>
      <c r="AK40" s="26">
        <v>2839222.75</v>
      </c>
      <c r="AL40" s="26">
        <v>610929.625</v>
      </c>
      <c r="AM40" s="26"/>
      <c r="AN40" s="26"/>
      <c r="AO40" s="26"/>
    </row>
    <row r="41" spans="2:41" x14ac:dyDescent="0.35">
      <c r="B41" s="33" t="s">
        <v>104</v>
      </c>
      <c r="C41" s="26">
        <v>101126</v>
      </c>
      <c r="D41" s="26">
        <v>47277</v>
      </c>
      <c r="E41" s="26">
        <v>40146</v>
      </c>
      <c r="F41" s="26">
        <v>8029</v>
      </c>
      <c r="G41" s="26"/>
      <c r="H41" s="33"/>
      <c r="I41" s="26">
        <v>120366</v>
      </c>
      <c r="J41" s="26">
        <v>32580</v>
      </c>
      <c r="K41" s="26">
        <v>34582</v>
      </c>
      <c r="L41" s="26">
        <v>6916</v>
      </c>
      <c r="N41" s="26"/>
      <c r="O41" s="33" t="s">
        <v>104</v>
      </c>
      <c r="P41" s="26">
        <v>1653591.5</v>
      </c>
      <c r="Q41" s="26">
        <v>749793.375</v>
      </c>
      <c r="R41" s="26">
        <v>624227.25</v>
      </c>
      <c r="S41" s="26">
        <v>121941.796875</v>
      </c>
      <c r="T41" s="26"/>
      <c r="U41" s="33"/>
      <c r="V41" s="26">
        <v>1914340.75</v>
      </c>
      <c r="W41" s="26">
        <v>511100.5625</v>
      </c>
      <c r="X41" s="26">
        <v>533686.4375</v>
      </c>
      <c r="Y41" s="26">
        <v>104529.359375</v>
      </c>
      <c r="AA41" s="26"/>
      <c r="AB41" s="33" t="s">
        <v>104</v>
      </c>
      <c r="AC41" s="26">
        <v>4618961</v>
      </c>
      <c r="AD41" s="26">
        <v>1855626.75</v>
      </c>
      <c r="AE41" s="26">
        <v>2815364.75</v>
      </c>
      <c r="AF41" s="26">
        <v>625232.0625</v>
      </c>
      <c r="AG41" s="26"/>
      <c r="AH41" s="33"/>
      <c r="AI41" s="26">
        <v>5681345.5</v>
      </c>
      <c r="AJ41" s="26">
        <v>1446394.75</v>
      </c>
      <c r="AK41" s="26">
        <v>1847329.625</v>
      </c>
      <c r="AL41" s="26">
        <v>395005.28125</v>
      </c>
      <c r="AM41" s="26"/>
      <c r="AN41" s="26"/>
    </row>
    <row r="42" spans="2:41" x14ac:dyDescent="0.35">
      <c r="B42" s="33" t="s">
        <v>105</v>
      </c>
      <c r="C42" s="26">
        <v>35726</v>
      </c>
      <c r="D42" s="26">
        <v>16702</v>
      </c>
      <c r="E42" s="26">
        <v>14183</v>
      </c>
      <c r="F42" s="26">
        <v>2837</v>
      </c>
      <c r="G42" s="26"/>
      <c r="H42" s="33"/>
      <c r="I42" s="26">
        <v>42523</v>
      </c>
      <c r="J42" s="26">
        <v>11510</v>
      </c>
      <c r="K42" s="26">
        <v>12217</v>
      </c>
      <c r="L42" s="26">
        <v>2443</v>
      </c>
      <c r="N42" s="26"/>
      <c r="O42" s="33" t="s">
        <v>105</v>
      </c>
      <c r="P42" s="26">
        <v>1011858.375</v>
      </c>
      <c r="Q42" s="26">
        <v>461070.96875</v>
      </c>
      <c r="R42" s="26">
        <v>384291.15625</v>
      </c>
      <c r="S42" s="26">
        <v>75097.0625</v>
      </c>
      <c r="T42" s="26"/>
      <c r="U42" s="33"/>
      <c r="V42" s="26">
        <v>1177199.625</v>
      </c>
      <c r="W42" s="26">
        <v>315102.75</v>
      </c>
      <c r="X42" s="26">
        <v>329192.25</v>
      </c>
      <c r="Y42" s="26">
        <v>64458.69140625</v>
      </c>
      <c r="AA42" s="26"/>
      <c r="AB42" s="33" t="s">
        <v>105</v>
      </c>
      <c r="AC42" s="26">
        <v>3206818.5</v>
      </c>
      <c r="AD42" s="26">
        <v>1310397</v>
      </c>
      <c r="AE42" s="26">
        <v>1811648.375</v>
      </c>
      <c r="AF42" s="26">
        <v>395145.75</v>
      </c>
      <c r="AG42" s="26"/>
      <c r="AH42" s="33"/>
      <c r="AI42" s="26">
        <v>3923775.75</v>
      </c>
      <c r="AJ42" s="26">
        <v>992462.0625</v>
      </c>
      <c r="AK42" s="26">
        <v>1185898.875</v>
      </c>
      <c r="AL42" s="26">
        <v>252400.109375</v>
      </c>
      <c r="AM42" s="26"/>
      <c r="AN42" s="26"/>
    </row>
    <row r="43" spans="2:41" x14ac:dyDescent="0.35">
      <c r="B43" s="33" t="s">
        <v>106</v>
      </c>
      <c r="C43" s="26">
        <v>9669</v>
      </c>
      <c r="D43" s="26">
        <v>4520</v>
      </c>
      <c r="E43" s="26">
        <v>3838</v>
      </c>
      <c r="F43" s="26">
        <v>768</v>
      </c>
      <c r="G43" s="26"/>
      <c r="H43" s="33"/>
      <c r="I43" s="26">
        <v>11508</v>
      </c>
      <c r="J43" s="26">
        <v>3115</v>
      </c>
      <c r="K43" s="26">
        <v>3306</v>
      </c>
      <c r="L43" s="26">
        <v>661</v>
      </c>
      <c r="N43" s="26"/>
      <c r="O43" s="33" t="s">
        <v>106</v>
      </c>
      <c r="P43" s="26">
        <v>586387.125</v>
      </c>
      <c r="Q43" s="26">
        <v>268309.59375</v>
      </c>
      <c r="R43" s="26">
        <v>223855.828125</v>
      </c>
      <c r="S43" s="26">
        <v>43791.2109375</v>
      </c>
      <c r="T43" s="26"/>
      <c r="U43" s="33"/>
      <c r="V43" s="26">
        <v>685168.125</v>
      </c>
      <c r="W43" s="26">
        <v>183750.421875</v>
      </c>
      <c r="X43" s="26">
        <v>192050.84375</v>
      </c>
      <c r="Y43" s="26">
        <v>37618.46875</v>
      </c>
      <c r="AA43" s="26"/>
      <c r="AB43" s="33" t="s">
        <v>106</v>
      </c>
      <c r="AC43" s="26">
        <v>2147141</v>
      </c>
      <c r="AD43" s="26">
        <v>891289.6875</v>
      </c>
      <c r="AE43" s="26">
        <v>1129308.25</v>
      </c>
      <c r="AF43" s="26">
        <v>242411.5625</v>
      </c>
      <c r="AG43" s="26"/>
      <c r="AH43" s="33"/>
      <c r="AI43" s="26">
        <v>2608503.5</v>
      </c>
      <c r="AJ43" s="26">
        <v>656930.6875</v>
      </c>
      <c r="AK43" s="26">
        <v>744801.875</v>
      </c>
      <c r="AL43" s="26">
        <v>157894.671875</v>
      </c>
      <c r="AM43" s="26"/>
      <c r="AN43" s="26"/>
    </row>
    <row r="44" spans="2:41" x14ac:dyDescent="0.35">
      <c r="B44" s="33" t="s">
        <v>107</v>
      </c>
      <c r="C44" s="26">
        <v>2617</v>
      </c>
      <c r="D44" s="26">
        <v>1223</v>
      </c>
      <c r="E44" s="26">
        <v>1039</v>
      </c>
      <c r="F44" s="26">
        <v>208</v>
      </c>
      <c r="G44" s="26"/>
      <c r="H44" s="33"/>
      <c r="I44" s="26">
        <v>3115</v>
      </c>
      <c r="J44" s="26">
        <v>843</v>
      </c>
      <c r="K44" s="26">
        <v>895</v>
      </c>
      <c r="L44" s="26">
        <v>179</v>
      </c>
      <c r="N44" s="26"/>
      <c r="O44" s="33" t="s">
        <v>107</v>
      </c>
      <c r="P44" s="26">
        <v>331428.6875</v>
      </c>
      <c r="Q44" s="26">
        <v>152163.90625</v>
      </c>
      <c r="R44" s="26">
        <v>127117.75</v>
      </c>
      <c r="S44" s="26">
        <v>24904.109375</v>
      </c>
      <c r="T44" s="26"/>
      <c r="U44" s="33"/>
      <c r="V44" s="26">
        <v>388722.6875</v>
      </c>
      <c r="W44" s="26">
        <v>104389.59375</v>
      </c>
      <c r="X44" s="26">
        <v>109181.9765625</v>
      </c>
      <c r="Y44" s="26">
        <v>21408.751953125</v>
      </c>
      <c r="AA44" s="26"/>
      <c r="AB44" s="33" t="s">
        <v>107</v>
      </c>
      <c r="AC44" s="26">
        <v>1406720.75</v>
      </c>
      <c r="AD44" s="26">
        <v>592054.875</v>
      </c>
      <c r="AE44" s="26">
        <v>692733.375</v>
      </c>
      <c r="AF44" s="26">
        <v>146628.109375</v>
      </c>
      <c r="AG44" s="26"/>
      <c r="AH44" s="33"/>
      <c r="AI44" s="26">
        <v>1694936.75</v>
      </c>
      <c r="AJ44" s="26">
        <v>425788</v>
      </c>
      <c r="AK44" s="26">
        <v>464218.3125</v>
      </c>
      <c r="AL44" s="26">
        <v>98019.828125</v>
      </c>
      <c r="AM44" s="26"/>
      <c r="AN44" s="26"/>
    </row>
    <row r="45" spans="2:41" x14ac:dyDescent="0.35">
      <c r="B45" s="33" t="s">
        <v>108</v>
      </c>
      <c r="C45" s="26">
        <v>595</v>
      </c>
      <c r="D45" s="26">
        <v>278</v>
      </c>
      <c r="E45" s="26">
        <v>236</v>
      </c>
      <c r="F45" s="26">
        <v>47</v>
      </c>
      <c r="G45" s="26"/>
      <c r="H45" s="33"/>
      <c r="I45" s="26">
        <v>708</v>
      </c>
      <c r="J45" s="26">
        <v>192</v>
      </c>
      <c r="K45" s="26">
        <v>204</v>
      </c>
      <c r="L45" s="26">
        <v>41</v>
      </c>
      <c r="N45" s="26"/>
      <c r="O45" s="33" t="s">
        <v>108</v>
      </c>
      <c r="P45" s="26">
        <v>179373.71875</v>
      </c>
      <c r="Q45" s="26">
        <v>82599.5078125</v>
      </c>
      <c r="R45" s="26">
        <v>69056.984375</v>
      </c>
      <c r="S45" s="26">
        <v>13525.044921875</v>
      </c>
      <c r="T45" s="26"/>
      <c r="U45" s="33"/>
      <c r="V45" s="26">
        <v>211041.03125</v>
      </c>
      <c r="W45" s="26">
        <v>56765.91015625</v>
      </c>
      <c r="X45" s="26">
        <v>59436.0078125</v>
      </c>
      <c r="Y45" s="26">
        <v>11688.9267578125</v>
      </c>
      <c r="AA45" s="26"/>
      <c r="AB45" s="33" t="s">
        <v>108</v>
      </c>
      <c r="AC45" s="26">
        <v>894871.6875</v>
      </c>
      <c r="AD45" s="26">
        <v>381071.75</v>
      </c>
      <c r="AE45" s="26">
        <v>415212.96875</v>
      </c>
      <c r="AF45" s="26">
        <v>86747.7734375</v>
      </c>
      <c r="AG45" s="26"/>
      <c r="AH45" s="33"/>
      <c r="AI45" s="26">
        <v>1068823.5</v>
      </c>
      <c r="AJ45" s="26">
        <v>268340.375</v>
      </c>
      <c r="AK45" s="26">
        <v>284658.09375</v>
      </c>
      <c r="AL45" s="26">
        <v>59866.19921875</v>
      </c>
      <c r="AM45" s="26"/>
      <c r="AN45" s="26"/>
    </row>
    <row r="46" spans="2:41" x14ac:dyDescent="0.35">
      <c r="B46" s="33" t="s">
        <v>109</v>
      </c>
      <c r="C46" s="26">
        <v>121</v>
      </c>
      <c r="D46" s="26">
        <v>57</v>
      </c>
      <c r="E46" s="26">
        <v>48</v>
      </c>
      <c r="F46" s="26">
        <v>10</v>
      </c>
      <c r="G46" s="26"/>
      <c r="H46" s="33"/>
      <c r="I46" s="26">
        <v>144</v>
      </c>
      <c r="J46" s="26">
        <v>39</v>
      </c>
      <c r="K46" s="26">
        <v>41</v>
      </c>
      <c r="L46" s="26">
        <v>8</v>
      </c>
      <c r="N46" s="26"/>
      <c r="O46" s="33" t="s">
        <v>109</v>
      </c>
      <c r="P46" s="26">
        <v>201581.796875</v>
      </c>
      <c r="Q46" s="26">
        <v>93461.828125</v>
      </c>
      <c r="R46" s="26">
        <v>78270.84375</v>
      </c>
      <c r="S46" s="26">
        <v>15604.4931640625</v>
      </c>
      <c r="T46" s="26"/>
      <c r="U46" s="33"/>
      <c r="V46" s="26">
        <v>238266.453125</v>
      </c>
      <c r="W46" s="26">
        <v>64182.06640625</v>
      </c>
      <c r="X46" s="26">
        <v>67180.7265625</v>
      </c>
      <c r="Y46" s="26">
        <v>13165.04296875</v>
      </c>
      <c r="AA46" s="26"/>
      <c r="AB46" s="33" t="s">
        <v>109</v>
      </c>
      <c r="AC46" s="26">
        <v>1489312.5</v>
      </c>
      <c r="AD46" s="26">
        <v>647249.375</v>
      </c>
      <c r="AE46" s="26">
        <v>620114.5</v>
      </c>
      <c r="AF46" s="26">
        <v>127369.3203125</v>
      </c>
      <c r="AG46" s="26"/>
      <c r="AH46" s="33"/>
      <c r="AI46" s="26">
        <v>1743996.25</v>
      </c>
      <c r="AJ46" s="26">
        <v>440595.75</v>
      </c>
      <c r="AK46" s="26">
        <v>454522.09375</v>
      </c>
      <c r="AL46" s="26">
        <v>93754.1640625</v>
      </c>
      <c r="AM46" s="26"/>
      <c r="AN46" s="26"/>
    </row>
    <row r="47" spans="2:41" x14ac:dyDescent="0.35">
      <c r="AM47" s="26"/>
      <c r="AN47" s="26"/>
    </row>
    <row r="48" spans="2:41" x14ac:dyDescent="0.35">
      <c r="AM48" s="26"/>
      <c r="AN48" s="26"/>
    </row>
  </sheetData>
  <mergeCells count="3">
    <mergeCell ref="A1:L1"/>
    <mergeCell ref="N1:Y1"/>
    <mergeCell ref="AA1:AL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D24" sqref="D24"/>
    </sheetView>
  </sheetViews>
  <sheetFormatPr defaultRowHeight="14.5" x14ac:dyDescent="0.35"/>
  <sheetData>
    <row r="1" spans="1:22" x14ac:dyDescent="0.35">
      <c r="A1" s="22" t="s">
        <v>178</v>
      </c>
      <c r="B1" s="22" t="s">
        <v>89</v>
      </c>
      <c r="C1" s="22" t="s">
        <v>90</v>
      </c>
      <c r="D1" s="22" t="s">
        <v>91</v>
      </c>
      <c r="E1" s="22" t="s">
        <v>92</v>
      </c>
      <c r="F1" s="22" t="s">
        <v>93</v>
      </c>
      <c r="G1" s="22" t="s">
        <v>94</v>
      </c>
      <c r="H1" s="22" t="s">
        <v>95</v>
      </c>
      <c r="I1" s="22" t="s">
        <v>96</v>
      </c>
      <c r="J1" s="22" t="s">
        <v>97</v>
      </c>
      <c r="K1" s="22" t="s">
        <v>98</v>
      </c>
      <c r="L1" s="22" t="s">
        <v>99</v>
      </c>
      <c r="M1" s="22" t="s">
        <v>100</v>
      </c>
      <c r="N1" s="22" t="s">
        <v>101</v>
      </c>
      <c r="O1" s="22" t="s">
        <v>102</v>
      </c>
      <c r="P1" s="22" t="s">
        <v>103</v>
      </c>
      <c r="Q1" s="22" t="s">
        <v>104</v>
      </c>
      <c r="R1" s="22" t="s">
        <v>105</v>
      </c>
      <c r="S1" s="22" t="s">
        <v>106</v>
      </c>
      <c r="T1" s="22" t="s">
        <v>107</v>
      </c>
      <c r="U1" s="22" t="s">
        <v>108</v>
      </c>
      <c r="V1" s="22" t="s">
        <v>109</v>
      </c>
    </row>
    <row r="2" spans="1:22" x14ac:dyDescent="0.35">
      <c r="A2" s="22">
        <v>20</v>
      </c>
      <c r="B2" s="38">
        <v>0.08</v>
      </c>
      <c r="C2" s="42">
        <v>5.67E-2</v>
      </c>
      <c r="D2" s="43">
        <v>5.67E-2</v>
      </c>
      <c r="E2" s="42">
        <v>2.6599999999999999E-2</v>
      </c>
      <c r="F2" s="44">
        <v>2.6599999999999999E-2</v>
      </c>
      <c r="G2" s="44">
        <v>2.6599999999999999E-2</v>
      </c>
      <c r="H2" s="44">
        <v>2.6599999999999999E-2</v>
      </c>
      <c r="I2" s="44">
        <v>2.6599999999999999E-2</v>
      </c>
      <c r="J2" s="43">
        <v>2.6599999999999999E-2</v>
      </c>
      <c r="K2" s="42">
        <v>5.62E-2</v>
      </c>
      <c r="L2" s="44">
        <v>5.62E-2</v>
      </c>
      <c r="M2" s="44">
        <v>5.62E-2</v>
      </c>
      <c r="N2" s="44">
        <v>5.62E-2</v>
      </c>
      <c r="O2" s="42">
        <v>0.13</v>
      </c>
      <c r="P2" s="44">
        <f>O2+0.005</f>
        <v>0.13500000000000001</v>
      </c>
      <c r="Q2" s="44">
        <f t="shared" ref="Q2:V2" si="0">P2+0.005</f>
        <v>0.14000000000000001</v>
      </c>
      <c r="R2" s="44">
        <f t="shared" si="0"/>
        <v>0.14500000000000002</v>
      </c>
      <c r="S2" s="44">
        <f t="shared" si="0"/>
        <v>0.15000000000000002</v>
      </c>
      <c r="T2" s="44">
        <f t="shared" si="0"/>
        <v>0.15500000000000003</v>
      </c>
      <c r="U2" s="44">
        <f t="shared" si="0"/>
        <v>0.16000000000000003</v>
      </c>
      <c r="V2" s="43">
        <f t="shared" si="0"/>
        <v>0.16500000000000004</v>
      </c>
    </row>
    <row r="3" spans="1:22" x14ac:dyDescent="0.35">
      <c r="A3" s="22">
        <v>30</v>
      </c>
      <c r="B3" s="39">
        <v>0.05</v>
      </c>
      <c r="C3" s="45">
        <v>3.6600000000000001E-2</v>
      </c>
      <c r="D3" s="33">
        <v>3.6600000000000001E-2</v>
      </c>
      <c r="E3" s="45">
        <v>1.7100000000000001E-2</v>
      </c>
      <c r="F3" s="22">
        <v>1.7100000000000001E-2</v>
      </c>
      <c r="G3" s="22">
        <v>1.7100000000000001E-2</v>
      </c>
      <c r="H3" s="22">
        <v>1.7100000000000001E-2</v>
      </c>
      <c r="I3" s="22">
        <v>1.7100000000000001E-2</v>
      </c>
      <c r="J3" s="33">
        <v>1.7100000000000001E-2</v>
      </c>
      <c r="K3" s="45">
        <v>3.73E-2</v>
      </c>
      <c r="L3" s="22">
        <v>3.73E-2</v>
      </c>
      <c r="M3" s="22">
        <v>3.73E-2</v>
      </c>
      <c r="N3" s="22">
        <v>3.73E-2</v>
      </c>
      <c r="O3" s="45">
        <v>0.11</v>
      </c>
      <c r="P3" s="22">
        <f t="shared" ref="P3:V10" si="1">O3+0.005</f>
        <v>0.115</v>
      </c>
      <c r="Q3" s="22">
        <f t="shared" si="1"/>
        <v>0.12000000000000001</v>
      </c>
      <c r="R3" s="22">
        <f t="shared" si="1"/>
        <v>0.125</v>
      </c>
      <c r="S3" s="22">
        <f t="shared" si="1"/>
        <v>0.13</v>
      </c>
      <c r="T3" s="22">
        <f t="shared" si="1"/>
        <v>0.13500000000000001</v>
      </c>
      <c r="U3" s="22">
        <f t="shared" si="1"/>
        <v>0.14000000000000001</v>
      </c>
      <c r="V3" s="33">
        <f t="shared" si="1"/>
        <v>0.14500000000000002</v>
      </c>
    </row>
    <row r="4" spans="1:22" x14ac:dyDescent="0.35">
      <c r="A4" s="22">
        <v>40</v>
      </c>
      <c r="B4" s="39">
        <v>0.03</v>
      </c>
      <c r="C4" s="45">
        <v>2.4299999999999999E-2</v>
      </c>
      <c r="D4" s="33">
        <v>2.4299999999999999E-2</v>
      </c>
      <c r="E4" s="45">
        <v>1.0999999999999999E-2</v>
      </c>
      <c r="F4" s="22">
        <v>1.0999999999999999E-2</v>
      </c>
      <c r="G4" s="22">
        <v>1.0999999999999999E-2</v>
      </c>
      <c r="H4" s="22">
        <v>1.0999999999999999E-2</v>
      </c>
      <c r="I4" s="22">
        <v>1.0999999999999999E-2</v>
      </c>
      <c r="J4" s="33">
        <v>1.0999999999999999E-2</v>
      </c>
      <c r="K4" s="45">
        <v>2.52E-2</v>
      </c>
      <c r="L4" s="22">
        <v>2.52E-2</v>
      </c>
      <c r="M4" s="22">
        <v>2.52E-2</v>
      </c>
      <c r="N4" s="22">
        <v>2.52E-2</v>
      </c>
      <c r="O4" s="45">
        <v>0.09</v>
      </c>
      <c r="P4" s="22">
        <f t="shared" si="1"/>
        <v>9.5000000000000001E-2</v>
      </c>
      <c r="Q4" s="22">
        <f t="shared" si="1"/>
        <v>0.1</v>
      </c>
      <c r="R4" s="22">
        <f t="shared" si="1"/>
        <v>0.10500000000000001</v>
      </c>
      <c r="S4" s="22">
        <f t="shared" si="1"/>
        <v>0.11000000000000001</v>
      </c>
      <c r="T4" s="22">
        <f t="shared" si="1"/>
        <v>0.11500000000000002</v>
      </c>
      <c r="U4" s="22">
        <f t="shared" si="1"/>
        <v>0.12000000000000002</v>
      </c>
      <c r="V4" s="33">
        <f t="shared" si="1"/>
        <v>0.12500000000000003</v>
      </c>
    </row>
    <row r="5" spans="1:22" x14ac:dyDescent="0.35">
      <c r="A5" s="22">
        <v>50</v>
      </c>
      <c r="B5" s="39">
        <v>1.4999999999999999E-2</v>
      </c>
      <c r="C5" s="45">
        <v>1.55E-2</v>
      </c>
      <c r="D5" s="33">
        <v>1.55E-2</v>
      </c>
      <c r="E5" s="45">
        <v>6.4999999999999997E-3</v>
      </c>
      <c r="F5" s="22">
        <v>6.4999999999999997E-3</v>
      </c>
      <c r="G5" s="22">
        <v>6.4999999999999997E-3</v>
      </c>
      <c r="H5" s="22">
        <v>6.4999999999999997E-3</v>
      </c>
      <c r="I5" s="22">
        <v>6.4999999999999997E-3</v>
      </c>
      <c r="J5" s="33">
        <v>6.4999999999999997E-3</v>
      </c>
      <c r="K5" s="45">
        <v>1.7100000000000001E-2</v>
      </c>
      <c r="L5" s="22">
        <v>1.7100000000000001E-2</v>
      </c>
      <c r="M5" s="22">
        <v>1.7100000000000001E-2</v>
      </c>
      <c r="N5" s="22">
        <v>1.7100000000000001E-2</v>
      </c>
      <c r="O5" s="45">
        <v>7.0000000000000007E-2</v>
      </c>
      <c r="P5" s="22">
        <f t="shared" si="1"/>
        <v>7.5000000000000011E-2</v>
      </c>
      <c r="Q5" s="22">
        <f t="shared" si="1"/>
        <v>8.0000000000000016E-2</v>
      </c>
      <c r="R5" s="22">
        <f t="shared" si="1"/>
        <v>8.500000000000002E-2</v>
      </c>
      <c r="S5" s="22">
        <f t="shared" si="1"/>
        <v>9.0000000000000024E-2</v>
      </c>
      <c r="T5" s="22">
        <f t="shared" si="1"/>
        <v>9.5000000000000029E-2</v>
      </c>
      <c r="U5" s="22">
        <f t="shared" si="1"/>
        <v>0.10000000000000003</v>
      </c>
      <c r="V5" s="33">
        <f t="shared" si="1"/>
        <v>0.10500000000000004</v>
      </c>
    </row>
    <row r="6" spans="1:22" x14ac:dyDescent="0.35">
      <c r="A6" s="22">
        <v>60</v>
      </c>
      <c r="B6" s="39">
        <v>0.01</v>
      </c>
      <c r="C6" s="45">
        <v>8.2000000000000007E-3</v>
      </c>
      <c r="D6" s="33">
        <v>8.2000000000000007E-3</v>
      </c>
      <c r="E6" s="45">
        <v>4.0000000000000001E-3</v>
      </c>
      <c r="F6" s="22">
        <v>4.0000000000000001E-3</v>
      </c>
      <c r="G6" s="22">
        <v>4.0000000000000001E-3</v>
      </c>
      <c r="H6" s="22">
        <v>4.0000000000000001E-3</v>
      </c>
      <c r="I6" s="22">
        <v>4.0000000000000001E-3</v>
      </c>
      <c r="J6" s="33">
        <v>4.0000000000000001E-3</v>
      </c>
      <c r="K6" s="45">
        <v>1.18E-2</v>
      </c>
      <c r="L6" s="22">
        <v>1.18E-2</v>
      </c>
      <c r="M6" s="22">
        <v>1.18E-2</v>
      </c>
      <c r="N6" s="22">
        <v>1.18E-2</v>
      </c>
      <c r="O6" s="45">
        <v>0.06</v>
      </c>
      <c r="P6" s="22">
        <f t="shared" si="1"/>
        <v>6.5000000000000002E-2</v>
      </c>
      <c r="Q6" s="22">
        <f t="shared" si="1"/>
        <v>7.0000000000000007E-2</v>
      </c>
      <c r="R6" s="22">
        <f t="shared" si="1"/>
        <v>7.5000000000000011E-2</v>
      </c>
      <c r="S6" s="22">
        <f t="shared" si="1"/>
        <v>8.0000000000000016E-2</v>
      </c>
      <c r="T6" s="22">
        <f t="shared" si="1"/>
        <v>8.500000000000002E-2</v>
      </c>
      <c r="U6" s="22">
        <f t="shared" si="1"/>
        <v>9.0000000000000024E-2</v>
      </c>
      <c r="V6" s="33">
        <f t="shared" si="1"/>
        <v>9.5000000000000029E-2</v>
      </c>
    </row>
    <row r="7" spans="1:22" x14ac:dyDescent="0.35">
      <c r="A7" s="46">
        <v>70</v>
      </c>
      <c r="B7" s="39">
        <v>4.0000000000000001E-3</v>
      </c>
      <c r="C7" s="45">
        <v>2.3E-3</v>
      </c>
      <c r="D7" s="33">
        <v>2.3E-3</v>
      </c>
      <c r="E7" s="45">
        <v>1.6000000000000001E-3</v>
      </c>
      <c r="F7" s="22">
        <v>1.6000000000000001E-3</v>
      </c>
      <c r="G7" s="22">
        <v>1.6000000000000001E-3</v>
      </c>
      <c r="H7" s="22">
        <v>1.6000000000000001E-3</v>
      </c>
      <c r="I7" s="22">
        <v>1.6000000000000001E-3</v>
      </c>
      <c r="J7" s="33">
        <v>1.6000000000000001E-3</v>
      </c>
      <c r="K7" s="45">
        <v>8.3000000000000001E-3</v>
      </c>
      <c r="L7" s="22">
        <v>8.3000000000000001E-3</v>
      </c>
      <c r="M7" s="22">
        <v>8.3000000000000001E-3</v>
      </c>
      <c r="N7" s="22">
        <v>8.3000000000000001E-3</v>
      </c>
      <c r="O7" s="45">
        <v>0.05</v>
      </c>
      <c r="P7" s="22">
        <f t="shared" si="1"/>
        <v>5.5E-2</v>
      </c>
      <c r="Q7" s="22">
        <f t="shared" si="1"/>
        <v>0.06</v>
      </c>
      <c r="R7" s="22">
        <f t="shared" si="1"/>
        <v>6.5000000000000002E-2</v>
      </c>
      <c r="S7" s="22">
        <f>R7+0.005</f>
        <v>7.0000000000000007E-2</v>
      </c>
      <c r="T7" s="22">
        <f t="shared" si="1"/>
        <v>7.5000000000000011E-2</v>
      </c>
      <c r="U7" s="22">
        <f t="shared" si="1"/>
        <v>8.0000000000000016E-2</v>
      </c>
      <c r="V7" s="33">
        <f t="shared" si="1"/>
        <v>8.500000000000002E-2</v>
      </c>
    </row>
    <row r="8" spans="1:22" x14ac:dyDescent="0.35">
      <c r="A8" s="22">
        <v>80</v>
      </c>
      <c r="B8" s="39">
        <v>2E-3</v>
      </c>
      <c r="C8" s="45">
        <v>1E-3</v>
      </c>
      <c r="D8" s="33">
        <v>1E-3</v>
      </c>
      <c r="E8" s="45">
        <v>8.0000000000000004E-4</v>
      </c>
      <c r="F8" s="22">
        <v>8.0000000000000004E-4</v>
      </c>
      <c r="G8" s="22">
        <v>8.0000000000000004E-4</v>
      </c>
      <c r="H8" s="22">
        <v>8.0000000000000004E-4</v>
      </c>
      <c r="I8" s="22">
        <v>8.0000000000000004E-4</v>
      </c>
      <c r="J8" s="33">
        <v>8.0000000000000004E-4</v>
      </c>
      <c r="K8" s="45">
        <v>6.0000000000000001E-3</v>
      </c>
      <c r="L8" s="22">
        <v>6.0000000000000001E-3</v>
      </c>
      <c r="M8" s="22">
        <v>6.0000000000000001E-3</v>
      </c>
      <c r="N8" s="22">
        <v>6.0000000000000001E-3</v>
      </c>
      <c r="O8" s="45">
        <v>0.04</v>
      </c>
      <c r="P8" s="22">
        <f t="shared" si="1"/>
        <v>4.4999999999999998E-2</v>
      </c>
      <c r="Q8" s="22">
        <f t="shared" si="1"/>
        <v>4.9999999999999996E-2</v>
      </c>
      <c r="R8" s="22">
        <f t="shared" si="1"/>
        <v>5.4999999999999993E-2</v>
      </c>
      <c r="S8" s="22">
        <f t="shared" si="1"/>
        <v>5.9999999999999991E-2</v>
      </c>
      <c r="T8" s="22">
        <f t="shared" si="1"/>
        <v>6.4999999999999988E-2</v>
      </c>
      <c r="U8" s="22">
        <f t="shared" si="1"/>
        <v>6.9999999999999993E-2</v>
      </c>
      <c r="V8" s="33">
        <f t="shared" si="1"/>
        <v>7.4999999999999997E-2</v>
      </c>
    </row>
    <row r="9" spans="1:22" x14ac:dyDescent="0.35">
      <c r="A9" s="22">
        <v>90</v>
      </c>
      <c r="B9" s="39">
        <v>8.0000000000000004E-4</v>
      </c>
      <c r="C9" s="45">
        <v>8.0000000000000004E-4</v>
      </c>
      <c r="D9" s="33">
        <v>8.0000000000000004E-4</v>
      </c>
      <c r="E9" s="45">
        <v>5.0000000000000001E-4</v>
      </c>
      <c r="F9" s="22">
        <v>5.0000000000000001E-4</v>
      </c>
      <c r="G9" s="22">
        <v>5.0000000000000001E-4</v>
      </c>
      <c r="H9" s="22">
        <v>5.0000000000000001E-4</v>
      </c>
      <c r="I9" s="22">
        <v>5.0000000000000001E-4</v>
      </c>
      <c r="J9" s="33">
        <v>5.0000000000000001E-4</v>
      </c>
      <c r="K9" s="45">
        <v>4.4999999999999997E-3</v>
      </c>
      <c r="L9" s="22">
        <v>4.4999999999999997E-3</v>
      </c>
      <c r="M9" s="22">
        <v>4.4999999999999997E-3</v>
      </c>
      <c r="N9" s="22">
        <v>4.4999999999999997E-3</v>
      </c>
      <c r="O9" s="45">
        <v>3.5000000000000003E-2</v>
      </c>
      <c r="P9" s="22">
        <f t="shared" si="1"/>
        <v>0.04</v>
      </c>
      <c r="Q9" s="22">
        <f t="shared" si="1"/>
        <v>4.4999999999999998E-2</v>
      </c>
      <c r="R9" s="22">
        <f t="shared" si="1"/>
        <v>4.9999999999999996E-2</v>
      </c>
      <c r="S9" s="22">
        <f t="shared" si="1"/>
        <v>5.4999999999999993E-2</v>
      </c>
      <c r="T9" s="22">
        <f t="shared" si="1"/>
        <v>5.9999999999999991E-2</v>
      </c>
      <c r="U9" s="22">
        <f t="shared" si="1"/>
        <v>6.4999999999999988E-2</v>
      </c>
      <c r="V9" s="33">
        <f t="shared" si="1"/>
        <v>6.9999999999999993E-2</v>
      </c>
    </row>
    <row r="10" spans="1:22" x14ac:dyDescent="0.35">
      <c r="A10" s="22">
        <v>100</v>
      </c>
      <c r="B10" s="47">
        <v>6.9999999999999999E-4</v>
      </c>
      <c r="C10" s="48">
        <v>6.9999999999999999E-4</v>
      </c>
      <c r="D10" s="49">
        <v>6.9999999999999999E-4</v>
      </c>
      <c r="E10" s="48">
        <v>2.9999999999999997E-4</v>
      </c>
      <c r="F10" s="50">
        <v>2.9999999999999997E-4</v>
      </c>
      <c r="G10" s="50">
        <v>2.9999999999999997E-4</v>
      </c>
      <c r="H10" s="50">
        <v>2.9999999999999997E-4</v>
      </c>
      <c r="I10" s="50">
        <v>2.9999999999999997E-4</v>
      </c>
      <c r="J10" s="49">
        <v>2.9999999999999997E-4</v>
      </c>
      <c r="K10" s="48">
        <v>3.5000000000000001E-3</v>
      </c>
      <c r="L10" s="50">
        <v>3.5000000000000001E-3</v>
      </c>
      <c r="M10" s="50">
        <v>3.5000000000000001E-3</v>
      </c>
      <c r="N10" s="50">
        <v>3.5000000000000001E-3</v>
      </c>
      <c r="O10" s="48">
        <v>0.03</v>
      </c>
      <c r="P10" s="50">
        <f t="shared" si="1"/>
        <v>3.4999999999999996E-2</v>
      </c>
      <c r="Q10" s="50">
        <f t="shared" si="1"/>
        <v>3.9999999999999994E-2</v>
      </c>
      <c r="R10" s="50">
        <f t="shared" si="1"/>
        <v>4.4999999999999991E-2</v>
      </c>
      <c r="S10" s="50">
        <f t="shared" si="1"/>
        <v>4.9999999999999989E-2</v>
      </c>
      <c r="T10" s="50">
        <f t="shared" si="1"/>
        <v>5.4999999999999986E-2</v>
      </c>
      <c r="U10" s="50">
        <f t="shared" si="1"/>
        <v>5.9999999999999984E-2</v>
      </c>
      <c r="V10" s="49">
        <f t="shared" si="1"/>
        <v>6.4999999999999988E-2</v>
      </c>
    </row>
    <row r="11" spans="1:22" x14ac:dyDescent="0.35">
      <c r="A11" s="22"/>
      <c r="B11" s="22"/>
      <c r="C11" s="22"/>
      <c r="D11" s="22"/>
      <c r="E11" s="22"/>
      <c r="F11" s="22"/>
      <c r="G11" s="22"/>
      <c r="H11" s="22"/>
      <c r="I11" s="22"/>
      <c r="J11" s="22"/>
      <c r="K11" s="22"/>
      <c r="L11" s="22"/>
      <c r="M11" s="22"/>
      <c r="N11" s="22"/>
      <c r="O11" s="22"/>
      <c r="P11" s="22"/>
      <c r="Q11" s="22"/>
      <c r="R11" s="22"/>
      <c r="S11" s="22"/>
      <c r="T11" s="22"/>
      <c r="U11" s="22"/>
      <c r="V11" s="22"/>
    </row>
    <row r="12" spans="1:22" x14ac:dyDescent="0.35">
      <c r="A12" s="26" t="s">
        <v>179</v>
      </c>
      <c r="B12" s="26">
        <v>1.5349999999999999E-2</v>
      </c>
      <c r="C12" s="26">
        <v>5.7499999999999999E-3</v>
      </c>
      <c r="D12" s="26">
        <v>5.1500000000000001E-3</v>
      </c>
      <c r="E12" s="26">
        <v>7.1999999999999998E-3</v>
      </c>
      <c r="F12" s="26">
        <v>9.1999999999999998E-3</v>
      </c>
      <c r="G12" s="26">
        <v>1.1350000000000001E-2</v>
      </c>
      <c r="H12" s="26">
        <v>1.3649999999999999E-2</v>
      </c>
      <c r="I12" s="26">
        <v>1.585E-2</v>
      </c>
      <c r="J12" s="26">
        <v>1.975E-2</v>
      </c>
      <c r="K12" s="26">
        <v>2.7400000000000001E-2</v>
      </c>
      <c r="L12" s="26">
        <v>4.0099999999999997E-2</v>
      </c>
      <c r="M12" s="26">
        <v>5.9800000000000006E-2</v>
      </c>
      <c r="N12" s="26">
        <v>9.0049999999999991E-2</v>
      </c>
      <c r="O12" s="26">
        <v>0.1381</v>
      </c>
      <c r="P12" s="26">
        <v>0.21085000000000001</v>
      </c>
      <c r="Q12" s="26">
        <v>0.30754999999999999</v>
      </c>
      <c r="R12" s="26">
        <v>0.42730000000000001</v>
      </c>
      <c r="S12" s="26">
        <v>0.56079999999999997</v>
      </c>
      <c r="T12" s="26">
        <v>0.69609999999999994</v>
      </c>
      <c r="U12" s="26">
        <v>0.8025500000000001</v>
      </c>
      <c r="V12" s="26">
        <v>0.86695</v>
      </c>
    </row>
    <row r="13" spans="1:22" x14ac:dyDescent="0.35">
      <c r="A13" s="26" t="s">
        <v>180</v>
      </c>
      <c r="B13" s="26">
        <v>1.1349999999999999E-2</v>
      </c>
      <c r="C13" s="26">
        <v>3.4499999999999999E-3</v>
      </c>
      <c r="D13" s="26">
        <v>2.8500000000000001E-3</v>
      </c>
      <c r="E13" s="26">
        <v>5.5999999999999999E-3</v>
      </c>
      <c r="F13" s="26">
        <v>7.6E-3</v>
      </c>
      <c r="G13" s="26">
        <v>9.75E-3</v>
      </c>
      <c r="H13" s="26">
        <v>1.2049999999999998E-2</v>
      </c>
      <c r="I13" s="26">
        <v>1.4249999999999999E-2</v>
      </c>
      <c r="J13" s="26">
        <v>1.8149999999999999E-2</v>
      </c>
      <c r="K13" s="26">
        <v>1.9099999999999999E-2</v>
      </c>
      <c r="L13" s="26">
        <v>3.1799999999999995E-2</v>
      </c>
      <c r="M13" s="26">
        <v>5.1500000000000004E-2</v>
      </c>
      <c r="N13" s="26">
        <v>8.1749999999999989E-2</v>
      </c>
      <c r="O13" s="26">
        <v>8.8099999999999998E-2</v>
      </c>
      <c r="P13" s="26">
        <v>0.16084999999999999</v>
      </c>
      <c r="Q13" s="26">
        <v>0.25755</v>
      </c>
      <c r="R13" s="26">
        <v>0.37730000000000002</v>
      </c>
      <c r="S13" s="26">
        <v>0.51079999999999992</v>
      </c>
      <c r="T13" s="26">
        <v>0.6460999999999999</v>
      </c>
      <c r="U13" s="26">
        <v>0.75255000000000005</v>
      </c>
      <c r="V13" s="26">
        <v>0.81694999999999995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Stocks</vt:lpstr>
      <vt:lpstr>Population</vt:lpstr>
      <vt:lpstr>Education</vt:lpstr>
      <vt:lpstr>Diet</vt:lpstr>
      <vt:lpstr>ModifiedW3Lookups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Eker, S. (Sibel)</cp:lastModifiedBy>
  <dcterms:created xsi:type="dcterms:W3CDTF">2018-06-29T11:39:50Z</dcterms:created>
  <dcterms:modified xsi:type="dcterms:W3CDTF">2023-02-14T06:26:32Z</dcterms:modified>
</cp:coreProperties>
</file>