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毕业设计\data\daily\"/>
    </mc:Choice>
  </mc:AlternateContent>
  <xr:revisionPtr revIDLastSave="0" documentId="13_ncr:1_{0F05C3D4-D91F-40A8-AE15-575AFFB9A1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hd" sheetId="1" r:id="rId1"/>
    <sheet name="Sheet1" sheetId="2" r:id="rId2"/>
  </sheets>
  <definedNames>
    <definedName name="_xlnm._FilterDatabase" localSheetId="0" hidden="1">qhd!$A$1:$U$1903</definedName>
    <definedName name="_xlchart.v1.24" hidden="1">Sheet1!$A$1</definedName>
    <definedName name="_xlchart.v1.25" hidden="1">Sheet1!$A$2:$A$2086</definedName>
    <definedName name="_xlchart.v1.26" hidden="1">Sheet1!$B$1</definedName>
    <definedName name="_xlchart.v1.27" hidden="1">Sheet1!$B$2:$B$2086</definedName>
    <definedName name="_xlchart.v1.28" hidden="1">Sheet1!$A$1</definedName>
    <definedName name="_xlchart.v1.29" hidden="1">Sheet1!$A$2:$A$2086</definedName>
    <definedName name="_xlchart.v1.30" hidden="1">Sheet1!$B$1</definedName>
    <definedName name="_xlchart.v1.31" hidden="1">Sheet1!$B$2:$B$2086</definedName>
    <definedName name="_xlchart.v2.0" hidden="1">qhd!$F$1</definedName>
    <definedName name="_xlchart.v2.1" hidden="1">qhd!$F$2:$F$2086</definedName>
    <definedName name="_xlchart.v2.10" hidden="1">qhd!$Q$1</definedName>
    <definedName name="_xlchart.v2.11" hidden="1">qhd!$Q$2:$Q$2086</definedName>
    <definedName name="_xlchart.v2.12" hidden="1">qhd!$F$1</definedName>
    <definedName name="_xlchart.v2.13" hidden="1">qhd!$F$2:$F$2086</definedName>
    <definedName name="_xlchart.v2.14" hidden="1">qhd!$I$1</definedName>
    <definedName name="_xlchart.v2.15" hidden="1">qhd!$I$2:$I$2086</definedName>
    <definedName name="_xlchart.v2.16" hidden="1">qhd!$L$1</definedName>
    <definedName name="_xlchart.v2.17" hidden="1">qhd!$L$2:$L$2086</definedName>
    <definedName name="_xlchart.v2.18" hidden="1">qhd!$N$1</definedName>
    <definedName name="_xlchart.v2.19" hidden="1">qhd!$N$2:$N$2086</definedName>
    <definedName name="_xlchart.v2.2" hidden="1">qhd!$I$1</definedName>
    <definedName name="_xlchart.v2.20" hidden="1">qhd!$O$1</definedName>
    <definedName name="_xlchart.v2.21" hidden="1">qhd!$O$2:$O$2086</definedName>
    <definedName name="_xlchart.v2.22" hidden="1">qhd!$Q$1</definedName>
    <definedName name="_xlchart.v2.23" hidden="1">qhd!$Q$2:$Q$2086</definedName>
    <definedName name="_xlchart.v2.3" hidden="1">qhd!$I$2:$I$2086</definedName>
    <definedName name="_xlchart.v2.4" hidden="1">qhd!$L$1</definedName>
    <definedName name="_xlchart.v2.5" hidden="1">qhd!$L$2:$L$2086</definedName>
    <definedName name="_xlchart.v2.6" hidden="1">qhd!$N$1</definedName>
    <definedName name="_xlchart.v2.7" hidden="1">qhd!$N$2:$N$2086</definedName>
    <definedName name="_xlchart.v2.8" hidden="1">qhd!$O$1</definedName>
    <definedName name="_xlchart.v2.9" hidden="1">qhd!$O$2:$O$2086</definedName>
  </definedNames>
  <calcPr calcId="191029"/>
</workbook>
</file>

<file path=xl/calcChain.xml><?xml version="1.0" encoding="utf-8"?>
<calcChain xmlns="http://schemas.openxmlformats.org/spreadsheetml/2006/main">
  <c r="T15" i="1" l="1"/>
  <c r="U21" i="1"/>
  <c r="T21" i="1"/>
  <c r="U17" i="1"/>
  <c r="T17" i="1"/>
  <c r="U18" i="1"/>
  <c r="T1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1908" i="1"/>
  <c r="P2" i="1"/>
  <c r="U11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T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1908" i="1"/>
  <c r="K190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3" i="1"/>
  <c r="K2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1908" i="1"/>
  <c r="T19" i="1" s="1"/>
  <c r="H190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5" i="1"/>
  <c r="H3" i="1"/>
  <c r="H4" i="1"/>
  <c r="T7" i="1"/>
  <c r="U8" i="1"/>
  <c r="U7" i="1"/>
  <c r="T3" i="1"/>
  <c r="X3" i="1" s="1"/>
  <c r="T4" i="1"/>
  <c r="X4" i="1" s="1"/>
  <c r="V2" i="1"/>
  <c r="W2" i="1" s="1"/>
  <c r="V6" i="1"/>
  <c r="W6" i="1" s="1"/>
  <c r="V5" i="1"/>
  <c r="W5" i="1" s="1"/>
  <c r="V4" i="1"/>
  <c r="W4" i="1" s="1"/>
  <c r="V3" i="1"/>
  <c r="W3" i="1" s="1"/>
  <c r="T12" i="1"/>
  <c r="U16" i="1"/>
  <c r="U15" i="1"/>
  <c r="U14" i="1"/>
  <c r="U13" i="1"/>
  <c r="U12" i="1"/>
  <c r="T16" i="1"/>
  <c r="T14" i="1"/>
  <c r="T13" i="1"/>
  <c r="U6" i="1"/>
  <c r="U5" i="1"/>
  <c r="U4" i="1"/>
  <c r="U3" i="1"/>
  <c r="U2" i="1"/>
  <c r="T6" i="1"/>
  <c r="X6" i="1" s="1"/>
  <c r="T5" i="1"/>
  <c r="X5" i="1" s="1"/>
  <c r="T2" i="1"/>
  <c r="X2" i="1" s="1"/>
  <c r="T20" i="1" l="1"/>
  <c r="T11" i="1"/>
  <c r="X9" i="1" s="1"/>
  <c r="T10" i="1"/>
  <c r="X8" i="1" s="1"/>
  <c r="H2" i="1"/>
  <c r="U9" i="1" l="1"/>
  <c r="T9" i="1"/>
  <c r="X7" i="1" s="1"/>
</calcChain>
</file>

<file path=xl/sharedStrings.xml><?xml version="1.0" encoding="utf-8"?>
<sst xmlns="http://schemas.openxmlformats.org/spreadsheetml/2006/main" count="26" uniqueCount="25">
  <si>
    <t>time</t>
  </si>
  <si>
    <t>收盘价</t>
  </si>
  <si>
    <t>涨跌</t>
  </si>
  <si>
    <t>ln</t>
  </si>
  <si>
    <t>dln</t>
  </si>
  <si>
    <t>per</t>
  </si>
  <si>
    <t>涨跌幅</t>
  </si>
  <si>
    <t>成交量</t>
  </si>
  <si>
    <t>lncjl</t>
  </si>
  <si>
    <t>成交金额</t>
  </si>
  <si>
    <t>lncjje</t>
  </si>
  <si>
    <t>振幅</t>
  </si>
  <si>
    <t>jc</t>
  </si>
  <si>
    <t>持仓量</t>
  </si>
  <si>
    <t>lnccl</t>
  </si>
  <si>
    <t>持仓量变化</t>
  </si>
  <si>
    <t>junzhi</t>
    <phoneticPr fontId="18" type="noConversion"/>
  </si>
  <si>
    <t>biaozhuncha</t>
    <phoneticPr fontId="18" type="noConversion"/>
  </si>
  <si>
    <t>jianyan</t>
    <phoneticPr fontId="18" type="noConversion"/>
  </si>
  <si>
    <t>1-jy</t>
    <phoneticPr fontId="18" type="noConversion"/>
  </si>
  <si>
    <t>zjianyan</t>
    <phoneticPr fontId="18" type="noConversion"/>
  </si>
  <si>
    <t>normcjl</t>
    <phoneticPr fontId="18" type="noConversion"/>
  </si>
  <si>
    <t>normcje</t>
    <phoneticPr fontId="18" type="noConversion"/>
  </si>
  <si>
    <t>normccl</t>
    <phoneticPr fontId="18" type="noConversion"/>
  </si>
  <si>
    <t>dif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</si>
</sst>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>
      <cx:tx>
        <cx:txData>
          <cx:v>有风险与无风险情形下的成交量箱线图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有风险与无风险情形下的成交量箱线图</a:t>
          </a:r>
        </a:p>
      </cx:txPr>
    </cx:title>
    <cx:plotArea>
      <cx:plotAreaRegion>
        <cx:series layoutId="boxWhisker" uniqueId="{383AC2E5-017D-48CC-9438-6CDDA51D9B17}">
          <cx:tx>
            <cx:txData>
              <cx:f>_xlchart.v1.28</cx:f>
              <cx:v>成交量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026EFCD-2DA3-4552-AC3D-D3B81619D604}">
          <cx:tx>
            <cx:txData>
              <cx:f>_xlchart.v1.30</cx:f>
              <cx:v>dif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3</xdr:row>
      <xdr:rowOff>4761</xdr:rowOff>
    </xdr:from>
    <xdr:to>
      <xdr:col>18</xdr:col>
      <xdr:colOff>161925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0C5215E-0076-266E-ADB2-285A8C65A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8686" y="547686"/>
              <a:ext cx="7767639" cy="5757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86"/>
  <sheetViews>
    <sheetView tabSelected="1" workbookViewId="0">
      <selection activeCell="T28" sqref="T28"/>
    </sheetView>
  </sheetViews>
  <sheetFormatPr defaultRowHeight="14.25" x14ac:dyDescent="0.2"/>
  <cols>
    <col min="11" max="11" width="12.75" bestFit="1" customWidth="1"/>
    <col min="12" max="12" width="11.625" customWidth="1"/>
    <col min="20" max="20" width="17.125" bestFit="1" customWidth="1"/>
    <col min="21" max="21" width="15.125" customWidth="1"/>
    <col min="22" max="22" width="13" bestFit="1" customWidth="1"/>
    <col min="24" max="24" width="13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7</v>
      </c>
      <c r="J1" t="s">
        <v>8</v>
      </c>
      <c r="K1" t="s">
        <v>22</v>
      </c>
      <c r="L1" t="s">
        <v>9</v>
      </c>
      <c r="M1" t="s">
        <v>10</v>
      </c>
      <c r="N1" t="s">
        <v>11</v>
      </c>
      <c r="O1" t="s">
        <v>12</v>
      </c>
      <c r="P1" t="s">
        <v>23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">
      <c r="A2">
        <v>150416</v>
      </c>
      <c r="B2">
        <v>7707.8</v>
      </c>
      <c r="C2">
        <v>-110.8</v>
      </c>
      <c r="D2">
        <v>8.9499880820000008</v>
      </c>
      <c r="E2">
        <v>0</v>
      </c>
      <c r="F2">
        <v>-1.4375049000000001E-2</v>
      </c>
      <c r="G2">
        <v>-1.4171</v>
      </c>
      <c r="H2">
        <f>(I2-T8)/U8</f>
        <v>1.301368626349733</v>
      </c>
      <c r="I2">
        <v>116888</v>
      </c>
      <c r="J2">
        <v>11.668971490000001</v>
      </c>
      <c r="K2" s="2">
        <f>(L2-65234319201)/89862231846</f>
        <v>1.2660010603115686</v>
      </c>
      <c r="L2" s="1">
        <v>179000000000</v>
      </c>
      <c r="M2">
        <v>25.91224746</v>
      </c>
      <c r="N2">
        <v>3.9622999999999999</v>
      </c>
      <c r="O2">
        <v>-204.28800000000001</v>
      </c>
      <c r="P2">
        <f>(Q2-54838.43954)/41335.65437</f>
        <v>-1.1659532254793237</v>
      </c>
      <c r="Q2">
        <v>6643</v>
      </c>
      <c r="R2">
        <v>8.8013189480000005</v>
      </c>
      <c r="S2">
        <v>0</v>
      </c>
      <c r="T2">
        <f>AVERAGE(F2:F1903)</f>
        <v>-2.3435951682439487E-4</v>
      </c>
      <c r="U2">
        <f>STDEV(F2:F1903)</f>
        <v>2.0092259324022615E-2</v>
      </c>
      <c r="V2">
        <f>_xlfn.T.TEST(F2:F1903,(F1908:F2086),2,3)</f>
        <v>8.9054578528560052E-2</v>
      </c>
      <c r="W2">
        <f>1-V2</f>
        <v>0.91094542147143998</v>
      </c>
      <c r="X2">
        <f>2 * MIN(_xlfn.Z.TEST(F1908:F2086,T2), 1 - _xlfn.Z.TEST(F1908:F2086,T2))</f>
        <v>8.4109785121903702E-2</v>
      </c>
    </row>
    <row r="3" spans="1:24" x14ac:dyDescent="0.2">
      <c r="A3">
        <v>150417</v>
      </c>
      <c r="B3">
        <v>7758.2</v>
      </c>
      <c r="C3">
        <v>115.4</v>
      </c>
      <c r="D3">
        <v>8.9565056280000004</v>
      </c>
      <c r="E3">
        <v>6.5175449999999996E-3</v>
      </c>
      <c r="F3">
        <v>1.4874584E-2</v>
      </c>
      <c r="G3">
        <v>1.5099</v>
      </c>
      <c r="H3">
        <f>(I3-49946.78496)/51439.0878</f>
        <v>1.2493848119911644</v>
      </c>
      <c r="I3">
        <v>114214</v>
      </c>
      <c r="J3">
        <v>11.64582916</v>
      </c>
      <c r="K3" s="2">
        <f>(L3-65234319201)/89862231846</f>
        <v>1.2548729147107145</v>
      </c>
      <c r="L3" s="1">
        <v>178000000000</v>
      </c>
      <c r="M3">
        <v>25.905835490000001</v>
      </c>
      <c r="N3">
        <v>3.7629999999999999</v>
      </c>
      <c r="O3">
        <v>-222.56</v>
      </c>
      <c r="P3">
        <f t="shared" ref="P3:P66" si="0">(Q3-54838.43954)/41335.65437</f>
        <v>-1.1054485585490927</v>
      </c>
      <c r="Q3">
        <v>9144</v>
      </c>
      <c r="R3">
        <v>9.1208532049999995</v>
      </c>
      <c r="S3">
        <v>2501</v>
      </c>
      <c r="T3">
        <f>AVERAGE(J2:J1903)</f>
        <v>10.361540678178756</v>
      </c>
      <c r="U3">
        <f>STDEV(J2:J1903)</f>
        <v>0.99774596997113041</v>
      </c>
      <c r="V3">
        <f>_xlfn.T.TEST(J2:J1903,(J1908:J2086),2,3)</f>
        <v>0.35537158843101946</v>
      </c>
      <c r="W3">
        <f t="shared" ref="W3:W6" si="1">1-V3</f>
        <v>0.64462841156898054</v>
      </c>
      <c r="X3">
        <f>2 * MIN(_xlfn.Z.TEST(J1908:J2086,T3), 1 - _xlfn.Z.TEST(J1908:J2086,T3))</f>
        <v>0.34342783788212339</v>
      </c>
    </row>
    <row r="4" spans="1:24" x14ac:dyDescent="0.2">
      <c r="A4">
        <v>150420</v>
      </c>
      <c r="B4">
        <v>7622.2</v>
      </c>
      <c r="C4">
        <v>-181.2</v>
      </c>
      <c r="D4">
        <v>8.9388203209999997</v>
      </c>
      <c r="E4">
        <v>-1.7685307000000001E-2</v>
      </c>
      <c r="F4">
        <v>-2.3772663999999999E-2</v>
      </c>
      <c r="G4">
        <v>-2.3220999999999998</v>
      </c>
      <c r="H4">
        <f>(I4-49946.78496)/51439.0878</f>
        <v>0.949360051443214</v>
      </c>
      <c r="I4">
        <v>98781</v>
      </c>
      <c r="J4">
        <v>11.50066056</v>
      </c>
      <c r="K4" s="2">
        <f t="shared" ref="K4:K67" si="2">(L4-65234319201)/89862231846</f>
        <v>0.97666927468936082</v>
      </c>
      <c r="L4" s="1">
        <v>153000000000</v>
      </c>
      <c r="M4">
        <v>25.75070324</v>
      </c>
      <c r="N4">
        <v>3.5240999999999998</v>
      </c>
      <c r="O4">
        <v>-217.70099999999999</v>
      </c>
      <c r="P4">
        <f t="shared" si="0"/>
        <v>-1.0676603579313313</v>
      </c>
      <c r="Q4">
        <v>10706</v>
      </c>
      <c r="R4">
        <v>9.2785596110000004</v>
      </c>
      <c r="S4">
        <v>1562</v>
      </c>
      <c r="T4">
        <f>AVERAGE(M2:M1903)</f>
        <v>24.366386199926435</v>
      </c>
      <c r="U4">
        <f>STDEV(M2:M1903)</f>
        <v>1.0279024213037049</v>
      </c>
      <c r="V4">
        <f>_xlfn.T.TEST(M2:M1903,(M1908:M2086),2,3)</f>
        <v>0.95436600775820479</v>
      </c>
      <c r="W4">
        <f t="shared" si="1"/>
        <v>4.5633992241795207E-2</v>
      </c>
      <c r="X4">
        <f>2 * MIN(_xlfn.Z.TEST(M1908:M2086,T4), 1 - _xlfn.Z.TEST(M1908:M2086,T4))</f>
        <v>0.95343201542445466</v>
      </c>
    </row>
    <row r="5" spans="1:24" x14ac:dyDescent="0.2">
      <c r="A5">
        <v>150421</v>
      </c>
      <c r="B5">
        <v>8140.4</v>
      </c>
      <c r="C5">
        <v>519.20000000000005</v>
      </c>
      <c r="D5">
        <v>9.0045945980000006</v>
      </c>
      <c r="E5">
        <v>6.5774277000000006E-2</v>
      </c>
      <c r="F5">
        <v>6.3780649999999994E-2</v>
      </c>
      <c r="G5">
        <v>6.8125999999999998</v>
      </c>
      <c r="H5">
        <f>(I5-49946.78496)/51439.0878</f>
        <v>1.6057480521651086</v>
      </c>
      <c r="I5">
        <v>132545</v>
      </c>
      <c r="J5">
        <v>11.79467749</v>
      </c>
      <c r="K5" s="2">
        <f t="shared" si="2"/>
        <v>1.5998454283371928</v>
      </c>
      <c r="L5" s="1">
        <v>209000000000</v>
      </c>
      <c r="M5">
        <v>26.067393970000001</v>
      </c>
      <c r="N5">
        <v>6.6498999999999997</v>
      </c>
      <c r="O5">
        <v>27.713000000000001</v>
      </c>
      <c r="P5">
        <f t="shared" si="0"/>
        <v>-0.9218782216172281</v>
      </c>
      <c r="Q5">
        <v>16732</v>
      </c>
      <c r="R5">
        <v>9.7250783330000008</v>
      </c>
      <c r="S5">
        <v>6026</v>
      </c>
      <c r="T5">
        <f>AVERAGE(O2:O1903)</f>
        <v>-50.665493953732856</v>
      </c>
      <c r="U5">
        <f>STDEV(O2:O1903)</f>
        <v>87.875957442577558</v>
      </c>
      <c r="V5">
        <f>_xlfn.T.TEST(O2:O1903,(O1908:O2086),2,3)</f>
        <v>2.9984823212091908E-8</v>
      </c>
      <c r="W5">
        <f t="shared" si="1"/>
        <v>0.99999997001517682</v>
      </c>
      <c r="X5">
        <f>2 * MIN(_xlfn.Z.TEST(O1908:O2086,T5), 1 - _xlfn.Z.TEST(O1908:O2086,T5))</f>
        <v>5.2738828859588693E-9</v>
      </c>
    </row>
    <row r="6" spans="1:24" x14ac:dyDescent="0.2">
      <c r="A6">
        <v>150422</v>
      </c>
      <c r="B6">
        <v>8189.8</v>
      </c>
      <c r="C6">
        <v>134.19999999999999</v>
      </c>
      <c r="D6">
        <v>9.0106447569999997</v>
      </c>
      <c r="E6">
        <v>6.0501590000000003E-3</v>
      </c>
      <c r="F6">
        <v>1.6386237000000001E-2</v>
      </c>
      <c r="G6">
        <v>1.6658999999999999</v>
      </c>
      <c r="H6">
        <f t="shared" ref="H6:H69" si="3">(I6-49946.78496)/51439.0878</f>
        <v>1.3819688116631028</v>
      </c>
      <c r="I6">
        <v>121034</v>
      </c>
      <c r="J6">
        <v>11.70382678</v>
      </c>
      <c r="K6" s="2">
        <f t="shared" si="2"/>
        <v>1.4774358267277972</v>
      </c>
      <c r="L6" s="1">
        <v>198000000000</v>
      </c>
      <c r="M6">
        <v>26.0096971</v>
      </c>
      <c r="N6">
        <v>1.6559999999999999</v>
      </c>
      <c r="O6">
        <v>-133.62700000000001</v>
      </c>
      <c r="P6">
        <f t="shared" si="0"/>
        <v>-0.96731115424216774</v>
      </c>
      <c r="Q6">
        <v>14854</v>
      </c>
      <c r="R6">
        <v>9.6060244679999993</v>
      </c>
      <c r="S6">
        <v>-1878</v>
      </c>
      <c r="T6">
        <f>AVERAGE(R2:R1903)</f>
        <v>10.572457657452695</v>
      </c>
      <c r="U6">
        <f>STDEV(R2:R1903)</f>
        <v>0.87834051022408421</v>
      </c>
      <c r="V6">
        <f>_xlfn.T.TEST(R2:R1903,(R1908:R2086),2,3)</f>
        <v>4.8242074022804169E-57</v>
      </c>
      <c r="W6">
        <f t="shared" si="1"/>
        <v>1</v>
      </c>
      <c r="X6">
        <f>2 * MIN(_xlfn.Z.TEST(F1912:F2090,T6), 1 - _xlfn.Z.TEST(F1912:F2090,T6))</f>
        <v>0</v>
      </c>
    </row>
    <row r="7" spans="1:24" x14ac:dyDescent="0.2">
      <c r="A7">
        <v>150423</v>
      </c>
      <c r="B7">
        <v>8265.6</v>
      </c>
      <c r="C7">
        <v>68.400000000000006</v>
      </c>
      <c r="D7">
        <v>9.0198576030000002</v>
      </c>
      <c r="E7">
        <v>9.2128460000000002E-3</v>
      </c>
      <c r="F7">
        <v>8.2752610000000008E-3</v>
      </c>
      <c r="G7">
        <v>0.83440000000000003</v>
      </c>
      <c r="H7">
        <f t="shared" si="3"/>
        <v>1.6005574468993597</v>
      </c>
      <c r="I7">
        <v>132278</v>
      </c>
      <c r="J7">
        <v>11.79266105</v>
      </c>
      <c r="K7" s="2">
        <f t="shared" si="2"/>
        <v>1.7111268843457343</v>
      </c>
      <c r="L7" s="1">
        <v>219000000000</v>
      </c>
      <c r="M7">
        <v>26.110218379999999</v>
      </c>
      <c r="N7">
        <v>2.6642999999999999</v>
      </c>
      <c r="O7">
        <v>-145.10300000000001</v>
      </c>
      <c r="P7">
        <f t="shared" si="0"/>
        <v>-0.96849657154707824</v>
      </c>
      <c r="Q7">
        <v>14805</v>
      </c>
      <c r="R7">
        <v>9.6027202410000001</v>
      </c>
      <c r="S7">
        <v>-49</v>
      </c>
      <c r="T7" s="2">
        <f>AVERAGE(L2:L1903)</f>
        <v>65234319201.379601</v>
      </c>
      <c r="U7" s="2">
        <f>STDEV(L2:L1903)</f>
        <v>89862231845.605072</v>
      </c>
      <c r="X7" s="2">
        <f>2 * MIN(_xlfn.Z.TEST(H1908:H2086,T9), 1 - _xlfn.Z.TEST(H1908:H2086,T9))</f>
        <v>3.0162057219531218E-4</v>
      </c>
    </row>
    <row r="8" spans="1:24" x14ac:dyDescent="0.2">
      <c r="A8">
        <v>150424</v>
      </c>
      <c r="B8">
        <v>8327.2000000000007</v>
      </c>
      <c r="C8">
        <v>60.8</v>
      </c>
      <c r="D8">
        <v>9.0272825440000002</v>
      </c>
      <c r="E8">
        <v>7.424941E-3</v>
      </c>
      <c r="F8">
        <v>7.3013740000000002E-3</v>
      </c>
      <c r="G8">
        <v>0.73550000000000004</v>
      </c>
      <c r="H8">
        <f t="shared" si="3"/>
        <v>1.4859170002622015</v>
      </c>
      <c r="I8">
        <v>126381</v>
      </c>
      <c r="J8">
        <v>11.747056430000001</v>
      </c>
      <c r="K8" s="2">
        <f t="shared" si="2"/>
        <v>1.5887172827363387</v>
      </c>
      <c r="L8" s="1">
        <v>208000000000</v>
      </c>
      <c r="M8">
        <v>26.05978314</v>
      </c>
      <c r="N8">
        <v>2.734</v>
      </c>
      <c r="O8">
        <v>-91.894999999999996</v>
      </c>
      <c r="P8">
        <f t="shared" si="0"/>
        <v>-0.97338339390609729</v>
      </c>
      <c r="Q8">
        <v>14603</v>
      </c>
      <c r="R8">
        <v>9.5889822660000004</v>
      </c>
      <c r="S8">
        <v>-202</v>
      </c>
      <c r="T8">
        <f>AVERAGE(I2:I1903)</f>
        <v>49946.784963196638</v>
      </c>
      <c r="U8">
        <f>STDEV(I2:I1903)</f>
        <v>51439.08780448301</v>
      </c>
      <c r="X8" s="2">
        <f>2 * MIN(_xlfn.Z.TEST(K1908:K2086,T10), 1 - _xlfn.Z.TEST(K1908:K2086,T10))</f>
        <v>6.4273496285307224E-6</v>
      </c>
    </row>
    <row r="9" spans="1:24" x14ac:dyDescent="0.2">
      <c r="A9">
        <v>150427</v>
      </c>
      <c r="B9">
        <v>8347.2000000000007</v>
      </c>
      <c r="C9">
        <v>39.6</v>
      </c>
      <c r="D9">
        <v>9.0296814320000003</v>
      </c>
      <c r="E9">
        <v>2.3988880000000001E-3</v>
      </c>
      <c r="F9">
        <v>4.7441059999999997E-3</v>
      </c>
      <c r="G9">
        <v>0.47670000000000001</v>
      </c>
      <c r="H9">
        <f t="shared" si="3"/>
        <v>1.4655822695207283</v>
      </c>
      <c r="I9">
        <v>125335</v>
      </c>
      <c r="J9">
        <v>11.73874543</v>
      </c>
      <c r="K9" s="2">
        <f t="shared" si="2"/>
        <v>1.6221017195389011</v>
      </c>
      <c r="L9" s="1">
        <v>211000000000</v>
      </c>
      <c r="M9">
        <v>26.073053850000001</v>
      </c>
      <c r="N9">
        <v>3.0815000000000001</v>
      </c>
      <c r="O9">
        <v>-165.816</v>
      </c>
      <c r="P9">
        <f t="shared" si="0"/>
        <v>-0.95925515500675507</v>
      </c>
      <c r="Q9">
        <v>15187</v>
      </c>
      <c r="R9">
        <v>9.6281950779999992</v>
      </c>
      <c r="S9">
        <v>584</v>
      </c>
      <c r="T9">
        <f>AVERAGE(H2:H1903)</f>
        <v>6.2051698463766959E-11</v>
      </c>
      <c r="U9">
        <f>STDEV(H2:H1903)</f>
        <v>1.000000000087031</v>
      </c>
      <c r="X9">
        <f>2 * MIN(_xlfn.Z.TEST(P1908:P2086,T11), 1 - _xlfn.Z.TEST(P1908:P2086,T11))</f>
        <v>0</v>
      </c>
    </row>
    <row r="10" spans="1:24" x14ac:dyDescent="0.2">
      <c r="A10">
        <v>150428</v>
      </c>
      <c r="B10">
        <v>8147</v>
      </c>
      <c r="C10">
        <v>-214.6</v>
      </c>
      <c r="D10">
        <v>9.0054050399999994</v>
      </c>
      <c r="E10">
        <v>-2.4276392000000001E-2</v>
      </c>
      <c r="F10">
        <v>-2.6340984000000001E-2</v>
      </c>
      <c r="G10">
        <v>-2.5665</v>
      </c>
      <c r="H10">
        <f t="shared" si="3"/>
        <v>2.2195808658955265</v>
      </c>
      <c r="I10">
        <v>164120</v>
      </c>
      <c r="J10">
        <v>12.00835315</v>
      </c>
      <c r="K10" s="2">
        <f t="shared" si="2"/>
        <v>2.2675341643884415</v>
      </c>
      <c r="L10" s="1">
        <v>269000000000</v>
      </c>
      <c r="M10">
        <v>26.317693670000001</v>
      </c>
      <c r="N10">
        <v>4.8723000000000001</v>
      </c>
      <c r="O10">
        <v>-119.483</v>
      </c>
      <c r="P10">
        <f t="shared" si="0"/>
        <v>-0.9420061236108116</v>
      </c>
      <c r="Q10">
        <v>15900</v>
      </c>
      <c r="R10">
        <v>9.6740743879999993</v>
      </c>
      <c r="S10">
        <v>713</v>
      </c>
      <c r="T10" s="2">
        <f>AVERAGE(K2:K1903)</f>
        <v>4.2242090988234674E-12</v>
      </c>
      <c r="U10">
        <v>54838.439537329126</v>
      </c>
      <c r="V10">
        <v>41335.654368585885</v>
      </c>
    </row>
    <row r="11" spans="1:24" x14ac:dyDescent="0.2">
      <c r="A11">
        <v>150429</v>
      </c>
      <c r="B11">
        <v>8302.2000000000007</v>
      </c>
      <c r="C11">
        <v>214.8</v>
      </c>
      <c r="D11">
        <v>9.0242758189999996</v>
      </c>
      <c r="E11">
        <v>1.8870779000000001E-2</v>
      </c>
      <c r="F11">
        <v>2.5872659999999999E-2</v>
      </c>
      <c r="G11">
        <v>2.6560000000000001</v>
      </c>
      <c r="H11">
        <f t="shared" si="3"/>
        <v>1.6371055289203633</v>
      </c>
      <c r="I11">
        <v>134158</v>
      </c>
      <c r="J11">
        <v>11.806773489999999</v>
      </c>
      <c r="K11" s="2">
        <f t="shared" si="2"/>
        <v>1.7333831755474425</v>
      </c>
      <c r="L11" s="1">
        <v>221000000000</v>
      </c>
      <c r="M11">
        <v>26.119646190000001</v>
      </c>
      <c r="N11">
        <v>2.8439000000000001</v>
      </c>
      <c r="O11">
        <v>-126.054</v>
      </c>
      <c r="P11">
        <f t="shared" si="0"/>
        <v>-0.89901660216538148</v>
      </c>
      <c r="Q11">
        <v>17677</v>
      </c>
      <c r="R11">
        <v>9.7800196390000007</v>
      </c>
      <c r="S11">
        <v>1777</v>
      </c>
      <c r="T11">
        <f>AVERAGE(P2:P1903)</f>
        <v>-6.4614335613510514E-11</v>
      </c>
      <c r="U11">
        <f>STDEV(P2:P1903)</f>
        <v>0.99999999996578914</v>
      </c>
    </row>
    <row r="12" spans="1:24" x14ac:dyDescent="0.2">
      <c r="A12">
        <v>150430</v>
      </c>
      <c r="B12">
        <v>8338.7999999999993</v>
      </c>
      <c r="C12">
        <v>62.6</v>
      </c>
      <c r="D12">
        <v>9.0286746000000004</v>
      </c>
      <c r="E12">
        <v>4.398781E-3</v>
      </c>
      <c r="F12">
        <v>7.5070750000000002E-3</v>
      </c>
      <c r="G12">
        <v>0.75639999999999996</v>
      </c>
      <c r="H12">
        <f t="shared" si="3"/>
        <v>1.3641613419124436</v>
      </c>
      <c r="I12">
        <v>120118</v>
      </c>
      <c r="J12">
        <v>11.69622987</v>
      </c>
      <c r="K12" s="2">
        <f t="shared" si="2"/>
        <v>1.5108202635303596</v>
      </c>
      <c r="L12" s="1">
        <v>201000000000</v>
      </c>
      <c r="M12">
        <v>26.024878659999999</v>
      </c>
      <c r="N12">
        <v>1.4113</v>
      </c>
      <c r="O12">
        <v>-130.87299999999999</v>
      </c>
      <c r="P12">
        <f t="shared" si="0"/>
        <v>-0.93102286939796675</v>
      </c>
      <c r="Q12">
        <v>16354</v>
      </c>
      <c r="R12">
        <v>9.7022277950000007</v>
      </c>
      <c r="S12">
        <v>-1323</v>
      </c>
      <c r="T12">
        <f>AVERAGE(F33:F117,F682:F775)</f>
        <v>-5.7102869608938577E-3</v>
      </c>
      <c r="U12">
        <f>STDEV(F33:F117,F682:F775)</f>
        <v>4.241415361113262E-2</v>
      </c>
    </row>
    <row r="13" spans="1:24" x14ac:dyDescent="0.2">
      <c r="A13">
        <v>150504</v>
      </c>
      <c r="B13">
        <v>8347.2000000000007</v>
      </c>
      <c r="C13">
        <v>-8.1999999999999993</v>
      </c>
      <c r="D13">
        <v>9.0296814320000003</v>
      </c>
      <c r="E13">
        <v>1.006832E-3</v>
      </c>
      <c r="F13">
        <v>-9.8236500000000002E-4</v>
      </c>
      <c r="G13">
        <v>-9.8100000000000007E-2</v>
      </c>
      <c r="H13">
        <f t="shared" si="3"/>
        <v>1.0067677568730136</v>
      </c>
      <c r="I13">
        <v>101734</v>
      </c>
      <c r="J13">
        <v>11.53011684</v>
      </c>
      <c r="K13" s="2">
        <f t="shared" si="2"/>
        <v>1.154719604303027</v>
      </c>
      <c r="L13" s="1">
        <v>169000000000</v>
      </c>
      <c r="M13">
        <v>25.853651729999999</v>
      </c>
      <c r="N13">
        <v>3.8896999999999999</v>
      </c>
      <c r="O13">
        <v>-163.28100000000001</v>
      </c>
      <c r="P13">
        <f t="shared" si="0"/>
        <v>-0.93303082115934588</v>
      </c>
      <c r="Q13">
        <v>16271</v>
      </c>
      <c r="R13">
        <v>9.6971396609999996</v>
      </c>
      <c r="S13">
        <v>-83</v>
      </c>
      <c r="T13">
        <f>AVERAGE(J33:J117,J682:J775)</f>
        <v>10.260285144027931</v>
      </c>
      <c r="U13">
        <f>STDEV(J33:J117,J682:J775)</f>
        <v>1.4298993430026512</v>
      </c>
    </row>
    <row r="14" spans="1:24" x14ac:dyDescent="0.2">
      <c r="A14">
        <v>150505</v>
      </c>
      <c r="B14">
        <v>8145</v>
      </c>
      <c r="C14">
        <v>-177.4</v>
      </c>
      <c r="D14">
        <v>9.0051595209999995</v>
      </c>
      <c r="E14">
        <v>-2.4521911E-2</v>
      </c>
      <c r="F14">
        <v>-2.1780233E-2</v>
      </c>
      <c r="G14">
        <v>-2.1316000000000002</v>
      </c>
      <c r="H14">
        <f t="shared" si="3"/>
        <v>1.167209948851387</v>
      </c>
      <c r="I14">
        <v>109987</v>
      </c>
      <c r="J14">
        <v>11.608117460000001</v>
      </c>
      <c r="K14" s="2">
        <f t="shared" si="2"/>
        <v>1.2882573515132769</v>
      </c>
      <c r="L14" s="1">
        <v>181000000000</v>
      </c>
      <c r="M14">
        <v>25.920723670000001</v>
      </c>
      <c r="N14">
        <v>3.0640000000000001</v>
      </c>
      <c r="O14">
        <v>-54.344000000000001</v>
      </c>
      <c r="P14">
        <f t="shared" si="0"/>
        <v>-0.94239319864914972</v>
      </c>
      <c r="Q14">
        <v>15884</v>
      </c>
      <c r="R14">
        <v>9.6730675920000007</v>
      </c>
      <c r="S14">
        <v>-387</v>
      </c>
      <c r="T14">
        <f>AVERAGE(M33:M117,M682:M775)</f>
        <v>24.359388075530717</v>
      </c>
      <c r="U14">
        <f>STDEV(M33:M117,M682:M775)</f>
        <v>1.6032970939181601</v>
      </c>
    </row>
    <row r="15" spans="1:24" x14ac:dyDescent="0.2">
      <c r="A15">
        <v>150506</v>
      </c>
      <c r="B15">
        <v>8040.8</v>
      </c>
      <c r="C15">
        <v>-98.4</v>
      </c>
      <c r="D15">
        <v>8.9922838600000006</v>
      </c>
      <c r="E15">
        <v>-1.2875661E-2</v>
      </c>
      <c r="F15">
        <v>-1.2237588000000001E-2</v>
      </c>
      <c r="G15">
        <v>-1.2090000000000001</v>
      </c>
      <c r="H15">
        <f t="shared" si="3"/>
        <v>1.2058187206033619</v>
      </c>
      <c r="I15">
        <v>111973</v>
      </c>
      <c r="J15">
        <v>11.626013049999999</v>
      </c>
      <c r="K15" s="2">
        <f t="shared" si="2"/>
        <v>1.310513642714985</v>
      </c>
      <c r="L15" s="1">
        <v>183000000000</v>
      </c>
      <c r="M15">
        <v>25.933273750000001</v>
      </c>
      <c r="N15">
        <v>3.8161</v>
      </c>
      <c r="O15">
        <v>-42.198999999999998</v>
      </c>
      <c r="P15">
        <f t="shared" si="0"/>
        <v>-0.95274745592469501</v>
      </c>
      <c r="Q15">
        <v>15456</v>
      </c>
      <c r="R15">
        <v>9.6457525559999997</v>
      </c>
      <c r="S15">
        <v>-428</v>
      </c>
      <c r="T15">
        <f>AVERAGE(O1908:O2086)</f>
        <v>-140.85620111731851</v>
      </c>
      <c r="U15">
        <f>STDEV(O33:O117,O682:O775)</f>
        <v>206.68194164175762</v>
      </c>
    </row>
    <row r="16" spans="1:24" x14ac:dyDescent="0.2">
      <c r="A16">
        <v>150507</v>
      </c>
      <c r="B16">
        <v>7911.4</v>
      </c>
      <c r="C16">
        <v>-147</v>
      </c>
      <c r="D16">
        <v>8.9760600359999998</v>
      </c>
      <c r="E16">
        <v>-1.6223822999999998E-2</v>
      </c>
      <c r="F16">
        <v>-1.8580782000000001E-2</v>
      </c>
      <c r="G16">
        <v>-1.8242</v>
      </c>
      <c r="H16">
        <f t="shared" si="3"/>
        <v>1.159667046817265</v>
      </c>
      <c r="I16">
        <v>109599</v>
      </c>
      <c r="J16">
        <v>11.604583529999999</v>
      </c>
      <c r="K16" s="2">
        <f t="shared" si="2"/>
        <v>1.2214884779081518</v>
      </c>
      <c r="L16" s="1">
        <v>175000000000</v>
      </c>
      <c r="M16">
        <v>25.885787270000002</v>
      </c>
      <c r="N16">
        <v>2.0724</v>
      </c>
      <c r="O16">
        <v>7.9219999999999997</v>
      </c>
      <c r="P16">
        <f t="shared" si="0"/>
        <v>-0.96070668640052315</v>
      </c>
      <c r="Q16">
        <v>15127</v>
      </c>
      <c r="R16">
        <v>9.6242365060000008</v>
      </c>
      <c r="S16">
        <v>-329</v>
      </c>
      <c r="T16">
        <f>AVERAGE(M33:M117,M682:M775)</f>
        <v>24.359388075530717</v>
      </c>
      <c r="U16">
        <f>STDEV(R33:R117,R682:R775)</f>
        <v>0.53573032698935807</v>
      </c>
    </row>
    <row r="17" spans="1:21" x14ac:dyDescent="0.2">
      <c r="A17">
        <v>150508</v>
      </c>
      <c r="B17">
        <v>8171.2</v>
      </c>
      <c r="C17">
        <v>242.6</v>
      </c>
      <c r="D17">
        <v>9.0083710559999997</v>
      </c>
      <c r="E17">
        <v>3.2311020000000003E-2</v>
      </c>
      <c r="F17">
        <v>2.9689641999999999E-2</v>
      </c>
      <c r="G17">
        <v>3.0598000000000001</v>
      </c>
      <c r="H17">
        <f t="shared" si="3"/>
        <v>1.3825131447995858</v>
      </c>
      <c r="I17">
        <v>121062</v>
      </c>
      <c r="J17">
        <v>11.70405809</v>
      </c>
      <c r="K17" s="2">
        <f t="shared" si="2"/>
        <v>1.4329232443243807</v>
      </c>
      <c r="L17" s="1">
        <v>194000000000</v>
      </c>
      <c r="M17">
        <v>25.99302175</v>
      </c>
      <c r="N17">
        <v>3.1581999999999999</v>
      </c>
      <c r="O17">
        <v>-30.093</v>
      </c>
      <c r="P17">
        <f t="shared" si="0"/>
        <v>-0.93334531962799561</v>
      </c>
      <c r="Q17">
        <v>16258</v>
      </c>
      <c r="R17">
        <v>9.696340374</v>
      </c>
      <c r="S17">
        <v>1131</v>
      </c>
      <c r="T17" s="2">
        <f>AVERAGE(L1908:L2086)</f>
        <v>139524564084.24582</v>
      </c>
      <c r="U17">
        <f>STDEV(L1908:L2086)</f>
        <v>220295927338.7511</v>
      </c>
    </row>
    <row r="18" spans="1:21" x14ac:dyDescent="0.2">
      <c r="A18">
        <v>150511</v>
      </c>
      <c r="B18">
        <v>8489.7999999999993</v>
      </c>
      <c r="C18">
        <v>386.8</v>
      </c>
      <c r="D18">
        <v>9.0466207220000001</v>
      </c>
      <c r="E18">
        <v>3.8249666000000002E-2</v>
      </c>
      <c r="F18">
        <v>4.5560555000000003E-2</v>
      </c>
      <c r="G18">
        <v>4.7735000000000003</v>
      </c>
      <c r="H18">
        <f t="shared" si="3"/>
        <v>1.4536652619255819</v>
      </c>
      <c r="I18">
        <v>124722</v>
      </c>
      <c r="J18">
        <v>11.733842539999999</v>
      </c>
      <c r="K18" s="2">
        <f t="shared" si="2"/>
        <v>1.5775891371354844</v>
      </c>
      <c r="L18" s="1">
        <v>207000000000</v>
      </c>
      <c r="M18">
        <v>26.058059279999998</v>
      </c>
      <c r="N18">
        <v>4.4922000000000004</v>
      </c>
      <c r="O18">
        <v>-68.418000000000006</v>
      </c>
      <c r="P18">
        <f t="shared" si="0"/>
        <v>-0.93199055699381206</v>
      </c>
      <c r="Q18">
        <v>16314</v>
      </c>
      <c r="R18">
        <v>9.6997789139999995</v>
      </c>
      <c r="S18">
        <v>56</v>
      </c>
      <c r="T18">
        <f>AVERAGE(I1908:I2086)</f>
        <v>81070.709497206699</v>
      </c>
      <c r="U18">
        <f>STDEV(I1908:I2086)</f>
        <v>115224.34180237931</v>
      </c>
    </row>
    <row r="19" spans="1:21" x14ac:dyDescent="0.2">
      <c r="A19">
        <v>150512</v>
      </c>
      <c r="B19">
        <v>8647.7999999999993</v>
      </c>
      <c r="C19">
        <v>205.2</v>
      </c>
      <c r="D19">
        <v>9.0650602320000004</v>
      </c>
      <c r="E19">
        <v>1.8439509999999999E-2</v>
      </c>
      <c r="F19">
        <v>2.3728578E-2</v>
      </c>
      <c r="G19">
        <v>2.4304999999999999</v>
      </c>
      <c r="H19">
        <f t="shared" si="3"/>
        <v>1.9843317485890566</v>
      </c>
      <c r="I19">
        <v>152019</v>
      </c>
      <c r="J19">
        <v>11.93176079</v>
      </c>
      <c r="K19" s="2">
        <f t="shared" si="2"/>
        <v>2.1562527083798999</v>
      </c>
      <c r="L19" s="1">
        <v>259000000000</v>
      </c>
      <c r="M19">
        <v>26.280496769999999</v>
      </c>
      <c r="N19">
        <v>2.7551000000000001</v>
      </c>
      <c r="O19">
        <v>-97.878</v>
      </c>
      <c r="P19">
        <f t="shared" si="0"/>
        <v>-0.97173832499316015</v>
      </c>
      <c r="Q19">
        <v>14671</v>
      </c>
      <c r="R19">
        <v>9.5936280350000001</v>
      </c>
      <c r="S19">
        <v>-1643</v>
      </c>
      <c r="T19">
        <f>AVERAGE(H1908:H2086)</f>
        <v>0.60506369510710345</v>
      </c>
    </row>
    <row r="20" spans="1:21" x14ac:dyDescent="0.2">
      <c r="A20">
        <v>150513</v>
      </c>
      <c r="B20">
        <v>8695.7999999999993</v>
      </c>
      <c r="C20">
        <v>98.2</v>
      </c>
      <c r="D20">
        <v>9.0705954290000008</v>
      </c>
      <c r="E20">
        <v>5.5351970000000004E-3</v>
      </c>
      <c r="F20">
        <v>1.1292808E-2</v>
      </c>
      <c r="G20">
        <v>1.1422000000000001</v>
      </c>
      <c r="H20">
        <f t="shared" si="3"/>
        <v>2.7160515673063705</v>
      </c>
      <c r="I20">
        <v>189658</v>
      </c>
      <c r="J20">
        <v>12.15297773</v>
      </c>
      <c r="K20" s="2">
        <f t="shared" si="2"/>
        <v>2.9240947548388361</v>
      </c>
      <c r="L20" s="1">
        <v>328000000000</v>
      </c>
      <c r="M20">
        <v>26.51739757</v>
      </c>
      <c r="N20">
        <v>3.3380999999999998</v>
      </c>
      <c r="O20">
        <v>-129.12899999999999</v>
      </c>
      <c r="P20">
        <f t="shared" si="0"/>
        <v>-0.9728753579182785</v>
      </c>
      <c r="Q20">
        <v>14624</v>
      </c>
      <c r="R20">
        <v>9.5904192940000001</v>
      </c>
      <c r="S20">
        <v>-47</v>
      </c>
      <c r="T20" s="2">
        <f>AVERAGE(K1908:K2086)</f>
        <v>0.82671266178386871</v>
      </c>
    </row>
    <row r="21" spans="1:21" x14ac:dyDescent="0.2">
      <c r="A21">
        <v>150514</v>
      </c>
      <c r="B21">
        <v>8760.4</v>
      </c>
      <c r="C21">
        <v>69.599999999999994</v>
      </c>
      <c r="D21">
        <v>9.0779968449999995</v>
      </c>
      <c r="E21">
        <v>7.4014160000000001E-3</v>
      </c>
      <c r="F21">
        <v>7.944843E-3</v>
      </c>
      <c r="G21">
        <v>0.80079999999999996</v>
      </c>
      <c r="H21">
        <f t="shared" si="3"/>
        <v>1.2201657868435218</v>
      </c>
      <c r="I21">
        <v>112711</v>
      </c>
      <c r="J21">
        <v>11.632582299999999</v>
      </c>
      <c r="K21" s="2">
        <f t="shared" si="2"/>
        <v>1.4663076811269431</v>
      </c>
      <c r="L21" s="1">
        <v>197000000000</v>
      </c>
      <c r="M21">
        <v>26.006174170000001</v>
      </c>
      <c r="N21">
        <v>1.9377</v>
      </c>
      <c r="O21">
        <v>-52.993000000000002</v>
      </c>
      <c r="P21">
        <f t="shared" si="0"/>
        <v>-1.1096338074011238</v>
      </c>
      <c r="Q21">
        <v>8971</v>
      </c>
      <c r="R21">
        <v>9.1017524319999996</v>
      </c>
      <c r="S21">
        <v>-5653</v>
      </c>
      <c r="T21">
        <f>AVERAGE(Q1908:Q2086)</f>
        <v>17759.128491620111</v>
      </c>
      <c r="U21">
        <f>STDEV(Q1908:Q2086)</f>
        <v>8335.0481203644176</v>
      </c>
    </row>
    <row r="22" spans="1:21" x14ac:dyDescent="0.2">
      <c r="A22">
        <v>150515</v>
      </c>
      <c r="B22">
        <v>8579.7999999999993</v>
      </c>
      <c r="C22">
        <v>-174.4</v>
      </c>
      <c r="D22">
        <v>9.0571658819999996</v>
      </c>
      <c r="E22">
        <v>-2.0830963000000001E-2</v>
      </c>
      <c r="F22">
        <v>-2.0326813999999999E-2</v>
      </c>
      <c r="G22">
        <v>-1.9922</v>
      </c>
      <c r="H22">
        <f t="shared" si="3"/>
        <v>2.5800460450622533</v>
      </c>
      <c r="I22">
        <v>182662</v>
      </c>
      <c r="J22">
        <v>12.11539273</v>
      </c>
      <c r="K22" s="2">
        <f t="shared" si="2"/>
        <v>2.7571725708260235</v>
      </c>
      <c r="L22" s="1">
        <v>313000000000</v>
      </c>
      <c r="M22">
        <v>26.471037559999999</v>
      </c>
      <c r="N22">
        <v>2.6958000000000002</v>
      </c>
      <c r="O22">
        <v>-163.08500000000001</v>
      </c>
      <c r="P22">
        <f t="shared" si="0"/>
        <v>-0.64773232571423789</v>
      </c>
      <c r="Q22">
        <v>28064</v>
      </c>
      <c r="R22">
        <v>10.242242900000001</v>
      </c>
      <c r="S22">
        <v>19093</v>
      </c>
    </row>
    <row r="23" spans="1:21" x14ac:dyDescent="0.2">
      <c r="A23">
        <v>150518</v>
      </c>
      <c r="B23">
        <v>8798.4</v>
      </c>
      <c r="C23">
        <v>147</v>
      </c>
      <c r="D23">
        <v>9.0823251660000004</v>
      </c>
      <c r="E23">
        <v>2.5159284000000001E-2</v>
      </c>
      <c r="F23">
        <v>1.6707583000000002E-2</v>
      </c>
      <c r="G23">
        <v>1.6991000000000001</v>
      </c>
      <c r="H23">
        <f t="shared" si="3"/>
        <v>2.9748042118274114</v>
      </c>
      <c r="I23">
        <v>202968</v>
      </c>
      <c r="J23">
        <v>12.220803610000001</v>
      </c>
      <c r="K23" s="2">
        <f t="shared" si="2"/>
        <v>3.2245546860618979</v>
      </c>
      <c r="L23" s="1">
        <v>355000000000</v>
      </c>
      <c r="M23">
        <v>26.59593035</v>
      </c>
      <c r="N23">
        <v>2.7995000000000001</v>
      </c>
      <c r="O23">
        <v>-105.19499999999999</v>
      </c>
      <c r="P23">
        <f t="shared" si="0"/>
        <v>-0.54808469553206207</v>
      </c>
      <c r="Q23">
        <v>32183</v>
      </c>
      <c r="R23">
        <v>10.37919364</v>
      </c>
      <c r="S23">
        <v>4119</v>
      </c>
    </row>
    <row r="24" spans="1:21" x14ac:dyDescent="0.2">
      <c r="A24">
        <v>150519</v>
      </c>
      <c r="B24">
        <v>9120.7999999999993</v>
      </c>
      <c r="C24">
        <v>323.8</v>
      </c>
      <c r="D24">
        <v>9.1183127989999999</v>
      </c>
      <c r="E24">
        <v>3.5987632999999998E-2</v>
      </c>
      <c r="F24">
        <v>3.5501272E-2</v>
      </c>
      <c r="G24">
        <v>3.6808000000000001</v>
      </c>
      <c r="H24">
        <f t="shared" si="3"/>
        <v>3.4709249847933736</v>
      </c>
      <c r="I24">
        <v>228488</v>
      </c>
      <c r="J24">
        <v>12.33923897</v>
      </c>
      <c r="K24" s="2">
        <f t="shared" si="2"/>
        <v>3.8143464029071672</v>
      </c>
      <c r="L24" s="1">
        <v>408000000000</v>
      </c>
      <c r="M24">
        <v>26.73513732</v>
      </c>
      <c r="N24">
        <v>4.7538999999999998</v>
      </c>
      <c r="O24">
        <v>-4.0330000000000004</v>
      </c>
      <c r="P24">
        <f t="shared" si="0"/>
        <v>-0.51486881880467017</v>
      </c>
      <c r="Q24">
        <v>33556</v>
      </c>
      <c r="R24">
        <v>10.42097096</v>
      </c>
      <c r="S24">
        <v>1373</v>
      </c>
    </row>
    <row r="25" spans="1:21" x14ac:dyDescent="0.2">
      <c r="A25">
        <v>150520</v>
      </c>
      <c r="B25">
        <v>9286.7999999999993</v>
      </c>
      <c r="C25">
        <v>184.6</v>
      </c>
      <c r="D25">
        <v>9.1363493160000004</v>
      </c>
      <c r="E25">
        <v>1.8036518000000001E-2</v>
      </c>
      <c r="F25">
        <v>1.9877676E-2</v>
      </c>
      <c r="G25">
        <v>2.0280999999999998</v>
      </c>
      <c r="H25">
        <f t="shared" si="3"/>
        <v>3.6917492739830431</v>
      </c>
      <c r="I25">
        <v>239847</v>
      </c>
      <c r="J25">
        <v>12.3877565</v>
      </c>
      <c r="K25" s="2">
        <f t="shared" si="2"/>
        <v>4.259472226941333</v>
      </c>
      <c r="L25" s="1">
        <v>448000000000</v>
      </c>
      <c r="M25">
        <v>26.82706452</v>
      </c>
      <c r="N25">
        <v>3.8715999999999999</v>
      </c>
      <c r="O25">
        <v>9.4689999999999994</v>
      </c>
      <c r="P25">
        <f t="shared" si="0"/>
        <v>-0.47262925524602023</v>
      </c>
      <c r="Q25">
        <v>35302</v>
      </c>
      <c r="R25">
        <v>10.471694899999999</v>
      </c>
      <c r="S25">
        <v>1746</v>
      </c>
    </row>
    <row r="26" spans="1:21" x14ac:dyDescent="0.2">
      <c r="A26">
        <v>150521</v>
      </c>
      <c r="B26">
        <v>9734.6</v>
      </c>
      <c r="C26">
        <v>423.2</v>
      </c>
      <c r="D26">
        <v>9.1834418279999994</v>
      </c>
      <c r="E26">
        <v>4.7092512000000003E-2</v>
      </c>
      <c r="F26">
        <v>4.3473795000000003E-2</v>
      </c>
      <c r="G26">
        <v>4.5449999999999999</v>
      </c>
      <c r="H26">
        <f t="shared" si="3"/>
        <v>4.0147137881399209</v>
      </c>
      <c r="I26">
        <v>256460</v>
      </c>
      <c r="J26">
        <v>12.45472799</v>
      </c>
      <c r="K26" s="2">
        <f t="shared" si="2"/>
        <v>4.7045980509754992</v>
      </c>
      <c r="L26" s="1">
        <v>488000000000</v>
      </c>
      <c r="M26">
        <v>26.91265675</v>
      </c>
      <c r="N26">
        <v>4.8757000000000001</v>
      </c>
      <c r="O26">
        <v>115.377</v>
      </c>
      <c r="P26">
        <f t="shared" si="0"/>
        <v>-0.39248053012012835</v>
      </c>
      <c r="Q26">
        <v>38615</v>
      </c>
      <c r="R26">
        <v>10.56139608</v>
      </c>
      <c r="S26">
        <v>3313</v>
      </c>
    </row>
    <row r="27" spans="1:21" x14ac:dyDescent="0.2">
      <c r="A27">
        <v>150522</v>
      </c>
      <c r="B27">
        <v>9741.2000000000007</v>
      </c>
      <c r="C27">
        <v>111.2</v>
      </c>
      <c r="D27">
        <v>9.1841195920000001</v>
      </c>
      <c r="E27">
        <v>6.7776399999999997E-4</v>
      </c>
      <c r="F27">
        <v>1.1415431E-2</v>
      </c>
      <c r="G27">
        <v>1.1547000000000001</v>
      </c>
      <c r="H27">
        <f t="shared" si="3"/>
        <v>4.5815395474411975</v>
      </c>
      <c r="I27">
        <v>285617</v>
      </c>
      <c r="J27">
        <v>12.562407029999999</v>
      </c>
      <c r="K27" s="2">
        <f t="shared" si="2"/>
        <v>5.4279275150310182</v>
      </c>
      <c r="L27" s="1">
        <v>553000000000</v>
      </c>
      <c r="M27">
        <v>27.039412930000001</v>
      </c>
      <c r="N27">
        <v>3.5556000000000001</v>
      </c>
      <c r="O27">
        <v>-36.970999999999997</v>
      </c>
      <c r="P27">
        <f t="shared" si="0"/>
        <v>-0.41444703854581799</v>
      </c>
      <c r="Q27">
        <v>37707</v>
      </c>
      <c r="R27">
        <v>10.537601029999999</v>
      </c>
      <c r="S27">
        <v>-908</v>
      </c>
    </row>
    <row r="28" spans="1:21" x14ac:dyDescent="0.2">
      <c r="A28">
        <v>150525</v>
      </c>
      <c r="B28">
        <v>9966.6</v>
      </c>
      <c r="C28">
        <v>226.4</v>
      </c>
      <c r="D28">
        <v>9.2069947820000007</v>
      </c>
      <c r="E28">
        <v>2.2875189000000001E-2</v>
      </c>
      <c r="F28">
        <v>2.2715870999999999E-2</v>
      </c>
      <c r="G28">
        <v>2.3243999999999998</v>
      </c>
      <c r="H28">
        <f t="shared" si="3"/>
        <v>4.1370915415028024</v>
      </c>
      <c r="I28">
        <v>262755</v>
      </c>
      <c r="J28">
        <v>12.47897732</v>
      </c>
      <c r="K28" s="2">
        <f t="shared" si="2"/>
        <v>5.0273142734002692</v>
      </c>
      <c r="L28" s="1">
        <v>517000000000</v>
      </c>
      <c r="M28">
        <v>26.972000699999999</v>
      </c>
      <c r="N28">
        <v>5.8048000000000002</v>
      </c>
      <c r="O28">
        <v>-73.489999999999995</v>
      </c>
      <c r="P28">
        <f t="shared" si="0"/>
        <v>-0.36291767406705266</v>
      </c>
      <c r="Q28">
        <v>39837</v>
      </c>
      <c r="R28">
        <v>10.59255141</v>
      </c>
      <c r="S28">
        <v>2130</v>
      </c>
    </row>
    <row r="29" spans="1:21" x14ac:dyDescent="0.2">
      <c r="A29">
        <v>150526</v>
      </c>
      <c r="B29">
        <v>10532.2</v>
      </c>
      <c r="C29">
        <v>552.79999999999995</v>
      </c>
      <c r="D29">
        <v>9.2621925100000002</v>
      </c>
      <c r="E29">
        <v>5.5197728000000001E-2</v>
      </c>
      <c r="F29">
        <v>5.2486659999999997E-2</v>
      </c>
      <c r="G29">
        <v>5.5393999999999997</v>
      </c>
      <c r="H29">
        <f t="shared" si="3"/>
        <v>4.0633732824476718</v>
      </c>
      <c r="I29">
        <v>258963</v>
      </c>
      <c r="J29">
        <v>12.46444047</v>
      </c>
      <c r="K29" s="2">
        <f t="shared" si="2"/>
        <v>5.2053646030139351</v>
      </c>
      <c r="L29" s="1">
        <v>533000000000</v>
      </c>
      <c r="M29">
        <v>27.000979009999998</v>
      </c>
      <c r="N29">
        <v>5.4992999999999999</v>
      </c>
      <c r="O29">
        <v>158.62</v>
      </c>
      <c r="P29">
        <f t="shared" si="0"/>
        <v>-0.33845937008206123</v>
      </c>
      <c r="Q29">
        <v>40848</v>
      </c>
      <c r="R29">
        <v>10.61761314</v>
      </c>
      <c r="S29">
        <v>1011</v>
      </c>
    </row>
    <row r="30" spans="1:21" x14ac:dyDescent="0.2">
      <c r="A30">
        <v>150527</v>
      </c>
      <c r="B30">
        <v>10552</v>
      </c>
      <c r="C30">
        <v>144.6</v>
      </c>
      <c r="D30">
        <v>9.2640706940000008</v>
      </c>
      <c r="E30">
        <v>1.878184E-3</v>
      </c>
      <c r="F30">
        <v>1.3703563E-2</v>
      </c>
      <c r="G30">
        <v>1.3894</v>
      </c>
      <c r="H30">
        <f t="shared" si="3"/>
        <v>5.0039615018211894</v>
      </c>
      <c r="I30">
        <v>307346</v>
      </c>
      <c r="J30">
        <v>12.63572943</v>
      </c>
      <c r="K30" s="2">
        <f t="shared" si="2"/>
        <v>6.4739732015113072</v>
      </c>
      <c r="L30" s="1">
        <v>647000000000</v>
      </c>
      <c r="M30">
        <v>27.1954405</v>
      </c>
      <c r="N30">
        <v>3.3822000000000001</v>
      </c>
      <c r="O30">
        <v>54.66</v>
      </c>
      <c r="P30">
        <f t="shared" si="0"/>
        <v>-0.29123621540480771</v>
      </c>
      <c r="Q30">
        <v>42800</v>
      </c>
      <c r="R30">
        <v>10.66429338</v>
      </c>
      <c r="S30">
        <v>1952</v>
      </c>
    </row>
    <row r="31" spans="1:21" x14ac:dyDescent="0.2">
      <c r="A31">
        <v>150528</v>
      </c>
      <c r="B31">
        <v>9977.2000000000007</v>
      </c>
      <c r="C31">
        <v>-644.20000000000005</v>
      </c>
      <c r="D31">
        <v>9.2080577689999998</v>
      </c>
      <c r="E31">
        <v>-5.6012925999999998E-2</v>
      </c>
      <c r="F31">
        <v>-6.4567212999999998E-2</v>
      </c>
      <c r="G31">
        <v>-6.0651000000000002</v>
      </c>
      <c r="H31">
        <f t="shared" si="3"/>
        <v>6.0424713643541708</v>
      </c>
      <c r="I31">
        <v>360766</v>
      </c>
      <c r="J31">
        <v>12.79598483</v>
      </c>
      <c r="K31" s="2">
        <f t="shared" si="2"/>
        <v>7.6313003440001381</v>
      </c>
      <c r="L31" s="1">
        <v>751000000000</v>
      </c>
      <c r="M31">
        <v>27.34533025</v>
      </c>
      <c r="N31">
        <v>8.8575999999999997</v>
      </c>
      <c r="O31">
        <v>108.776</v>
      </c>
      <c r="P31">
        <f t="shared" si="0"/>
        <v>-0.35536971081945884</v>
      </c>
      <c r="Q31">
        <v>40149</v>
      </c>
      <c r="R31">
        <v>10.60035281</v>
      </c>
      <c r="S31">
        <v>-2651</v>
      </c>
    </row>
    <row r="32" spans="1:21" x14ac:dyDescent="0.2">
      <c r="A32">
        <v>150529</v>
      </c>
      <c r="B32">
        <v>10121</v>
      </c>
      <c r="C32">
        <v>-5.8</v>
      </c>
      <c r="D32">
        <v>9.2223677520000003</v>
      </c>
      <c r="E32">
        <v>1.4309983E-2</v>
      </c>
      <c r="F32">
        <v>-5.7306600000000001E-4</v>
      </c>
      <c r="G32">
        <v>-5.7299999999999997E-2</v>
      </c>
      <c r="H32">
        <f t="shared" si="3"/>
        <v>5.9231457646494263</v>
      </c>
      <c r="I32">
        <v>354628</v>
      </c>
      <c r="J32">
        <v>12.778824630000001</v>
      </c>
      <c r="K32" s="2">
        <f t="shared" si="2"/>
        <v>7.2863278303736596</v>
      </c>
      <c r="L32" s="1">
        <v>720000000000</v>
      </c>
      <c r="M32">
        <v>27.303196239999998</v>
      </c>
      <c r="N32">
        <v>4.6313000000000004</v>
      </c>
      <c r="O32">
        <v>154.155</v>
      </c>
      <c r="P32">
        <f t="shared" si="0"/>
        <v>-0.3575470079101109</v>
      </c>
      <c r="Q32">
        <v>40059</v>
      </c>
      <c r="R32">
        <v>10.59810865</v>
      </c>
      <c r="S32">
        <v>-90</v>
      </c>
    </row>
    <row r="33" spans="1:19" x14ac:dyDescent="0.2">
      <c r="A33">
        <v>150601</v>
      </c>
      <c r="B33">
        <v>11025.6</v>
      </c>
      <c r="C33">
        <v>898.6</v>
      </c>
      <c r="D33">
        <v>9.3079751210000001</v>
      </c>
      <c r="E33">
        <v>8.5607368000000003E-2</v>
      </c>
      <c r="F33">
        <v>8.1501233000000006E-2</v>
      </c>
      <c r="G33">
        <v>8.8733000000000004</v>
      </c>
      <c r="H33">
        <f t="shared" si="3"/>
        <v>4.025892057906983</v>
      </c>
      <c r="I33">
        <v>257035</v>
      </c>
      <c r="J33">
        <v>12.456967540000001</v>
      </c>
      <c r="K33" s="2">
        <f t="shared" si="2"/>
        <v>5.3389023502241848</v>
      </c>
      <c r="L33" s="1">
        <v>545000000000</v>
      </c>
      <c r="M33">
        <v>27.023214029999998</v>
      </c>
      <c r="N33">
        <v>9.1023999999999994</v>
      </c>
      <c r="O33">
        <v>537.29</v>
      </c>
      <c r="P33">
        <f t="shared" si="0"/>
        <v>-0.22918324832122405</v>
      </c>
      <c r="Q33">
        <v>45365</v>
      </c>
      <c r="R33">
        <v>10.72249616</v>
      </c>
      <c r="S33">
        <v>5306</v>
      </c>
    </row>
    <row r="34" spans="1:19" x14ac:dyDescent="0.2">
      <c r="A34">
        <v>150602</v>
      </c>
      <c r="B34">
        <v>11250.4</v>
      </c>
      <c r="C34">
        <v>384.6</v>
      </c>
      <c r="D34">
        <v>9.3281589629999999</v>
      </c>
      <c r="E34">
        <v>2.0183842E-2</v>
      </c>
      <c r="F34">
        <v>3.4185450999999999E-2</v>
      </c>
      <c r="G34">
        <v>3.5394999999999999</v>
      </c>
      <c r="H34">
        <f t="shared" si="3"/>
        <v>4.4880308907810766</v>
      </c>
      <c r="I34">
        <v>280807</v>
      </c>
      <c r="J34">
        <v>12.54542288</v>
      </c>
      <c r="K34" s="2">
        <f t="shared" si="2"/>
        <v>6.2068977070908078</v>
      </c>
      <c r="L34" s="1">
        <v>623000000000</v>
      </c>
      <c r="M34">
        <v>27.157609109999999</v>
      </c>
      <c r="N34">
        <v>5.1078000000000001</v>
      </c>
      <c r="O34">
        <v>364</v>
      </c>
      <c r="P34">
        <f t="shared" si="0"/>
        <v>-0.26039117328723688</v>
      </c>
      <c r="Q34">
        <v>44075</v>
      </c>
      <c r="R34">
        <v>10.69364801</v>
      </c>
      <c r="S34">
        <v>-1290</v>
      </c>
    </row>
    <row r="35" spans="1:19" x14ac:dyDescent="0.2">
      <c r="A35">
        <v>150603</v>
      </c>
      <c r="B35">
        <v>11103.2</v>
      </c>
      <c r="C35">
        <v>-167.8</v>
      </c>
      <c r="D35">
        <v>9.3149886340000005</v>
      </c>
      <c r="E35">
        <v>-1.3170329E-2</v>
      </c>
      <c r="F35">
        <v>-1.5112759999999999E-2</v>
      </c>
      <c r="G35">
        <v>-1.4887999999999999</v>
      </c>
      <c r="H35">
        <f t="shared" si="3"/>
        <v>5.539060415453168</v>
      </c>
      <c r="I35">
        <v>334871</v>
      </c>
      <c r="J35">
        <v>12.72150066</v>
      </c>
      <c r="K35" s="2">
        <f t="shared" si="2"/>
        <v>7.6090440527984304</v>
      </c>
      <c r="L35" s="1">
        <v>749000000000</v>
      </c>
      <c r="M35">
        <v>27.34139484</v>
      </c>
      <c r="N35">
        <v>5.5629</v>
      </c>
      <c r="O35">
        <v>123.21</v>
      </c>
      <c r="P35">
        <f t="shared" si="0"/>
        <v>-0.25332705383756576</v>
      </c>
      <c r="Q35">
        <v>44367</v>
      </c>
      <c r="R35">
        <v>10.700251229999999</v>
      </c>
      <c r="S35">
        <v>292</v>
      </c>
    </row>
    <row r="36" spans="1:19" x14ac:dyDescent="0.2">
      <c r="A36">
        <v>150604</v>
      </c>
      <c r="B36">
        <v>10869.2</v>
      </c>
      <c r="C36">
        <v>-274.2</v>
      </c>
      <c r="D36">
        <v>9.2936883800000007</v>
      </c>
      <c r="E36">
        <v>-2.1300254000000001E-2</v>
      </c>
      <c r="F36">
        <v>-2.5227248000000001E-2</v>
      </c>
      <c r="G36">
        <v>-2.4605999999999999</v>
      </c>
      <c r="H36">
        <f t="shared" si="3"/>
        <v>6.3417379466048764</v>
      </c>
      <c r="I36">
        <v>376160</v>
      </c>
      <c r="J36">
        <v>12.83776986</v>
      </c>
      <c r="K36" s="2">
        <f t="shared" si="2"/>
        <v>8.243348352047116</v>
      </c>
      <c r="L36" s="1">
        <v>806000000000</v>
      </c>
      <c r="M36">
        <v>27.41507416</v>
      </c>
      <c r="N36">
        <v>10.996600000000001</v>
      </c>
      <c r="O36">
        <v>-96.21</v>
      </c>
      <c r="P36">
        <f t="shared" si="0"/>
        <v>-0.46038800715857642</v>
      </c>
      <c r="Q36">
        <v>35808</v>
      </c>
      <c r="R36">
        <v>10.48592661</v>
      </c>
      <c r="S36">
        <v>-8559</v>
      </c>
    </row>
    <row r="37" spans="1:19" x14ac:dyDescent="0.2">
      <c r="A37">
        <v>150605</v>
      </c>
      <c r="B37">
        <v>10949</v>
      </c>
      <c r="C37">
        <v>188</v>
      </c>
      <c r="D37">
        <v>9.3010034069999996</v>
      </c>
      <c r="E37">
        <v>7.315027E-3</v>
      </c>
      <c r="F37">
        <v>1.7170517999999999E-2</v>
      </c>
      <c r="G37">
        <v>1.7470000000000001</v>
      </c>
      <c r="H37">
        <f t="shared" si="3"/>
        <v>5.5970124540194508</v>
      </c>
      <c r="I37">
        <v>337852</v>
      </c>
      <c r="J37">
        <v>12.73036321</v>
      </c>
      <c r="K37" s="2">
        <f t="shared" si="2"/>
        <v>7.520018887991597</v>
      </c>
      <c r="L37" s="1">
        <v>741000000000</v>
      </c>
      <c r="M37">
        <v>27.331681929999998</v>
      </c>
      <c r="N37">
        <v>6.6722000000000001</v>
      </c>
      <c r="O37">
        <v>-195.52</v>
      </c>
      <c r="P37">
        <f t="shared" si="0"/>
        <v>-0.5046839068583977</v>
      </c>
      <c r="Q37">
        <v>33977</v>
      </c>
      <c r="R37">
        <v>10.433439099999999</v>
      </c>
      <c r="S37">
        <v>-1831</v>
      </c>
    </row>
    <row r="38" spans="1:19" x14ac:dyDescent="0.2">
      <c r="A38">
        <v>150608</v>
      </c>
      <c r="B38">
        <v>10602.6</v>
      </c>
      <c r="C38">
        <v>-336.6</v>
      </c>
      <c r="D38">
        <v>9.2688545330000007</v>
      </c>
      <c r="E38">
        <v>-3.2148874000000001E-2</v>
      </c>
      <c r="F38">
        <v>-3.174693E-2</v>
      </c>
      <c r="G38">
        <v>-3.077</v>
      </c>
      <c r="H38">
        <f t="shared" si="3"/>
        <v>4.9730511558566173</v>
      </c>
      <c r="I38">
        <v>305756</v>
      </c>
      <c r="J38">
        <v>12.63054268</v>
      </c>
      <c r="K38" s="2">
        <f t="shared" si="2"/>
        <v>6.50735763831387</v>
      </c>
      <c r="L38" s="1">
        <v>650000000000</v>
      </c>
      <c r="M38">
        <v>27.200601280000001</v>
      </c>
      <c r="N38">
        <v>5.0735000000000001</v>
      </c>
      <c r="O38">
        <v>-428.32</v>
      </c>
      <c r="P38">
        <f t="shared" si="0"/>
        <v>-0.55899537317521852</v>
      </c>
      <c r="Q38">
        <v>31732</v>
      </c>
      <c r="R38">
        <v>10.36508091</v>
      </c>
      <c r="S38">
        <v>-2245</v>
      </c>
    </row>
    <row r="39" spans="1:19" x14ac:dyDescent="0.2">
      <c r="A39">
        <v>150609</v>
      </c>
      <c r="B39">
        <v>10700.4</v>
      </c>
      <c r="C39">
        <v>-1.2</v>
      </c>
      <c r="D39">
        <v>9.2780364029999998</v>
      </c>
      <c r="E39">
        <v>9.18187E-3</v>
      </c>
      <c r="F39">
        <v>-1.12145E-4</v>
      </c>
      <c r="G39">
        <v>-1.12E-2</v>
      </c>
      <c r="H39">
        <f t="shared" si="3"/>
        <v>5.2900668864505018</v>
      </c>
      <c r="I39">
        <v>322063</v>
      </c>
      <c r="J39">
        <v>12.68250246</v>
      </c>
      <c r="K39" s="2">
        <f t="shared" si="2"/>
        <v>6.9524834623480354</v>
      </c>
      <c r="L39" s="1">
        <v>690000000000</v>
      </c>
      <c r="M39">
        <v>27.259930629999999</v>
      </c>
      <c r="N39">
        <v>4.6441999999999997</v>
      </c>
      <c r="O39">
        <v>-313.33999999999997</v>
      </c>
      <c r="P39">
        <f t="shared" si="0"/>
        <v>-0.55355213044858831</v>
      </c>
      <c r="Q39">
        <v>31957</v>
      </c>
      <c r="R39">
        <v>10.37214653</v>
      </c>
      <c r="S39">
        <v>225</v>
      </c>
    </row>
    <row r="40" spans="1:19" x14ac:dyDescent="0.2">
      <c r="A40">
        <v>150610</v>
      </c>
      <c r="B40">
        <v>10987.8</v>
      </c>
      <c r="C40">
        <v>297.60000000000002</v>
      </c>
      <c r="D40">
        <v>9.304540845</v>
      </c>
      <c r="E40">
        <v>2.6504442E-2</v>
      </c>
      <c r="F40">
        <v>2.7084585000000001E-2</v>
      </c>
      <c r="G40">
        <v>2.7839</v>
      </c>
      <c r="H40">
        <f t="shared" si="3"/>
        <v>5.1009888833992889</v>
      </c>
      <c r="I40">
        <v>312337</v>
      </c>
      <c r="J40">
        <v>12.651838010000001</v>
      </c>
      <c r="K40" s="2">
        <f t="shared" si="2"/>
        <v>6.9079708799446191</v>
      </c>
      <c r="L40" s="1">
        <v>686000000000</v>
      </c>
      <c r="M40">
        <v>27.25397766</v>
      </c>
      <c r="N40">
        <v>6.7912999999999997</v>
      </c>
      <c r="O40">
        <v>-220.2577</v>
      </c>
      <c r="P40">
        <f t="shared" si="0"/>
        <v>-0.49295069475877273</v>
      </c>
      <c r="Q40">
        <v>34462</v>
      </c>
      <c r="R40">
        <v>10.447612550000001</v>
      </c>
      <c r="S40">
        <v>2505</v>
      </c>
    </row>
    <row r="41" spans="1:19" x14ac:dyDescent="0.2">
      <c r="A41">
        <v>150611</v>
      </c>
      <c r="B41">
        <v>11258.8</v>
      </c>
      <c r="C41">
        <v>153.6</v>
      </c>
      <c r="D41">
        <v>9.3289053240000008</v>
      </c>
      <c r="E41">
        <v>2.4364479000000001E-2</v>
      </c>
      <c r="F41">
        <v>1.3642662E-2</v>
      </c>
      <c r="G41">
        <v>1.3831</v>
      </c>
      <c r="H41">
        <f t="shared" si="3"/>
        <v>4.2346243752790658</v>
      </c>
      <c r="I41">
        <v>267772</v>
      </c>
      <c r="J41">
        <v>12.497891149999999</v>
      </c>
      <c r="K41" s="2">
        <f t="shared" si="2"/>
        <v>5.8953096302668921</v>
      </c>
      <c r="L41" s="1">
        <v>595000000000</v>
      </c>
      <c r="M41">
        <v>27.111157630000001</v>
      </c>
      <c r="N41">
        <v>3.33</v>
      </c>
      <c r="O41">
        <v>-107.4931</v>
      </c>
      <c r="P41">
        <f t="shared" si="0"/>
        <v>-0.51748157531345262</v>
      </c>
      <c r="Q41">
        <v>33448</v>
      </c>
      <c r="R41">
        <v>10.41774727</v>
      </c>
      <c r="S41">
        <v>-1014</v>
      </c>
    </row>
    <row r="42" spans="1:19" x14ac:dyDescent="0.2">
      <c r="A42">
        <v>150612</v>
      </c>
      <c r="B42">
        <v>11427.8</v>
      </c>
      <c r="C42">
        <v>227.8</v>
      </c>
      <c r="D42">
        <v>9.3438042620000008</v>
      </c>
      <c r="E42">
        <v>1.4898938E-2</v>
      </c>
      <c r="F42">
        <v>1.9933846000000002E-2</v>
      </c>
      <c r="G42">
        <v>2.0339</v>
      </c>
      <c r="H42">
        <f t="shared" si="3"/>
        <v>3.961894033431907</v>
      </c>
      <c r="I42">
        <v>253743</v>
      </c>
      <c r="J42">
        <v>12.44407722</v>
      </c>
      <c r="K42" s="2">
        <f t="shared" si="2"/>
        <v>5.7172593006532262</v>
      </c>
      <c r="L42" s="1">
        <v>579000000000</v>
      </c>
      <c r="M42">
        <v>27.08382619</v>
      </c>
      <c r="N42">
        <v>3.2429000000000001</v>
      </c>
      <c r="O42">
        <v>-118.09059999999999</v>
      </c>
      <c r="P42">
        <f t="shared" si="0"/>
        <v>-0.61659697731791352</v>
      </c>
      <c r="Q42">
        <v>29351</v>
      </c>
      <c r="R42">
        <v>10.2870819</v>
      </c>
      <c r="S42">
        <v>-4097</v>
      </c>
    </row>
    <row r="43" spans="1:19" x14ac:dyDescent="0.2">
      <c r="A43">
        <v>150615</v>
      </c>
      <c r="B43">
        <v>11228.6</v>
      </c>
      <c r="C43">
        <v>-232.8</v>
      </c>
      <c r="D43">
        <v>9.3262193740000008</v>
      </c>
      <c r="E43">
        <v>-1.7584888E-2</v>
      </c>
      <c r="F43">
        <v>-2.0732772E-2</v>
      </c>
      <c r="G43">
        <v>-2.0312000000000001</v>
      </c>
      <c r="H43">
        <f t="shared" si="3"/>
        <v>3.6450727075296232</v>
      </c>
      <c r="I43">
        <v>237446</v>
      </c>
      <c r="J43">
        <v>12.377695510000001</v>
      </c>
      <c r="K43" s="2">
        <f t="shared" si="2"/>
        <v>5.2610053310182057</v>
      </c>
      <c r="L43" s="1">
        <v>538000000000</v>
      </c>
      <c r="M43">
        <v>27.011301230000001</v>
      </c>
      <c r="N43">
        <v>4.6852999999999998</v>
      </c>
      <c r="O43">
        <v>-104.292</v>
      </c>
      <c r="P43">
        <f t="shared" si="0"/>
        <v>-0.65965907533303192</v>
      </c>
      <c r="Q43">
        <v>27571</v>
      </c>
      <c r="R43">
        <v>10.224519770000001</v>
      </c>
      <c r="S43">
        <v>-1780</v>
      </c>
    </row>
    <row r="44" spans="1:19" x14ac:dyDescent="0.2">
      <c r="A44">
        <v>150616</v>
      </c>
      <c r="B44">
        <v>10839</v>
      </c>
      <c r="C44">
        <v>-443.8</v>
      </c>
      <c r="D44">
        <v>9.2909060199999995</v>
      </c>
      <c r="E44">
        <v>-3.5313353999999998E-2</v>
      </c>
      <c r="F44">
        <v>-4.0944737000000002E-2</v>
      </c>
      <c r="G44">
        <v>-3.9333999999999998</v>
      </c>
      <c r="H44">
        <f t="shared" si="3"/>
        <v>4.786655937549499</v>
      </c>
      <c r="I44">
        <v>296168</v>
      </c>
      <c r="J44">
        <v>12.598682139999999</v>
      </c>
      <c r="K44" s="2">
        <f t="shared" si="2"/>
        <v>6.4517169103095995</v>
      </c>
      <c r="L44" s="1">
        <v>645000000000</v>
      </c>
      <c r="M44">
        <v>27.192835840000001</v>
      </c>
      <c r="N44">
        <v>5.1565000000000003</v>
      </c>
      <c r="O44">
        <v>-40.835799999999999</v>
      </c>
      <c r="P44">
        <f t="shared" si="0"/>
        <v>-0.82160159449775272</v>
      </c>
      <c r="Q44">
        <v>20877</v>
      </c>
      <c r="R44">
        <v>9.9464033539999992</v>
      </c>
      <c r="S44">
        <v>-6694</v>
      </c>
    </row>
    <row r="45" spans="1:19" x14ac:dyDescent="0.2">
      <c r="A45">
        <v>150617</v>
      </c>
      <c r="B45">
        <v>11033.4</v>
      </c>
      <c r="C45">
        <v>237.6</v>
      </c>
      <c r="D45">
        <v>9.3086823150000004</v>
      </c>
      <c r="E45">
        <v>1.7776295000000001E-2</v>
      </c>
      <c r="F45">
        <v>2.1534613000000001E-2</v>
      </c>
      <c r="G45">
        <v>2.2008999999999999</v>
      </c>
      <c r="H45">
        <f t="shared" si="3"/>
        <v>3.9864473459811238</v>
      </c>
      <c r="I45">
        <v>255006</v>
      </c>
      <c r="J45">
        <v>12.449042349999999</v>
      </c>
      <c r="K45" s="2">
        <f t="shared" si="2"/>
        <v>5.4056712238293096</v>
      </c>
      <c r="L45" s="1">
        <v>551000000000</v>
      </c>
      <c r="M45">
        <v>27.034732290000001</v>
      </c>
      <c r="N45">
        <v>5.68</v>
      </c>
      <c r="O45">
        <v>-67.145600000000002</v>
      </c>
      <c r="P45">
        <f t="shared" si="0"/>
        <v>-0.95035242912497775</v>
      </c>
      <c r="Q45">
        <v>15555</v>
      </c>
      <c r="R45">
        <v>9.6521374089999998</v>
      </c>
      <c r="S45">
        <v>-5322</v>
      </c>
    </row>
    <row r="46" spans="1:19" x14ac:dyDescent="0.2">
      <c r="A46">
        <v>150618</v>
      </c>
      <c r="B46">
        <v>10672.6</v>
      </c>
      <c r="C46">
        <v>-356.4</v>
      </c>
      <c r="D46">
        <v>9.2754349880000007</v>
      </c>
      <c r="E46">
        <v>-3.3247327E-2</v>
      </c>
      <c r="F46">
        <v>-3.3393924999999998E-2</v>
      </c>
      <c r="G46">
        <v>-3.2315</v>
      </c>
      <c r="H46">
        <f t="shared" si="3"/>
        <v>1.4637354249505181</v>
      </c>
      <c r="I46">
        <v>125240</v>
      </c>
      <c r="J46">
        <v>11.737987179999999</v>
      </c>
      <c r="K46" s="2">
        <f t="shared" si="2"/>
        <v>2.3343030379935663</v>
      </c>
      <c r="L46" s="1">
        <v>275000000000</v>
      </c>
      <c r="M46">
        <v>26.341830869999999</v>
      </c>
      <c r="N46">
        <v>4.4028999999999998</v>
      </c>
      <c r="O46">
        <v>-58.778700000000001</v>
      </c>
      <c r="P46">
        <f t="shared" si="0"/>
        <v>-1.1619615141464616</v>
      </c>
      <c r="Q46">
        <v>6808</v>
      </c>
      <c r="R46">
        <v>8.8258536700000008</v>
      </c>
      <c r="S46">
        <v>-8747</v>
      </c>
    </row>
    <row r="47" spans="1:19" x14ac:dyDescent="0.2">
      <c r="A47">
        <v>150619</v>
      </c>
      <c r="B47">
        <v>9990</v>
      </c>
      <c r="C47">
        <v>-817.6</v>
      </c>
      <c r="D47">
        <v>9.2093398719999993</v>
      </c>
      <c r="E47">
        <v>-6.6095116999999995E-2</v>
      </c>
      <c r="F47">
        <v>-8.1841841999999998E-2</v>
      </c>
      <c r="G47">
        <v>-7.5650000000000004</v>
      </c>
      <c r="H47">
        <f t="shared" si="3"/>
        <v>6.5280748435045144</v>
      </c>
      <c r="I47">
        <v>385745</v>
      </c>
      <c r="J47">
        <v>12.862931809999999</v>
      </c>
      <c r="K47" s="2">
        <f t="shared" si="2"/>
        <v>8.1098106048368663</v>
      </c>
      <c r="L47" s="1">
        <v>794000000000</v>
      </c>
      <c r="M47">
        <v>27.400782</v>
      </c>
      <c r="N47">
        <v>6.1031000000000004</v>
      </c>
      <c r="O47">
        <v>2.5926</v>
      </c>
      <c r="P47">
        <f t="shared" si="0"/>
        <v>-0.55543912126048678</v>
      </c>
      <c r="Q47">
        <v>31879</v>
      </c>
      <c r="R47">
        <v>10.369702759999999</v>
      </c>
      <c r="S47">
        <v>25071</v>
      </c>
    </row>
    <row r="48" spans="1:19" x14ac:dyDescent="0.2">
      <c r="A48">
        <v>150623</v>
      </c>
      <c r="B48">
        <v>9862.6</v>
      </c>
      <c r="C48">
        <v>-238.2</v>
      </c>
      <c r="D48">
        <v>9.196505105</v>
      </c>
      <c r="E48">
        <v>-1.2834767E-2</v>
      </c>
      <c r="F48">
        <v>-2.4151846000000001E-2</v>
      </c>
      <c r="G48">
        <v>-2.3582000000000001</v>
      </c>
      <c r="H48">
        <f t="shared" si="3"/>
        <v>6.0860957771494535</v>
      </c>
      <c r="I48">
        <v>363010</v>
      </c>
      <c r="J48">
        <v>12.802185659999999</v>
      </c>
      <c r="K48" s="2">
        <f t="shared" si="2"/>
        <v>7.2306871023693891</v>
      </c>
      <c r="L48" s="1">
        <v>715000000000</v>
      </c>
      <c r="M48">
        <v>27.295275539999999</v>
      </c>
      <c r="N48">
        <v>7.1757</v>
      </c>
      <c r="O48">
        <v>-184.28489999999999</v>
      </c>
      <c r="P48">
        <f t="shared" si="0"/>
        <v>-0.49009601635102895</v>
      </c>
      <c r="Q48">
        <v>34580</v>
      </c>
      <c r="R48">
        <v>10.45103076</v>
      </c>
      <c r="S48">
        <v>2701</v>
      </c>
    </row>
    <row r="49" spans="1:19" x14ac:dyDescent="0.2">
      <c r="A49">
        <v>150624</v>
      </c>
      <c r="B49">
        <v>10058</v>
      </c>
      <c r="C49">
        <v>155.6</v>
      </c>
      <c r="D49">
        <v>9.2161236169999992</v>
      </c>
      <c r="E49">
        <v>1.9618512000000001E-2</v>
      </c>
      <c r="F49">
        <v>1.5470272E-2</v>
      </c>
      <c r="G49">
        <v>1.5712999999999999</v>
      </c>
      <c r="H49">
        <f t="shared" si="3"/>
        <v>5.5612225502956916</v>
      </c>
      <c r="I49">
        <v>336011</v>
      </c>
      <c r="J49">
        <v>12.72489918</v>
      </c>
      <c r="K49" s="2">
        <f t="shared" si="2"/>
        <v>6.7299205503309532</v>
      </c>
      <c r="L49" s="1">
        <v>670000000000</v>
      </c>
      <c r="M49">
        <v>27.23048425</v>
      </c>
      <c r="N49">
        <v>5.0856000000000003</v>
      </c>
      <c r="O49">
        <v>-209.6266</v>
      </c>
      <c r="P49">
        <f t="shared" si="0"/>
        <v>-0.59042102785029649</v>
      </c>
      <c r="Q49">
        <v>30433</v>
      </c>
      <c r="R49">
        <v>10.323282819999999</v>
      </c>
      <c r="S49">
        <v>-4147</v>
      </c>
    </row>
    <row r="50" spans="1:19" x14ac:dyDescent="0.2">
      <c r="A50">
        <v>150625</v>
      </c>
      <c r="B50">
        <v>9381.6</v>
      </c>
      <c r="C50">
        <v>-612.20000000000005</v>
      </c>
      <c r="D50">
        <v>9.1465056029999996</v>
      </c>
      <c r="E50">
        <v>-6.9618014000000006E-2</v>
      </c>
      <c r="F50">
        <v>-6.5255393999999994E-2</v>
      </c>
      <c r="G50">
        <v>-6.1257999999999999</v>
      </c>
      <c r="H50">
        <f t="shared" si="3"/>
        <v>5.9433249716376189</v>
      </c>
      <c r="I50">
        <v>355666</v>
      </c>
      <c r="J50">
        <v>12.78174737</v>
      </c>
      <c r="K50" s="2">
        <f t="shared" si="2"/>
        <v>7.0748930639574317</v>
      </c>
      <c r="L50" s="1">
        <v>701000000000</v>
      </c>
      <c r="M50">
        <v>27.275870340000001</v>
      </c>
      <c r="N50">
        <v>8.0549999999999997</v>
      </c>
      <c r="O50">
        <v>-524.50369999999998</v>
      </c>
      <c r="P50">
        <f t="shared" si="0"/>
        <v>-0.61795173995209696</v>
      </c>
      <c r="Q50">
        <v>29295</v>
      </c>
      <c r="R50">
        <v>10.285172129999999</v>
      </c>
      <c r="S50">
        <v>-1138</v>
      </c>
    </row>
    <row r="51" spans="1:19" x14ac:dyDescent="0.2">
      <c r="A51">
        <v>150626</v>
      </c>
      <c r="B51">
        <v>8629</v>
      </c>
      <c r="C51">
        <v>-958.6</v>
      </c>
      <c r="D51">
        <v>9.0628839029999995</v>
      </c>
      <c r="E51">
        <v>-8.3621701000000007E-2</v>
      </c>
      <c r="F51">
        <v>-0.111090509</v>
      </c>
      <c r="G51">
        <v>-9.9983000000000004</v>
      </c>
      <c r="H51">
        <f t="shared" si="3"/>
        <v>4.784089795620365</v>
      </c>
      <c r="I51">
        <v>296036</v>
      </c>
      <c r="J51">
        <v>12.598236350000001</v>
      </c>
      <c r="K51" s="2">
        <f t="shared" si="2"/>
        <v>5.2053646030139351</v>
      </c>
      <c r="L51" s="1">
        <v>533000000000</v>
      </c>
      <c r="M51">
        <v>27.00121708</v>
      </c>
      <c r="N51">
        <v>7.9372999999999996</v>
      </c>
      <c r="O51">
        <v>-449.06479999999999</v>
      </c>
      <c r="P51">
        <f t="shared" si="0"/>
        <v>-0.57162369630100041</v>
      </c>
      <c r="Q51">
        <v>31210</v>
      </c>
      <c r="R51">
        <v>10.34849384</v>
      </c>
      <c r="S51">
        <v>1915</v>
      </c>
    </row>
    <row r="52" spans="1:19" x14ac:dyDescent="0.2">
      <c r="A52">
        <v>150629</v>
      </c>
      <c r="B52">
        <v>7768.4</v>
      </c>
      <c r="C52">
        <v>-863</v>
      </c>
      <c r="D52">
        <v>8.9578195019999995</v>
      </c>
      <c r="E52">
        <v>-0.105064401</v>
      </c>
      <c r="F52">
        <v>-0.11109108700000001</v>
      </c>
      <c r="G52">
        <v>-9.9984000000000002</v>
      </c>
      <c r="H52">
        <f t="shared" si="3"/>
        <v>6.2241231081862223</v>
      </c>
      <c r="I52">
        <v>370110</v>
      </c>
      <c r="J52">
        <v>12.82155554</v>
      </c>
      <c r="K52" s="2">
        <f t="shared" si="2"/>
        <v>6.0399755230779961</v>
      </c>
      <c r="L52" s="1">
        <v>608000000000</v>
      </c>
      <c r="M52">
        <v>27.133537329999999</v>
      </c>
      <c r="N52">
        <v>11.951700000000001</v>
      </c>
      <c r="O52">
        <v>-716.24339999999995</v>
      </c>
      <c r="P52">
        <f t="shared" si="0"/>
        <v>-0.69031057993143374</v>
      </c>
      <c r="Q52">
        <v>26304</v>
      </c>
      <c r="R52">
        <v>10.1774763</v>
      </c>
      <c r="S52">
        <v>-4906</v>
      </c>
    </row>
    <row r="53" spans="1:19" x14ac:dyDescent="0.2">
      <c r="A53">
        <v>150630</v>
      </c>
      <c r="B53">
        <v>8346</v>
      </c>
      <c r="C53">
        <v>498.2</v>
      </c>
      <c r="D53">
        <v>9.0295376610000009</v>
      </c>
      <c r="E53">
        <v>7.1718159000000004E-2</v>
      </c>
      <c r="F53">
        <v>5.9693266000000002E-2</v>
      </c>
      <c r="G53">
        <v>6.3483000000000001</v>
      </c>
      <c r="H53">
        <f t="shared" si="3"/>
        <v>7.1470593815623609</v>
      </c>
      <c r="I53">
        <v>417585</v>
      </c>
      <c r="J53">
        <v>12.942243400000001</v>
      </c>
      <c r="K53" s="2">
        <f t="shared" si="2"/>
        <v>6.796689423936078</v>
      </c>
      <c r="L53" s="1">
        <v>676000000000</v>
      </c>
      <c r="M53">
        <v>27.239876500000001</v>
      </c>
      <c r="N53">
        <v>13.6599</v>
      </c>
      <c r="O53">
        <v>-560.02020000000005</v>
      </c>
      <c r="P53">
        <f t="shared" si="0"/>
        <v>-0.71312381500348798</v>
      </c>
      <c r="Q53">
        <v>25361</v>
      </c>
      <c r="R53">
        <v>10.14096784</v>
      </c>
      <c r="S53">
        <v>-943</v>
      </c>
    </row>
    <row r="54" spans="1:19" x14ac:dyDescent="0.2">
      <c r="A54">
        <v>150701</v>
      </c>
      <c r="B54">
        <v>7509.4</v>
      </c>
      <c r="C54">
        <v>-834.2</v>
      </c>
      <c r="D54">
        <v>8.9239108480000002</v>
      </c>
      <c r="E54">
        <v>-0.105626813</v>
      </c>
      <c r="F54">
        <v>-0.111087437</v>
      </c>
      <c r="G54">
        <v>-9.9981000000000009</v>
      </c>
      <c r="H54">
        <f t="shared" si="3"/>
        <v>7.1711461228517344</v>
      </c>
      <c r="I54">
        <v>418824</v>
      </c>
      <c r="J54">
        <v>12.94520606</v>
      </c>
      <c r="K54" s="2">
        <f t="shared" si="2"/>
        <v>7.1194056463608479</v>
      </c>
      <c r="L54" s="1">
        <v>705000000000</v>
      </c>
      <c r="M54">
        <v>27.280912000000001</v>
      </c>
      <c r="N54">
        <v>15.4681</v>
      </c>
      <c r="O54">
        <v>-902.50969999999995</v>
      </c>
      <c r="P54">
        <f t="shared" si="0"/>
        <v>-0.72483283491321693</v>
      </c>
      <c r="Q54">
        <v>24877</v>
      </c>
      <c r="R54">
        <v>10.12169896</v>
      </c>
      <c r="S54">
        <v>-484</v>
      </c>
    </row>
    <row r="55" spans="1:19" x14ac:dyDescent="0.2">
      <c r="A55">
        <v>150702</v>
      </c>
      <c r="B55">
        <v>7667.8</v>
      </c>
      <c r="C55">
        <v>-269.39999999999998</v>
      </c>
      <c r="D55">
        <v>8.9447850209999995</v>
      </c>
      <c r="E55">
        <v>2.0874172999999999E-2</v>
      </c>
      <c r="F55">
        <v>-3.5133936999999997E-2</v>
      </c>
      <c r="G55">
        <v>-3.3940999999999999</v>
      </c>
      <c r="H55">
        <f t="shared" si="3"/>
        <v>8.7982939510836342</v>
      </c>
      <c r="I55">
        <v>502523</v>
      </c>
      <c r="J55">
        <v>13.127396689999999</v>
      </c>
      <c r="K55" s="2">
        <f t="shared" si="2"/>
        <v>7.954016566424909</v>
      </c>
      <c r="L55" s="1">
        <v>780000000000</v>
      </c>
      <c r="M55">
        <v>27.382194940000002</v>
      </c>
      <c r="N55">
        <v>12.0093</v>
      </c>
      <c r="O55">
        <v>-167.30350000000001</v>
      </c>
      <c r="P55">
        <f t="shared" si="0"/>
        <v>-0.82571426678009552</v>
      </c>
      <c r="Q55">
        <v>20707</v>
      </c>
      <c r="R55">
        <v>9.9382270859999995</v>
      </c>
      <c r="S55">
        <v>-4170</v>
      </c>
    </row>
    <row r="56" spans="1:19" x14ac:dyDescent="0.2">
      <c r="A56">
        <v>150703</v>
      </c>
      <c r="B56">
        <v>7404.8</v>
      </c>
      <c r="C56">
        <v>-130.4</v>
      </c>
      <c r="D56">
        <v>8.9098837179999997</v>
      </c>
      <c r="E56">
        <v>-3.4901304000000001E-2</v>
      </c>
      <c r="F56">
        <v>-1.7610199E-2</v>
      </c>
      <c r="G56">
        <v>-1.7304999999999999</v>
      </c>
      <c r="H56">
        <f t="shared" si="3"/>
        <v>6.9534906301351631</v>
      </c>
      <c r="I56">
        <v>407628</v>
      </c>
      <c r="J56">
        <v>12.91811027</v>
      </c>
      <c r="K56" s="2">
        <f t="shared" si="2"/>
        <v>6.0399755230779961</v>
      </c>
      <c r="L56" s="1">
        <v>608000000000</v>
      </c>
      <c r="M56">
        <v>27.133960420000001</v>
      </c>
      <c r="N56">
        <v>11.466200000000001</v>
      </c>
      <c r="O56">
        <v>49.308999999999997</v>
      </c>
      <c r="P56">
        <f t="shared" si="0"/>
        <v>-0.73383232955457867</v>
      </c>
      <c r="Q56">
        <v>24505</v>
      </c>
      <c r="R56">
        <v>10.10663246</v>
      </c>
      <c r="S56">
        <v>3798</v>
      </c>
    </row>
    <row r="57" spans="1:19" x14ac:dyDescent="0.2">
      <c r="A57">
        <v>150706</v>
      </c>
      <c r="B57">
        <v>7440</v>
      </c>
      <c r="C57">
        <v>15.2</v>
      </c>
      <c r="D57">
        <v>8.9146261280000001</v>
      </c>
      <c r="E57">
        <v>4.7424099999999999E-3</v>
      </c>
      <c r="F57">
        <v>2.043011E-3</v>
      </c>
      <c r="G57">
        <v>0.20469999999999999</v>
      </c>
      <c r="H57">
        <f t="shared" si="3"/>
        <v>5.7525945287077969</v>
      </c>
      <c r="I57">
        <v>345855</v>
      </c>
      <c r="J57">
        <v>12.753774890000001</v>
      </c>
      <c r="K57" s="2">
        <f t="shared" si="2"/>
        <v>4.8715202349883109</v>
      </c>
      <c r="L57" s="1">
        <v>503000000000</v>
      </c>
      <c r="M57">
        <v>26.944303049999998</v>
      </c>
      <c r="N57">
        <v>19.7393</v>
      </c>
      <c r="O57">
        <v>204.001</v>
      </c>
      <c r="P57">
        <f t="shared" si="0"/>
        <v>-0.74687191990859492</v>
      </c>
      <c r="Q57">
        <v>23966</v>
      </c>
      <c r="R57">
        <v>10.084391439999999</v>
      </c>
      <c r="S57">
        <v>-539</v>
      </c>
    </row>
    <row r="58" spans="1:19" x14ac:dyDescent="0.2">
      <c r="A58">
        <v>150707</v>
      </c>
      <c r="B58">
        <v>6516.2</v>
      </c>
      <c r="C58">
        <v>-724</v>
      </c>
      <c r="D58">
        <v>8.7820466629999991</v>
      </c>
      <c r="E58">
        <v>-0.13257946500000001</v>
      </c>
      <c r="F58">
        <v>-0.111107701</v>
      </c>
      <c r="G58">
        <v>-9.9997000000000007</v>
      </c>
      <c r="H58">
        <f t="shared" si="3"/>
        <v>1.4961038061020984</v>
      </c>
      <c r="I58">
        <v>126905</v>
      </c>
      <c r="J58">
        <v>11.751194050000001</v>
      </c>
      <c r="K58" s="2">
        <f t="shared" si="2"/>
        <v>1.2326166235090061</v>
      </c>
      <c r="L58" s="1">
        <v>176000000000</v>
      </c>
      <c r="M58">
        <v>25.892212300000001</v>
      </c>
      <c r="N58">
        <v>12.7317</v>
      </c>
      <c r="O58">
        <v>-247.3263</v>
      </c>
      <c r="P58">
        <f t="shared" si="0"/>
        <v>-0.79186939311540416</v>
      </c>
      <c r="Q58">
        <v>22106</v>
      </c>
      <c r="R58">
        <v>10.003604340000001</v>
      </c>
      <c r="S58">
        <v>-1860</v>
      </c>
    </row>
    <row r="59" spans="1:19" x14ac:dyDescent="0.2">
      <c r="A59">
        <v>150708</v>
      </c>
      <c r="B59">
        <v>5956.6</v>
      </c>
      <c r="C59">
        <v>-661.8</v>
      </c>
      <c r="D59">
        <v>8.6922551269999992</v>
      </c>
      <c r="E59">
        <v>-8.9791535000000006E-2</v>
      </c>
      <c r="F59">
        <v>-0.11110365</v>
      </c>
      <c r="G59">
        <v>-9.9993999999999996</v>
      </c>
      <c r="H59">
        <f t="shared" si="3"/>
        <v>-0.25033074089622553</v>
      </c>
      <c r="I59">
        <v>37070</v>
      </c>
      <c r="J59">
        <v>10.520563299999999</v>
      </c>
      <c r="K59" s="2">
        <f t="shared" si="2"/>
        <v>-0.201171728207023</v>
      </c>
      <c r="L59">
        <v>47156578720</v>
      </c>
      <c r="M59">
        <v>24.576739360000001</v>
      </c>
      <c r="N59">
        <v>19.998799999999999</v>
      </c>
      <c r="O59">
        <v>-645.77350000000001</v>
      </c>
      <c r="P59">
        <f t="shared" si="0"/>
        <v>-0.96029541917228889</v>
      </c>
      <c r="Q59">
        <v>15144</v>
      </c>
      <c r="R59">
        <v>9.625359693</v>
      </c>
      <c r="S59">
        <v>-6962</v>
      </c>
    </row>
    <row r="60" spans="1:19" x14ac:dyDescent="0.2">
      <c r="A60">
        <v>150709</v>
      </c>
      <c r="B60">
        <v>6552.2</v>
      </c>
      <c r="C60">
        <v>595.6</v>
      </c>
      <c r="D60">
        <v>8.7875561500000003</v>
      </c>
      <c r="E60">
        <v>9.5301022999999999E-2</v>
      </c>
      <c r="F60">
        <v>9.0900765999999994E-2</v>
      </c>
      <c r="G60">
        <v>9.9990000000000006</v>
      </c>
      <c r="H60">
        <f t="shared" si="3"/>
        <v>-0.63888739799930894</v>
      </c>
      <c r="I60">
        <v>17083</v>
      </c>
      <c r="J60">
        <v>9.7458390959999992</v>
      </c>
      <c r="K60" s="2">
        <f t="shared" si="2"/>
        <v>-0.48485340978028929</v>
      </c>
      <c r="L60">
        <v>21664309680</v>
      </c>
      <c r="M60">
        <v>23.79893203</v>
      </c>
      <c r="N60">
        <v>10.949199999999999</v>
      </c>
      <c r="O60">
        <v>-344.15159999999997</v>
      </c>
      <c r="P60">
        <f t="shared" si="0"/>
        <v>-1.0041074750741874</v>
      </c>
      <c r="Q60">
        <v>13333</v>
      </c>
      <c r="R60">
        <v>9.4979974439999992</v>
      </c>
      <c r="S60">
        <v>-1811</v>
      </c>
    </row>
    <row r="61" spans="1:19" x14ac:dyDescent="0.2">
      <c r="A61">
        <v>150710</v>
      </c>
      <c r="B61">
        <v>7207.4</v>
      </c>
      <c r="C61">
        <v>655.20000000000005</v>
      </c>
      <c r="D61">
        <v>8.8828635550000001</v>
      </c>
      <c r="E61">
        <v>9.5307404999999998E-2</v>
      </c>
      <c r="F61">
        <v>9.0906567999999993E-2</v>
      </c>
      <c r="G61">
        <v>9.9997000000000007</v>
      </c>
      <c r="H61">
        <f t="shared" si="3"/>
        <v>-0.75500532029263545</v>
      </c>
      <c r="I61">
        <v>11110</v>
      </c>
      <c r="J61">
        <v>9.3156008830000001</v>
      </c>
      <c r="K61" s="2">
        <f t="shared" si="2"/>
        <v>-0.54932082574574159</v>
      </c>
      <c r="L61">
        <v>15871123800</v>
      </c>
      <c r="M61">
        <v>23.487767179999999</v>
      </c>
      <c r="N61">
        <v>4.8746999999999998</v>
      </c>
      <c r="O61">
        <v>-37.3842</v>
      </c>
      <c r="P61">
        <f t="shared" si="0"/>
        <v>-1.0432504383261323</v>
      </c>
      <c r="Q61">
        <v>11715</v>
      </c>
      <c r="R61">
        <v>9.3686253510000004</v>
      </c>
      <c r="S61">
        <v>-1618</v>
      </c>
    </row>
    <row r="62" spans="1:19" x14ac:dyDescent="0.2">
      <c r="A62">
        <v>150713</v>
      </c>
      <c r="B62">
        <v>7569.6</v>
      </c>
      <c r="C62">
        <v>362.2</v>
      </c>
      <c r="D62">
        <v>8.931895505</v>
      </c>
      <c r="E62">
        <v>4.9031949999999998E-2</v>
      </c>
      <c r="F62">
        <v>4.7849292000000002E-2</v>
      </c>
      <c r="G62">
        <v>5.0254000000000003</v>
      </c>
      <c r="H62">
        <f t="shared" si="3"/>
        <v>0.88600356245042122</v>
      </c>
      <c r="I62">
        <v>95522</v>
      </c>
      <c r="J62">
        <v>11.46711187</v>
      </c>
      <c r="K62" s="2">
        <f t="shared" si="2"/>
        <v>0.90990040108423598</v>
      </c>
      <c r="L62" s="1">
        <v>147000000000</v>
      </c>
      <c r="M62">
        <v>25.715846760000002</v>
      </c>
      <c r="N62">
        <v>8.6105999999999998</v>
      </c>
      <c r="O62">
        <v>-126.0351</v>
      </c>
      <c r="P62">
        <f t="shared" si="0"/>
        <v>-1.0779420386371883</v>
      </c>
      <c r="Q62">
        <v>10281</v>
      </c>
      <c r="R62">
        <v>9.2380528109999993</v>
      </c>
      <c r="S62">
        <v>-1434</v>
      </c>
    </row>
    <row r="63" spans="1:19" x14ac:dyDescent="0.2">
      <c r="A63">
        <v>150714</v>
      </c>
      <c r="B63">
        <v>7645</v>
      </c>
      <c r="C63">
        <v>-111.2</v>
      </c>
      <c r="D63">
        <v>8.9418071179999998</v>
      </c>
      <c r="E63">
        <v>9.9116129999999997E-3</v>
      </c>
      <c r="F63">
        <v>-1.4545455000000001E-2</v>
      </c>
      <c r="G63">
        <v>-1.4337</v>
      </c>
      <c r="H63">
        <f t="shared" si="3"/>
        <v>1.2959058546913036</v>
      </c>
      <c r="I63">
        <v>116607</v>
      </c>
      <c r="J63">
        <v>11.66656459</v>
      </c>
      <c r="K63" s="2">
        <f t="shared" si="2"/>
        <v>1.2771292059124226</v>
      </c>
      <c r="L63" s="1">
        <v>180000000000</v>
      </c>
      <c r="M63">
        <v>25.918229700000001</v>
      </c>
      <c r="N63">
        <v>5.6471</v>
      </c>
      <c r="O63">
        <v>-214.0574</v>
      </c>
      <c r="P63">
        <f t="shared" si="0"/>
        <v>-1.1612599406394737</v>
      </c>
      <c r="Q63">
        <v>6837</v>
      </c>
      <c r="R63">
        <v>8.8301043180000001</v>
      </c>
      <c r="S63">
        <v>-3444</v>
      </c>
    </row>
    <row r="64" spans="1:19" x14ac:dyDescent="0.2">
      <c r="A64">
        <v>150715</v>
      </c>
      <c r="B64">
        <v>7136</v>
      </c>
      <c r="C64">
        <v>-579.79999999999995</v>
      </c>
      <c r="D64">
        <v>8.8729076740000004</v>
      </c>
      <c r="E64">
        <v>-6.8899444000000004E-2</v>
      </c>
      <c r="F64">
        <v>-8.1250000000000003E-2</v>
      </c>
      <c r="G64">
        <v>-7.5145</v>
      </c>
      <c r="H64">
        <f t="shared" si="3"/>
        <v>0.83304772445828645</v>
      </c>
      <c r="I64">
        <v>92798</v>
      </c>
      <c r="J64">
        <v>11.43818037</v>
      </c>
      <c r="K64" s="2">
        <f t="shared" si="2"/>
        <v>0.78749079947484035</v>
      </c>
      <c r="L64" s="1">
        <v>136000000000</v>
      </c>
      <c r="M64">
        <v>25.6362652</v>
      </c>
      <c r="N64">
        <v>8.4734999999999996</v>
      </c>
      <c r="O64">
        <v>-269.29450000000003</v>
      </c>
      <c r="P64">
        <f t="shared" si="0"/>
        <v>-1.1916937155288103</v>
      </c>
      <c r="Q64">
        <v>5579</v>
      </c>
      <c r="R64">
        <v>8.6267648280000007</v>
      </c>
      <c r="S64">
        <v>-1258</v>
      </c>
    </row>
    <row r="65" spans="1:19" x14ac:dyDescent="0.2">
      <c r="A65">
        <v>150716</v>
      </c>
      <c r="B65">
        <v>7531.8</v>
      </c>
      <c r="C65">
        <v>380.4</v>
      </c>
      <c r="D65">
        <v>8.9268893360000003</v>
      </c>
      <c r="E65">
        <v>5.3981662E-2</v>
      </c>
      <c r="F65">
        <v>5.0505855000000002E-2</v>
      </c>
      <c r="G65">
        <v>5.3192000000000004</v>
      </c>
      <c r="H65">
        <f t="shared" si="3"/>
        <v>7.8835282922727151E-2</v>
      </c>
      <c r="I65">
        <v>54002</v>
      </c>
      <c r="J65">
        <v>10.89677636</v>
      </c>
      <c r="K65" s="2">
        <f t="shared" si="2"/>
        <v>0.16533738517046803</v>
      </c>
      <c r="L65">
        <v>80091905640</v>
      </c>
      <c r="M65">
        <v>25.106440630000002</v>
      </c>
      <c r="N65">
        <v>10.851000000000001</v>
      </c>
      <c r="O65">
        <v>-46.958500000000001</v>
      </c>
      <c r="P65">
        <f t="shared" si="0"/>
        <v>-1.2824386198292088</v>
      </c>
      <c r="Q65">
        <v>1828</v>
      </c>
      <c r="R65">
        <v>7.5109777519999996</v>
      </c>
      <c r="S65">
        <v>-3751</v>
      </c>
    </row>
    <row r="66" spans="1:19" x14ac:dyDescent="0.2">
      <c r="A66">
        <v>150717</v>
      </c>
      <c r="B66">
        <v>7857.6</v>
      </c>
      <c r="C66">
        <v>359.6</v>
      </c>
      <c r="D66">
        <v>8.9692364950000005</v>
      </c>
      <c r="E66">
        <v>4.2347159000000002E-2</v>
      </c>
      <c r="F66">
        <v>4.5764609999999997E-2</v>
      </c>
      <c r="G66">
        <v>4.7958999999999996</v>
      </c>
      <c r="H66">
        <f t="shared" si="3"/>
        <v>1.6471368110069793</v>
      </c>
      <c r="I66">
        <v>134674</v>
      </c>
      <c r="J66">
        <v>11.810612320000001</v>
      </c>
      <c r="K66" s="2">
        <f t="shared" si="2"/>
        <v>1.5330765547320679</v>
      </c>
      <c r="L66" s="1">
        <v>203000000000</v>
      </c>
      <c r="M66">
        <v>26.038186880000001</v>
      </c>
      <c r="N66">
        <v>8.4396000000000004</v>
      </c>
      <c r="O66">
        <v>-137.09710000000001</v>
      </c>
      <c r="P66">
        <f t="shared" si="0"/>
        <v>-1.0663055952971479</v>
      </c>
      <c r="Q66">
        <v>10762</v>
      </c>
      <c r="R66">
        <v>9.2837766899999998</v>
      </c>
      <c r="S66">
        <v>8934</v>
      </c>
    </row>
    <row r="67" spans="1:19" x14ac:dyDescent="0.2">
      <c r="A67">
        <v>150720</v>
      </c>
      <c r="B67">
        <v>7589</v>
      </c>
      <c r="C67">
        <v>-193.6</v>
      </c>
      <c r="D67">
        <v>8.934455109</v>
      </c>
      <c r="E67">
        <v>-3.4781385999999997E-2</v>
      </c>
      <c r="F67">
        <v>-2.5510607000000001E-2</v>
      </c>
      <c r="G67">
        <v>-2.4876</v>
      </c>
      <c r="H67">
        <f t="shared" si="3"/>
        <v>2.7133493420931156</v>
      </c>
      <c r="I67">
        <v>189519</v>
      </c>
      <c r="J67">
        <v>12.15224456</v>
      </c>
      <c r="K67" s="2">
        <f t="shared" si="2"/>
        <v>2.5346096588089408</v>
      </c>
      <c r="L67" s="1">
        <v>293000000000</v>
      </c>
      <c r="M67">
        <v>26.403044340000001</v>
      </c>
      <c r="N67">
        <v>8.6681000000000008</v>
      </c>
      <c r="O67">
        <v>-527.49559999999997</v>
      </c>
      <c r="P67">
        <f t="shared" ref="P67:P130" si="4">(Q67-54838.43954)/41335.65437</f>
        <v>-1.0560239145912909</v>
      </c>
      <c r="Q67">
        <v>11187</v>
      </c>
      <c r="R67">
        <v>9.3225076690000002</v>
      </c>
      <c r="S67">
        <v>425</v>
      </c>
    </row>
    <row r="68" spans="1:19" x14ac:dyDescent="0.2">
      <c r="A68">
        <v>150721</v>
      </c>
      <c r="B68">
        <v>7715</v>
      </c>
      <c r="C68">
        <v>13.6</v>
      </c>
      <c r="D68">
        <v>8.9509217650000004</v>
      </c>
      <c r="E68">
        <v>1.6466655E-2</v>
      </c>
      <c r="F68">
        <v>1.7627999999999999E-3</v>
      </c>
      <c r="G68">
        <v>0.17660000000000001</v>
      </c>
      <c r="H68">
        <f t="shared" si="3"/>
        <v>2.6434802959316865</v>
      </c>
      <c r="I68">
        <v>185925</v>
      </c>
      <c r="J68">
        <v>12.133098650000001</v>
      </c>
      <c r="K68" s="2">
        <f t="shared" ref="K68:K131" si="5">(L68-65234319201)/89862231846</f>
        <v>2.4567126396029617</v>
      </c>
      <c r="L68" s="1">
        <v>286000000000</v>
      </c>
      <c r="M68">
        <v>26.379557909999999</v>
      </c>
      <c r="N68">
        <v>6.9207999999999998</v>
      </c>
      <c r="O68">
        <v>-505.46269999999998</v>
      </c>
      <c r="P68">
        <f t="shared" si="4"/>
        <v>-1.0894817132176442</v>
      </c>
      <c r="Q68">
        <v>9804</v>
      </c>
      <c r="R68">
        <v>9.1905457449999997</v>
      </c>
      <c r="S68">
        <v>-1383</v>
      </c>
    </row>
    <row r="69" spans="1:19" x14ac:dyDescent="0.2">
      <c r="A69">
        <v>150722</v>
      </c>
      <c r="B69">
        <v>7773</v>
      </c>
      <c r="C69">
        <v>66.400000000000006</v>
      </c>
      <c r="D69">
        <v>8.9584114689999996</v>
      </c>
      <c r="E69">
        <v>7.4897039999999998E-3</v>
      </c>
      <c r="F69">
        <v>8.5423900000000004E-3</v>
      </c>
      <c r="G69">
        <v>0.86160000000000003</v>
      </c>
      <c r="H69">
        <f t="shared" si="3"/>
        <v>1.9686044090385291</v>
      </c>
      <c r="I69">
        <v>151210</v>
      </c>
      <c r="J69">
        <v>11.926424880000001</v>
      </c>
      <c r="K69" s="2">
        <f t="shared" si="5"/>
        <v>1.8891772139594005</v>
      </c>
      <c r="L69" s="1">
        <v>235000000000</v>
      </c>
      <c r="M69">
        <v>26.18161448</v>
      </c>
      <c r="N69">
        <v>4.4870999999999999</v>
      </c>
      <c r="O69">
        <v>-547.2364</v>
      </c>
      <c r="P69">
        <f t="shared" si="4"/>
        <v>-1.069765078452295</v>
      </c>
      <c r="Q69">
        <v>10619</v>
      </c>
      <c r="R69">
        <v>9.2704001280000004</v>
      </c>
      <c r="S69">
        <v>815</v>
      </c>
    </row>
    <row r="70" spans="1:19" x14ac:dyDescent="0.2">
      <c r="A70">
        <v>150723</v>
      </c>
      <c r="B70">
        <v>8386</v>
      </c>
      <c r="C70">
        <v>628.79999999999995</v>
      </c>
      <c r="D70">
        <v>9.0343189279999994</v>
      </c>
      <c r="E70">
        <v>7.5907458999999997E-2</v>
      </c>
      <c r="F70">
        <v>7.4982113000000003E-2</v>
      </c>
      <c r="G70">
        <v>8.1059999999999999</v>
      </c>
      <c r="H70">
        <f t="shared" ref="H70:H133" si="6">(I70-49946.78496)/51439.0878</f>
        <v>2.3774569159447654</v>
      </c>
      <c r="I70">
        <v>172241</v>
      </c>
      <c r="J70">
        <v>12.05664994</v>
      </c>
      <c r="K70" s="2">
        <f t="shared" si="5"/>
        <v>2.3676874747961287</v>
      </c>
      <c r="L70" s="1">
        <v>278000000000</v>
      </c>
      <c r="M70">
        <v>26.351344780000002</v>
      </c>
      <c r="N70">
        <v>10.2666</v>
      </c>
      <c r="O70">
        <v>-165.99090000000001</v>
      </c>
      <c r="P70">
        <f t="shared" si="4"/>
        <v>-1.0515483594605062</v>
      </c>
      <c r="Q70">
        <v>11372</v>
      </c>
      <c r="R70">
        <v>9.3389094729999993</v>
      </c>
      <c r="S70">
        <v>753</v>
      </c>
    </row>
    <row r="71" spans="1:19" x14ac:dyDescent="0.2">
      <c r="A71">
        <v>150724</v>
      </c>
      <c r="B71">
        <v>7980</v>
      </c>
      <c r="C71">
        <v>-392</v>
      </c>
      <c r="D71">
        <v>8.9846936900000003</v>
      </c>
      <c r="E71">
        <v>-4.9625237000000003E-2</v>
      </c>
      <c r="F71">
        <v>-4.9122806999999998E-2</v>
      </c>
      <c r="G71">
        <v>-4.6822999999999997</v>
      </c>
      <c r="H71">
        <f t="shared" si="6"/>
        <v>2.6349653704395593</v>
      </c>
      <c r="I71">
        <v>185487</v>
      </c>
      <c r="J71">
        <v>12.130740080000001</v>
      </c>
      <c r="K71" s="2">
        <f t="shared" si="5"/>
        <v>2.7126599884226072</v>
      </c>
      <c r="L71" s="1">
        <v>309000000000</v>
      </c>
      <c r="M71">
        <v>26.457042909999998</v>
      </c>
      <c r="N71">
        <v>7.4725000000000001</v>
      </c>
      <c r="O71">
        <v>-445.07389999999998</v>
      </c>
      <c r="P71">
        <f t="shared" si="4"/>
        <v>-1.0402747989689078</v>
      </c>
      <c r="Q71">
        <v>11838</v>
      </c>
      <c r="R71">
        <v>9.3790699750000002</v>
      </c>
      <c r="S71">
        <v>466</v>
      </c>
    </row>
    <row r="72" spans="1:19" x14ac:dyDescent="0.2">
      <c r="A72">
        <v>150727</v>
      </c>
      <c r="B72">
        <v>7341.4</v>
      </c>
      <c r="C72">
        <v>-815.6</v>
      </c>
      <c r="D72">
        <v>8.9012848390000006</v>
      </c>
      <c r="E72">
        <v>-8.3408851000000006E-2</v>
      </c>
      <c r="F72">
        <v>-0.111095976</v>
      </c>
      <c r="G72">
        <v>-9.9987999999999992</v>
      </c>
      <c r="H72">
        <f t="shared" si="6"/>
        <v>2.018158164927645</v>
      </c>
      <c r="I72">
        <v>153759</v>
      </c>
      <c r="J72">
        <v>11.94314172</v>
      </c>
      <c r="K72" s="2">
        <f t="shared" si="5"/>
        <v>1.9893305243670878</v>
      </c>
      <c r="L72" s="1">
        <v>244000000000</v>
      </c>
      <c r="M72">
        <v>26.218418969999998</v>
      </c>
      <c r="N72">
        <v>10.2807</v>
      </c>
      <c r="O72">
        <v>-452.78089999999997</v>
      </c>
      <c r="P72">
        <f t="shared" si="4"/>
        <v>-1.0340574061656014</v>
      </c>
      <c r="Q72">
        <v>12095</v>
      </c>
      <c r="R72">
        <v>9.4005474230000008</v>
      </c>
      <c r="S72">
        <v>257</v>
      </c>
    </row>
    <row r="73" spans="1:19" x14ac:dyDescent="0.2">
      <c r="A73">
        <v>150728</v>
      </c>
      <c r="B73">
        <v>7221</v>
      </c>
      <c r="C73">
        <v>-370.8</v>
      </c>
      <c r="D73">
        <v>8.8847487259999998</v>
      </c>
      <c r="E73">
        <v>-1.6536113000000002E-2</v>
      </c>
      <c r="F73">
        <v>-5.1350228999999997E-2</v>
      </c>
      <c r="G73">
        <v>-4.8841999999999999</v>
      </c>
      <c r="H73">
        <f t="shared" si="6"/>
        <v>2.3116509278377988</v>
      </c>
      <c r="I73">
        <v>168856</v>
      </c>
      <c r="J73">
        <v>12.036801560000001</v>
      </c>
      <c r="K73" s="2">
        <f t="shared" si="5"/>
        <v>2.0004586699679421</v>
      </c>
      <c r="L73" s="1">
        <v>245000000000</v>
      </c>
      <c r="M73">
        <v>26.225604730000001</v>
      </c>
      <c r="N73">
        <v>6.5175999999999998</v>
      </c>
      <c r="O73">
        <v>-428.81990000000002</v>
      </c>
      <c r="P73">
        <f t="shared" si="4"/>
        <v>-1.0508467859535182</v>
      </c>
      <c r="Q73">
        <v>11401</v>
      </c>
      <c r="R73">
        <v>9.3414563499999996</v>
      </c>
      <c r="S73">
        <v>-694</v>
      </c>
    </row>
    <row r="74" spans="1:19" x14ac:dyDescent="0.2">
      <c r="A74">
        <v>150729</v>
      </c>
      <c r="B74">
        <v>7702.8</v>
      </c>
      <c r="C74">
        <v>444.6</v>
      </c>
      <c r="D74">
        <v>8.9493391780000007</v>
      </c>
      <c r="E74">
        <v>6.4590452000000007E-2</v>
      </c>
      <c r="F74">
        <v>5.7719271000000003E-2</v>
      </c>
      <c r="G74">
        <v>6.1254999999999997</v>
      </c>
      <c r="H74">
        <f t="shared" si="6"/>
        <v>2.5089522493437375</v>
      </c>
      <c r="I74">
        <v>179005</v>
      </c>
      <c r="J74">
        <v>12.09516902</v>
      </c>
      <c r="K74" s="2">
        <f t="shared" si="5"/>
        <v>2.2007652907833166</v>
      </c>
      <c r="L74" s="1">
        <v>263000000000</v>
      </c>
      <c r="M74">
        <v>26.29473127</v>
      </c>
      <c r="N74">
        <v>10.479200000000001</v>
      </c>
      <c r="O74">
        <v>-319.99560000000002</v>
      </c>
      <c r="P74">
        <f t="shared" si="4"/>
        <v>-1.057475445985059</v>
      </c>
      <c r="Q74">
        <v>11127</v>
      </c>
      <c r="R74">
        <v>9.3171298660000001</v>
      </c>
      <c r="S74">
        <v>-274</v>
      </c>
    </row>
    <row r="75" spans="1:19" x14ac:dyDescent="0.2">
      <c r="A75">
        <v>150730</v>
      </c>
      <c r="B75">
        <v>7232</v>
      </c>
      <c r="C75">
        <v>-254</v>
      </c>
      <c r="D75">
        <v>8.8862709019999997</v>
      </c>
      <c r="E75">
        <v>-6.3068276000000006E-2</v>
      </c>
      <c r="F75">
        <v>-3.5121681000000002E-2</v>
      </c>
      <c r="G75">
        <v>-3.3929999999999998</v>
      </c>
      <c r="H75">
        <f t="shared" si="6"/>
        <v>2.7302819907315699</v>
      </c>
      <c r="I75">
        <v>190390</v>
      </c>
      <c r="J75">
        <v>12.15682988</v>
      </c>
      <c r="K75" s="2">
        <f t="shared" si="5"/>
        <v>2.4567126396029617</v>
      </c>
      <c r="L75" s="1">
        <v>286000000000</v>
      </c>
      <c r="M75">
        <v>26.380127120000001</v>
      </c>
      <c r="N75">
        <v>7.8146000000000004</v>
      </c>
      <c r="O75">
        <v>-568.57989999999995</v>
      </c>
      <c r="P75">
        <f t="shared" si="4"/>
        <v>-1.0522015485877019</v>
      </c>
      <c r="Q75">
        <v>11345</v>
      </c>
      <c r="R75">
        <v>9.3365323969999992</v>
      </c>
      <c r="S75">
        <v>218</v>
      </c>
    </row>
    <row r="76" spans="1:19" x14ac:dyDescent="0.2">
      <c r="A76">
        <v>150731</v>
      </c>
      <c r="B76">
        <v>7399</v>
      </c>
      <c r="C76">
        <v>26.6</v>
      </c>
      <c r="D76">
        <v>8.9091001349999992</v>
      </c>
      <c r="E76">
        <v>2.2829233000000001E-2</v>
      </c>
      <c r="F76">
        <v>3.5950800000000001E-3</v>
      </c>
      <c r="G76">
        <v>0.36080000000000001</v>
      </c>
      <c r="H76">
        <f t="shared" si="6"/>
        <v>1.9429041088088659</v>
      </c>
      <c r="I76">
        <v>149888</v>
      </c>
      <c r="J76">
        <v>11.917643630000001</v>
      </c>
      <c r="K76" s="2">
        <f t="shared" si="5"/>
        <v>1.7445113211482968</v>
      </c>
      <c r="L76" s="1">
        <v>222000000000</v>
      </c>
      <c r="M76">
        <v>26.12416575</v>
      </c>
      <c r="N76">
        <v>5.8624000000000001</v>
      </c>
      <c r="O76">
        <v>-328.06079999999997</v>
      </c>
      <c r="P76">
        <f t="shared" si="4"/>
        <v>-1.0696199253129182</v>
      </c>
      <c r="Q76">
        <v>10625</v>
      </c>
      <c r="R76">
        <v>9.2709649939999998</v>
      </c>
      <c r="S76">
        <v>-720</v>
      </c>
    </row>
    <row r="77" spans="1:19" x14ac:dyDescent="0.2">
      <c r="A77">
        <v>150803</v>
      </c>
      <c r="B77">
        <v>7065.2</v>
      </c>
      <c r="C77">
        <v>-293.60000000000002</v>
      </c>
      <c r="D77">
        <v>8.8629366029999996</v>
      </c>
      <c r="E77">
        <v>-4.6163532E-2</v>
      </c>
      <c r="F77">
        <v>-4.1555795E-2</v>
      </c>
      <c r="G77">
        <v>-3.9897999999999998</v>
      </c>
      <c r="H77">
        <f t="shared" si="6"/>
        <v>0.94249756582969579</v>
      </c>
      <c r="I77">
        <v>98428</v>
      </c>
      <c r="J77">
        <v>11.4970806</v>
      </c>
      <c r="K77" s="2">
        <f t="shared" si="5"/>
        <v>0.84313152747911113</v>
      </c>
      <c r="L77" s="1">
        <v>141000000000</v>
      </c>
      <c r="M77">
        <v>25.671550799999999</v>
      </c>
      <c r="N77">
        <v>4.9057000000000004</v>
      </c>
      <c r="O77">
        <v>-475.00529999999998</v>
      </c>
      <c r="P77">
        <f t="shared" si="4"/>
        <v>-1.050967746902999</v>
      </c>
      <c r="Q77">
        <v>11396</v>
      </c>
      <c r="R77">
        <v>9.3410176959999998</v>
      </c>
      <c r="S77">
        <v>771</v>
      </c>
    </row>
    <row r="78" spans="1:19" x14ac:dyDescent="0.2">
      <c r="A78">
        <v>150804</v>
      </c>
      <c r="B78">
        <v>7657.6</v>
      </c>
      <c r="C78">
        <v>563.79999999999995</v>
      </c>
      <c r="D78">
        <v>8.9434538979999996</v>
      </c>
      <c r="E78">
        <v>8.0517294000000003E-2</v>
      </c>
      <c r="F78">
        <v>7.3626201000000002E-2</v>
      </c>
      <c r="G78">
        <v>7.9478</v>
      </c>
      <c r="H78">
        <f t="shared" si="6"/>
        <v>1.5855494047077563</v>
      </c>
      <c r="I78">
        <v>131506</v>
      </c>
      <c r="J78">
        <v>11.78680776</v>
      </c>
      <c r="K78" s="2">
        <f t="shared" si="5"/>
        <v>1.4440513899252347</v>
      </c>
      <c r="L78" s="1">
        <v>195000000000</v>
      </c>
      <c r="M78">
        <v>25.997710009999999</v>
      </c>
      <c r="N78">
        <v>9.0135000000000005</v>
      </c>
      <c r="O78">
        <v>-284.49520000000001</v>
      </c>
      <c r="P78">
        <f t="shared" si="4"/>
        <v>-1.0530482752340664</v>
      </c>
      <c r="Q78">
        <v>11310</v>
      </c>
      <c r="R78">
        <v>9.3334425690000007</v>
      </c>
      <c r="S78">
        <v>-86</v>
      </c>
    </row>
    <row r="79" spans="1:19" x14ac:dyDescent="0.2">
      <c r="A79">
        <v>150805</v>
      </c>
      <c r="B79">
        <v>7486.4</v>
      </c>
      <c r="C79">
        <v>-119.4</v>
      </c>
      <c r="D79">
        <v>8.9208433199999995</v>
      </c>
      <c r="E79">
        <v>-2.2610577999999999E-2</v>
      </c>
      <c r="F79">
        <v>-1.5948921000000001E-2</v>
      </c>
      <c r="G79">
        <v>-1.5699000000000001</v>
      </c>
      <c r="H79">
        <f t="shared" si="6"/>
        <v>1.3248332728015446</v>
      </c>
      <c r="I79">
        <v>118095</v>
      </c>
      <c r="J79">
        <v>11.67924466</v>
      </c>
      <c r="K79" s="2">
        <f t="shared" si="5"/>
        <v>1.2660010603115686</v>
      </c>
      <c r="L79" s="1">
        <v>179000000000</v>
      </c>
      <c r="M79">
        <v>25.91188781</v>
      </c>
      <c r="N79">
        <v>3.6446000000000001</v>
      </c>
      <c r="O79">
        <v>-352.9375</v>
      </c>
      <c r="P79">
        <f t="shared" si="4"/>
        <v>-1.0672490907030971</v>
      </c>
      <c r="Q79">
        <v>10723</v>
      </c>
      <c r="R79">
        <v>9.2801462459999993</v>
      </c>
      <c r="S79">
        <v>-587</v>
      </c>
    </row>
    <row r="80" spans="1:19" x14ac:dyDescent="0.2">
      <c r="A80">
        <v>150806</v>
      </c>
      <c r="B80">
        <v>7545.4</v>
      </c>
      <c r="C80">
        <v>-11.4</v>
      </c>
      <c r="D80">
        <v>8.9286933850000008</v>
      </c>
      <c r="E80">
        <v>7.8500649999999998E-3</v>
      </c>
      <c r="F80">
        <v>-1.5108540000000001E-3</v>
      </c>
      <c r="G80">
        <v>-0.15090000000000001</v>
      </c>
      <c r="H80">
        <f t="shared" si="6"/>
        <v>1.4175448702261009</v>
      </c>
      <c r="I80">
        <v>122864</v>
      </c>
      <c r="J80">
        <v>11.718833330000001</v>
      </c>
      <c r="K80" s="2">
        <f t="shared" si="5"/>
        <v>1.3438980795175475</v>
      </c>
      <c r="L80" s="1">
        <v>186000000000</v>
      </c>
      <c r="M80">
        <v>25.94880504</v>
      </c>
      <c r="N80">
        <v>4.8539000000000003</v>
      </c>
      <c r="O80">
        <v>-246.62780000000001</v>
      </c>
      <c r="P80">
        <f t="shared" si="4"/>
        <v>-1.059628550885815</v>
      </c>
      <c r="Q80">
        <v>11038</v>
      </c>
      <c r="R80">
        <v>9.3090991439999993</v>
      </c>
      <c r="S80">
        <v>315</v>
      </c>
    </row>
    <row r="81" spans="1:19" x14ac:dyDescent="0.2">
      <c r="A81">
        <v>150807</v>
      </c>
      <c r="B81">
        <v>7851.2</v>
      </c>
      <c r="C81">
        <v>290.39999999999998</v>
      </c>
      <c r="D81">
        <v>8.9684216649999993</v>
      </c>
      <c r="E81">
        <v>3.9728279999999998E-2</v>
      </c>
      <c r="F81">
        <v>3.6987975999999999E-2</v>
      </c>
      <c r="G81">
        <v>3.8409</v>
      </c>
      <c r="H81">
        <f t="shared" si="6"/>
        <v>1.5856660475227169</v>
      </c>
      <c r="I81">
        <v>131512</v>
      </c>
      <c r="J81">
        <v>11.78685338</v>
      </c>
      <c r="K81" s="2">
        <f t="shared" si="5"/>
        <v>1.5664609915346304</v>
      </c>
      <c r="L81" s="1">
        <v>206000000000</v>
      </c>
      <c r="M81">
        <v>26.05237279</v>
      </c>
      <c r="N81">
        <v>5.0549999999999997</v>
      </c>
      <c r="O81">
        <v>-162.11869999999999</v>
      </c>
      <c r="P81">
        <f t="shared" si="4"/>
        <v>-1.0488630263820353</v>
      </c>
      <c r="Q81">
        <v>11483</v>
      </c>
      <c r="R81">
        <v>9.3486229600000001</v>
      </c>
      <c r="S81">
        <v>445</v>
      </c>
    </row>
    <row r="82" spans="1:19" x14ac:dyDescent="0.2">
      <c r="A82">
        <v>150810</v>
      </c>
      <c r="B82">
        <v>8330</v>
      </c>
      <c r="C82">
        <v>491.4</v>
      </c>
      <c r="D82">
        <v>9.0276187350000008</v>
      </c>
      <c r="E82">
        <v>5.9197069999999997E-2</v>
      </c>
      <c r="F82">
        <v>5.8991597E-2</v>
      </c>
      <c r="G82">
        <v>6.2690000000000001</v>
      </c>
      <c r="H82">
        <f t="shared" si="6"/>
        <v>1.1294759982116169</v>
      </c>
      <c r="I82">
        <v>108046</v>
      </c>
      <c r="J82">
        <v>11.590312340000001</v>
      </c>
      <c r="K82" s="2">
        <f t="shared" si="5"/>
        <v>1.2326166235090061</v>
      </c>
      <c r="L82" s="1">
        <v>176000000000</v>
      </c>
      <c r="M82">
        <v>25.89467492</v>
      </c>
      <c r="N82">
        <v>7.4630999999999998</v>
      </c>
      <c r="O82">
        <v>-64.086200000000005</v>
      </c>
      <c r="P82">
        <f t="shared" si="4"/>
        <v>-1.0248643740050705</v>
      </c>
      <c r="Q82">
        <v>12475</v>
      </c>
      <c r="R82">
        <v>9.4314819209999996</v>
      </c>
      <c r="S82">
        <v>992</v>
      </c>
    </row>
    <row r="83" spans="1:19" x14ac:dyDescent="0.2">
      <c r="A83">
        <v>150811</v>
      </c>
      <c r="B83">
        <v>8200.6</v>
      </c>
      <c r="C83">
        <v>-155.6</v>
      </c>
      <c r="D83">
        <v>9.0119626010000005</v>
      </c>
      <c r="E83">
        <v>-1.5656133999999999E-2</v>
      </c>
      <c r="F83">
        <v>-1.8974220999999999E-2</v>
      </c>
      <c r="G83">
        <v>-1.8621000000000001</v>
      </c>
      <c r="H83">
        <f t="shared" si="6"/>
        <v>1.0471844922568787</v>
      </c>
      <c r="I83">
        <v>103813</v>
      </c>
      <c r="J83">
        <v>11.55034648</v>
      </c>
      <c r="K83" s="2">
        <f t="shared" si="5"/>
        <v>1.1881040411055894</v>
      </c>
      <c r="L83" s="1">
        <v>172000000000</v>
      </c>
      <c r="M83">
        <v>25.873426389999999</v>
      </c>
      <c r="N83">
        <v>2.5251000000000001</v>
      </c>
      <c r="O83">
        <v>-234.72710000000001</v>
      </c>
      <c r="P83">
        <f t="shared" si="4"/>
        <v>-1.0590237461384115</v>
      </c>
      <c r="Q83">
        <v>11063</v>
      </c>
      <c r="R83">
        <v>9.3113614859999991</v>
      </c>
      <c r="S83">
        <v>-1412</v>
      </c>
    </row>
    <row r="84" spans="1:19" x14ac:dyDescent="0.2">
      <c r="A84">
        <v>150812</v>
      </c>
      <c r="B84">
        <v>8082.2</v>
      </c>
      <c r="C84">
        <v>-197.4</v>
      </c>
      <c r="D84">
        <v>8.9974193919999994</v>
      </c>
      <c r="E84">
        <v>-1.4543210000000001E-2</v>
      </c>
      <c r="F84">
        <v>-2.4424042999999999E-2</v>
      </c>
      <c r="G84">
        <v>-2.3841999999999999</v>
      </c>
      <c r="H84">
        <f t="shared" si="6"/>
        <v>1.2395673750653098</v>
      </c>
      <c r="I84">
        <v>113709</v>
      </c>
      <c r="J84">
        <v>11.641397830000001</v>
      </c>
      <c r="K84" s="2">
        <f t="shared" si="5"/>
        <v>1.3438980795175475</v>
      </c>
      <c r="L84" s="1">
        <v>186000000000</v>
      </c>
      <c r="M84">
        <v>25.951503850000002</v>
      </c>
      <c r="N84">
        <v>3.3696999999999999</v>
      </c>
      <c r="O84">
        <v>-254.13650000000001</v>
      </c>
      <c r="P84">
        <f t="shared" si="4"/>
        <v>-1.0700311925411525</v>
      </c>
      <c r="Q84">
        <v>10608</v>
      </c>
      <c r="R84">
        <v>9.2693637120000005</v>
      </c>
      <c r="S84">
        <v>-455</v>
      </c>
    </row>
    <row r="85" spans="1:19" x14ac:dyDescent="0.2">
      <c r="A85">
        <v>150813</v>
      </c>
      <c r="B85">
        <v>8345.7999999999993</v>
      </c>
      <c r="C85">
        <v>209.4</v>
      </c>
      <c r="D85">
        <v>9.0295136970000005</v>
      </c>
      <c r="E85">
        <v>3.2094306000000003E-2</v>
      </c>
      <c r="F85">
        <v>2.5090464999999999E-2</v>
      </c>
      <c r="G85">
        <v>2.5735999999999999</v>
      </c>
      <c r="H85">
        <f t="shared" si="6"/>
        <v>1.223801154576462</v>
      </c>
      <c r="I85">
        <v>112898</v>
      </c>
      <c r="J85">
        <v>11.63424004</v>
      </c>
      <c r="K85" s="2">
        <f t="shared" si="5"/>
        <v>1.3327699339166934</v>
      </c>
      <c r="L85" s="1">
        <v>185000000000</v>
      </c>
      <c r="M85">
        <v>25.94627036</v>
      </c>
      <c r="N85">
        <v>4.1098999999999997</v>
      </c>
      <c r="O85">
        <v>-188.62880000000001</v>
      </c>
      <c r="P85">
        <f t="shared" si="4"/>
        <v>-1.0567254880982788</v>
      </c>
      <c r="Q85">
        <v>11158</v>
      </c>
      <c r="R85">
        <v>9.3199120079999993</v>
      </c>
      <c r="S85">
        <v>550</v>
      </c>
    </row>
    <row r="86" spans="1:19" x14ac:dyDescent="0.2">
      <c r="A86">
        <v>150814</v>
      </c>
      <c r="B86">
        <v>8397</v>
      </c>
      <c r="C86">
        <v>73.599999999999994</v>
      </c>
      <c r="D86">
        <v>9.0356297780000006</v>
      </c>
      <c r="E86">
        <v>6.1160809999999998E-3</v>
      </c>
      <c r="F86">
        <v>8.7650349999999991E-3</v>
      </c>
      <c r="G86">
        <v>0.88429999999999997</v>
      </c>
      <c r="H86">
        <f t="shared" si="6"/>
        <v>1.2961780212595451</v>
      </c>
      <c r="I86">
        <v>116621</v>
      </c>
      <c r="J86">
        <v>11.66668464</v>
      </c>
      <c r="K86" s="2">
        <f t="shared" si="5"/>
        <v>1.4663076811269431</v>
      </c>
      <c r="L86" s="1">
        <v>197000000000</v>
      </c>
      <c r="M86">
        <v>26.006579439999999</v>
      </c>
      <c r="N86">
        <v>2.6406999999999998</v>
      </c>
      <c r="O86">
        <v>-228.2423</v>
      </c>
      <c r="P86">
        <f t="shared" si="4"/>
        <v>-1.0659910968284982</v>
      </c>
      <c r="Q86">
        <v>10775</v>
      </c>
      <c r="R86">
        <v>9.2849839149999998</v>
      </c>
      <c r="S86">
        <v>-383</v>
      </c>
    </row>
    <row r="87" spans="1:19" x14ac:dyDescent="0.2">
      <c r="A87">
        <v>150817</v>
      </c>
      <c r="B87">
        <v>8659</v>
      </c>
      <c r="C87">
        <v>244.8</v>
      </c>
      <c r="D87">
        <v>9.0663545209999992</v>
      </c>
      <c r="E87">
        <v>3.0724742999999999E-2</v>
      </c>
      <c r="F87">
        <v>2.8271162999999998E-2</v>
      </c>
      <c r="G87">
        <v>2.9094000000000002</v>
      </c>
      <c r="H87">
        <f t="shared" si="6"/>
        <v>1.2542838102195117</v>
      </c>
      <c r="I87">
        <v>114466</v>
      </c>
      <c r="J87">
        <v>11.64803311</v>
      </c>
      <c r="K87" s="2">
        <f t="shared" si="5"/>
        <v>1.4329232443243807</v>
      </c>
      <c r="L87" s="1">
        <v>194000000000</v>
      </c>
      <c r="M87">
        <v>25.991572009999999</v>
      </c>
      <c r="N87">
        <v>5.8235000000000001</v>
      </c>
      <c r="O87">
        <v>-161.45670000000001</v>
      </c>
      <c r="P87">
        <f t="shared" si="4"/>
        <v>-1.0725229881004543</v>
      </c>
      <c r="Q87">
        <v>10505</v>
      </c>
      <c r="R87">
        <v>9.2596066130000008</v>
      </c>
      <c r="S87">
        <v>-270</v>
      </c>
    </row>
    <row r="88" spans="1:19" x14ac:dyDescent="0.2">
      <c r="A88">
        <v>150818</v>
      </c>
      <c r="B88">
        <v>7802</v>
      </c>
      <c r="C88">
        <v>-831.4</v>
      </c>
      <c r="D88">
        <v>8.9621353900000003</v>
      </c>
      <c r="E88">
        <v>-0.10421913100000001</v>
      </c>
      <c r="F88">
        <v>-0.10656242</v>
      </c>
      <c r="G88">
        <v>-9.6300000000000008</v>
      </c>
      <c r="H88">
        <f t="shared" si="6"/>
        <v>1.6783970854164332</v>
      </c>
      <c r="I88">
        <v>136282</v>
      </c>
      <c r="J88">
        <v>11.822481549999999</v>
      </c>
      <c r="K88" s="2">
        <f t="shared" si="5"/>
        <v>1.7890239035517133</v>
      </c>
      <c r="L88" s="1">
        <v>226000000000</v>
      </c>
      <c r="M88">
        <v>26.144506310000001</v>
      </c>
      <c r="N88">
        <v>11.4833</v>
      </c>
      <c r="O88">
        <v>-359.26870000000002</v>
      </c>
      <c r="P88">
        <f t="shared" si="4"/>
        <v>-1.1217782867289832</v>
      </c>
      <c r="Q88">
        <v>8469</v>
      </c>
      <c r="R88">
        <v>9.0441677170000006</v>
      </c>
      <c r="S88">
        <v>-2036</v>
      </c>
    </row>
    <row r="89" spans="1:19" x14ac:dyDescent="0.2">
      <c r="A89">
        <v>150819</v>
      </c>
      <c r="B89">
        <v>8151.2</v>
      </c>
      <c r="C89">
        <v>279.39999999999998</v>
      </c>
      <c r="D89">
        <v>9.0059204350000002</v>
      </c>
      <c r="E89">
        <v>4.3785045000000002E-2</v>
      </c>
      <c r="F89">
        <v>3.4277162E-2</v>
      </c>
      <c r="G89">
        <v>3.5493999999999999</v>
      </c>
      <c r="H89">
        <f t="shared" si="6"/>
        <v>1.313052348490519</v>
      </c>
      <c r="I89">
        <v>117489</v>
      </c>
      <c r="J89">
        <v>11.67409999</v>
      </c>
      <c r="K89" s="2">
        <f t="shared" si="5"/>
        <v>1.3438980795175475</v>
      </c>
      <c r="L89" s="1">
        <v>186000000000</v>
      </c>
      <c r="M89">
        <v>25.94737623</v>
      </c>
      <c r="N89">
        <v>7.5662000000000003</v>
      </c>
      <c r="O89">
        <v>-189.78280000000001</v>
      </c>
      <c r="P89">
        <f t="shared" si="4"/>
        <v>-1.1908469888824456</v>
      </c>
      <c r="Q89">
        <v>5614</v>
      </c>
      <c r="R89">
        <v>8.6330187570000003</v>
      </c>
      <c r="S89">
        <v>-2855</v>
      </c>
    </row>
    <row r="90" spans="1:19" x14ac:dyDescent="0.2">
      <c r="A90">
        <v>150820</v>
      </c>
      <c r="B90">
        <v>8003</v>
      </c>
      <c r="C90">
        <v>-104</v>
      </c>
      <c r="D90">
        <v>8.9875717500000007</v>
      </c>
      <c r="E90">
        <v>-1.8348684000000001E-2</v>
      </c>
      <c r="F90">
        <v>-1.2995127E-2</v>
      </c>
      <c r="G90">
        <v>-1.2827999999999999</v>
      </c>
      <c r="H90">
        <f t="shared" si="6"/>
        <v>9.2249206643201839E-2</v>
      </c>
      <c r="I90">
        <v>54692</v>
      </c>
      <c r="J90">
        <v>10.909472729999999</v>
      </c>
      <c r="K90" s="2">
        <f t="shared" si="5"/>
        <v>0.26455871560971289</v>
      </c>
      <c r="L90">
        <v>89008155840</v>
      </c>
      <c r="M90">
        <v>25.211993840000002</v>
      </c>
      <c r="N90">
        <v>3.7572000000000001</v>
      </c>
      <c r="O90">
        <v>-46.511600000000001</v>
      </c>
      <c r="P90">
        <f t="shared" si="4"/>
        <v>-1.2505533135461042</v>
      </c>
      <c r="Q90">
        <v>3146</v>
      </c>
      <c r="R90">
        <v>8.0538870839999994</v>
      </c>
      <c r="S90">
        <v>-2468</v>
      </c>
    </row>
    <row r="91" spans="1:19" x14ac:dyDescent="0.2">
      <c r="A91">
        <v>150821</v>
      </c>
      <c r="B91">
        <v>7207.4</v>
      </c>
      <c r="C91">
        <v>-865</v>
      </c>
      <c r="D91">
        <v>8.8828635550000001</v>
      </c>
      <c r="E91">
        <v>-0.104708195</v>
      </c>
      <c r="F91">
        <v>-0.12001554</v>
      </c>
      <c r="G91">
        <v>-10.7155</v>
      </c>
      <c r="H91">
        <f t="shared" si="6"/>
        <v>2.4087171903542193</v>
      </c>
      <c r="I91">
        <v>173849</v>
      </c>
      <c r="J91">
        <v>12.06594239</v>
      </c>
      <c r="K91" s="2">
        <f t="shared" si="5"/>
        <v>2.1228682715773375</v>
      </c>
      <c r="L91" s="1">
        <v>256000000000</v>
      </c>
      <c r="M91">
        <v>26.266840349999999</v>
      </c>
      <c r="N91">
        <v>6.9248000000000003</v>
      </c>
      <c r="O91">
        <v>-405.50240000000002</v>
      </c>
      <c r="P91">
        <f t="shared" si="4"/>
        <v>-0.99247103173414697</v>
      </c>
      <c r="Q91">
        <v>13814</v>
      </c>
      <c r="R91">
        <v>9.5334378500000003</v>
      </c>
      <c r="S91">
        <v>10668</v>
      </c>
    </row>
    <row r="92" spans="1:19" x14ac:dyDescent="0.2">
      <c r="A92">
        <v>150824</v>
      </c>
      <c r="B92">
        <v>6523.6</v>
      </c>
      <c r="C92">
        <v>-724.8</v>
      </c>
      <c r="D92">
        <v>8.7831816499999995</v>
      </c>
      <c r="E92">
        <v>-9.9681905000000001E-2</v>
      </c>
      <c r="F92">
        <v>-0.111104298</v>
      </c>
      <c r="G92">
        <v>-9.9993999999999996</v>
      </c>
      <c r="H92">
        <f t="shared" si="6"/>
        <v>0.7602237269845209</v>
      </c>
      <c r="I92">
        <v>89052</v>
      </c>
      <c r="J92">
        <v>11.396975749999999</v>
      </c>
      <c r="K92" s="2">
        <f t="shared" si="5"/>
        <v>0.60944046986117406</v>
      </c>
      <c r="L92" s="1">
        <v>120000000000</v>
      </c>
      <c r="M92">
        <v>25.509024790000002</v>
      </c>
      <c r="N92">
        <v>7.1878000000000002</v>
      </c>
      <c r="O92">
        <v>-482.58850000000001</v>
      </c>
      <c r="P92">
        <f t="shared" si="4"/>
        <v>-0.94989277751695123</v>
      </c>
      <c r="Q92">
        <v>15574</v>
      </c>
      <c r="R92">
        <v>9.6533581359999996</v>
      </c>
      <c r="S92">
        <v>1760</v>
      </c>
    </row>
    <row r="93" spans="1:19" x14ac:dyDescent="0.2">
      <c r="A93">
        <v>150825</v>
      </c>
      <c r="B93">
        <v>5871.4</v>
      </c>
      <c r="C93">
        <v>-652.20000000000005</v>
      </c>
      <c r="D93">
        <v>8.6778483850000008</v>
      </c>
      <c r="E93">
        <v>-0.105333265</v>
      </c>
      <c r="F93">
        <v>-0.111080833</v>
      </c>
      <c r="G93">
        <v>-9.9975000000000005</v>
      </c>
      <c r="H93">
        <f t="shared" si="6"/>
        <v>1.5329046142221832</v>
      </c>
      <c r="I93">
        <v>128798</v>
      </c>
      <c r="J93">
        <v>11.76600056</v>
      </c>
      <c r="K93" s="2">
        <f t="shared" si="5"/>
        <v>1.0434381482944857</v>
      </c>
      <c r="L93" s="1">
        <v>159000000000</v>
      </c>
      <c r="M93">
        <v>25.790436450000001</v>
      </c>
      <c r="N93">
        <v>7.7962999999999996</v>
      </c>
      <c r="O93">
        <v>-610.01170000000002</v>
      </c>
      <c r="P93">
        <f t="shared" si="4"/>
        <v>-0.95526344367389293</v>
      </c>
      <c r="Q93">
        <v>15352</v>
      </c>
      <c r="R93">
        <v>9.639001038</v>
      </c>
      <c r="S93">
        <v>-222</v>
      </c>
    </row>
    <row r="94" spans="1:19" x14ac:dyDescent="0.2">
      <c r="A94">
        <v>150826</v>
      </c>
      <c r="B94">
        <v>5400.2</v>
      </c>
      <c r="C94">
        <v>-471.2</v>
      </c>
      <c r="D94">
        <v>8.5941912689999995</v>
      </c>
      <c r="E94">
        <v>-8.3657116000000004E-2</v>
      </c>
      <c r="F94">
        <v>-8.7256027999999999E-2</v>
      </c>
      <c r="G94">
        <v>-8.0252999999999997</v>
      </c>
      <c r="H94">
        <f t="shared" si="6"/>
        <v>2.319543758316803</v>
      </c>
      <c r="I94">
        <v>169262</v>
      </c>
      <c r="J94">
        <v>12.039203090000001</v>
      </c>
      <c r="K94" s="2">
        <f t="shared" si="5"/>
        <v>1.455179535526089</v>
      </c>
      <c r="L94" s="1">
        <v>196000000000</v>
      </c>
      <c r="M94">
        <v>25.99892213</v>
      </c>
      <c r="N94">
        <v>14.4565</v>
      </c>
      <c r="O94">
        <v>-838.32560000000001</v>
      </c>
      <c r="P94">
        <f t="shared" si="4"/>
        <v>-0.94863478364235221</v>
      </c>
      <c r="Q94">
        <v>15626</v>
      </c>
      <c r="R94">
        <v>9.6566914730000004</v>
      </c>
      <c r="S94">
        <v>274</v>
      </c>
    </row>
    <row r="95" spans="1:19" x14ac:dyDescent="0.2">
      <c r="A95">
        <v>150827</v>
      </c>
      <c r="B95">
        <v>5928.2</v>
      </c>
      <c r="C95">
        <v>360.8</v>
      </c>
      <c r="D95">
        <v>8.6874759049999994</v>
      </c>
      <c r="E95">
        <v>9.3284636000000004E-2</v>
      </c>
      <c r="F95">
        <v>6.0861643999999999E-2</v>
      </c>
      <c r="G95">
        <v>6.4805999999999999</v>
      </c>
      <c r="H95">
        <f t="shared" si="6"/>
        <v>2.2608335414532759</v>
      </c>
      <c r="I95">
        <v>166242</v>
      </c>
      <c r="J95">
        <v>12.02119984</v>
      </c>
      <c r="K95" s="2">
        <f t="shared" si="5"/>
        <v>1.4217950987235266</v>
      </c>
      <c r="L95" s="1">
        <v>193000000000</v>
      </c>
      <c r="M95">
        <v>25.986237800000001</v>
      </c>
      <c r="N95">
        <v>10.227399999999999</v>
      </c>
      <c r="O95">
        <v>-527.85479999999995</v>
      </c>
      <c r="P95">
        <f t="shared" si="4"/>
        <v>-0.95637628440911515</v>
      </c>
      <c r="Q95">
        <v>15306</v>
      </c>
      <c r="R95">
        <v>9.6360001870000005</v>
      </c>
      <c r="S95">
        <v>-320</v>
      </c>
    </row>
    <row r="96" spans="1:19" x14ac:dyDescent="0.2">
      <c r="A96">
        <v>150828</v>
      </c>
      <c r="B96">
        <v>6402.6</v>
      </c>
      <c r="C96">
        <v>582</v>
      </c>
      <c r="D96">
        <v>8.7644594369999993</v>
      </c>
      <c r="E96">
        <v>7.6983531999999993E-2</v>
      </c>
      <c r="F96">
        <v>9.0900571999999999E-2</v>
      </c>
      <c r="G96">
        <v>9.9990000000000006</v>
      </c>
      <c r="H96">
        <f t="shared" si="6"/>
        <v>1.5551639514105071</v>
      </c>
      <c r="I96">
        <v>129943</v>
      </c>
      <c r="J96">
        <v>11.77485117</v>
      </c>
      <c r="K96" s="2">
        <f t="shared" si="5"/>
        <v>1.0323100026936316</v>
      </c>
      <c r="L96" s="1">
        <v>158000000000</v>
      </c>
      <c r="M96">
        <v>25.786227289999999</v>
      </c>
      <c r="N96">
        <v>8.9097000000000008</v>
      </c>
      <c r="O96">
        <v>-440.29379999999998</v>
      </c>
      <c r="P96">
        <f t="shared" si="4"/>
        <v>-0.9611905301984458</v>
      </c>
      <c r="Q96">
        <v>15107</v>
      </c>
      <c r="R96">
        <v>9.6229134920000003</v>
      </c>
      <c r="S96">
        <v>-199</v>
      </c>
    </row>
    <row r="97" spans="1:19" x14ac:dyDescent="0.2">
      <c r="A97">
        <v>150831</v>
      </c>
      <c r="B97">
        <v>5961.4</v>
      </c>
      <c r="C97">
        <v>-315.2</v>
      </c>
      <c r="D97">
        <v>8.6930606319999999</v>
      </c>
      <c r="E97">
        <v>-7.1398804999999996E-2</v>
      </c>
      <c r="F97">
        <v>-5.2873485999999997E-2</v>
      </c>
      <c r="G97">
        <v>-5.0217999999999998</v>
      </c>
      <c r="H97">
        <f t="shared" si="6"/>
        <v>0.69727548784409044</v>
      </c>
      <c r="I97">
        <v>85814</v>
      </c>
      <c r="J97">
        <v>11.359937439999999</v>
      </c>
      <c r="K97" s="2">
        <f t="shared" si="5"/>
        <v>0.43139014024750777</v>
      </c>
      <c r="L97" s="1">
        <v>104000000000</v>
      </c>
      <c r="M97">
        <v>25.366771920000001</v>
      </c>
      <c r="N97">
        <v>8.5396999999999998</v>
      </c>
      <c r="O97">
        <v>-619.91269999999997</v>
      </c>
      <c r="P97">
        <f t="shared" si="4"/>
        <v>-1.003647823466161</v>
      </c>
      <c r="Q97">
        <v>13352</v>
      </c>
      <c r="R97">
        <v>9.4994214649999993</v>
      </c>
      <c r="S97">
        <v>-1755</v>
      </c>
    </row>
    <row r="98" spans="1:19" x14ac:dyDescent="0.2">
      <c r="A98">
        <v>150901</v>
      </c>
      <c r="B98">
        <v>5373</v>
      </c>
      <c r="C98">
        <v>-586</v>
      </c>
      <c r="D98">
        <v>8.589141691</v>
      </c>
      <c r="E98">
        <v>-0.103918941</v>
      </c>
      <c r="F98">
        <v>-0.109063838</v>
      </c>
      <c r="G98">
        <v>-9.8338999999999999</v>
      </c>
      <c r="H98">
        <f t="shared" si="6"/>
        <v>1.1504133834970534</v>
      </c>
      <c r="I98">
        <v>109123</v>
      </c>
      <c r="J98">
        <v>11.60023097</v>
      </c>
      <c r="K98" s="2">
        <f t="shared" si="5"/>
        <v>0.63169676106288231</v>
      </c>
      <c r="L98" s="1">
        <v>122000000000</v>
      </c>
      <c r="M98">
        <v>25.527371670000001</v>
      </c>
      <c r="N98">
        <v>13.9688</v>
      </c>
      <c r="O98">
        <v>-796.20719999999994</v>
      </c>
      <c r="P98">
        <f t="shared" si="4"/>
        <v>-0.98400376527050015</v>
      </c>
      <c r="Q98">
        <v>14164</v>
      </c>
      <c r="R98">
        <v>9.5584588129999997</v>
      </c>
      <c r="S98">
        <v>812</v>
      </c>
    </row>
    <row r="99" spans="1:19" x14ac:dyDescent="0.2">
      <c r="A99">
        <v>150902</v>
      </c>
      <c r="B99">
        <v>5377</v>
      </c>
      <c r="C99">
        <v>-60.4</v>
      </c>
      <c r="D99">
        <v>8.5898858770000004</v>
      </c>
      <c r="E99">
        <v>7.4418599999999998E-4</v>
      </c>
      <c r="F99">
        <v>-1.123303E-2</v>
      </c>
      <c r="G99">
        <v>-1.1108</v>
      </c>
      <c r="H99">
        <f t="shared" si="6"/>
        <v>2.1156909987039079</v>
      </c>
      <c r="I99">
        <v>158776</v>
      </c>
      <c r="J99">
        <v>11.975249679999999</v>
      </c>
      <c r="K99" s="2">
        <f t="shared" si="5"/>
        <v>1.2103603323072978</v>
      </c>
      <c r="L99" s="1">
        <v>174000000000</v>
      </c>
      <c r="M99">
        <v>25.882062210000001</v>
      </c>
      <c r="N99">
        <v>16.059100000000001</v>
      </c>
      <c r="O99">
        <v>-745.55330000000004</v>
      </c>
      <c r="P99">
        <f t="shared" si="4"/>
        <v>-0.97599615041487975</v>
      </c>
      <c r="Q99">
        <v>14495</v>
      </c>
      <c r="R99">
        <v>9.5815590410000002</v>
      </c>
      <c r="S99">
        <v>331</v>
      </c>
    </row>
    <row r="100" spans="1:19" x14ac:dyDescent="0.2">
      <c r="A100">
        <v>150907</v>
      </c>
      <c r="B100">
        <v>5795</v>
      </c>
      <c r="C100">
        <v>411.4</v>
      </c>
      <c r="D100">
        <v>8.6647507560000001</v>
      </c>
      <c r="E100">
        <v>7.4864878999999995E-2</v>
      </c>
      <c r="F100">
        <v>7.0992235000000001E-2</v>
      </c>
      <c r="G100">
        <v>7.6417000000000002</v>
      </c>
      <c r="H100">
        <f t="shared" si="6"/>
        <v>-0.74359376489565188</v>
      </c>
      <c r="I100">
        <v>11697</v>
      </c>
      <c r="J100">
        <v>9.3670876780000007</v>
      </c>
      <c r="K100" s="2">
        <f t="shared" si="5"/>
        <v>-0.57438118306982078</v>
      </c>
      <c r="L100">
        <v>13619144160</v>
      </c>
      <c r="M100">
        <v>23.334742299999998</v>
      </c>
      <c r="N100">
        <v>6.9062000000000001</v>
      </c>
      <c r="O100">
        <v>-348.5566</v>
      </c>
      <c r="P100">
        <f t="shared" si="4"/>
        <v>-1.0588060164293465</v>
      </c>
      <c r="Q100">
        <v>11072</v>
      </c>
      <c r="R100">
        <v>9.3121746779999999</v>
      </c>
      <c r="S100">
        <v>-3423</v>
      </c>
    </row>
    <row r="101" spans="1:19" x14ac:dyDescent="0.2">
      <c r="A101">
        <v>150908</v>
      </c>
      <c r="B101">
        <v>6383</v>
      </c>
      <c r="C101">
        <v>580.20000000000005</v>
      </c>
      <c r="D101">
        <v>8.7613934849999993</v>
      </c>
      <c r="E101">
        <v>9.6642728999999997E-2</v>
      </c>
      <c r="F101">
        <v>9.0897697E-2</v>
      </c>
      <c r="G101">
        <v>9.9985999999999997</v>
      </c>
      <c r="H101">
        <f t="shared" si="6"/>
        <v>-0.76033200884250507</v>
      </c>
      <c r="I101">
        <v>10836</v>
      </c>
      <c r="J101">
        <v>9.2906292029999999</v>
      </c>
      <c r="K101" s="2">
        <f t="shared" si="5"/>
        <v>-0.57983578607634312</v>
      </c>
      <c r="L101">
        <v>13128981360</v>
      </c>
      <c r="M101">
        <v>23.298087939999998</v>
      </c>
      <c r="N101">
        <v>10.8637</v>
      </c>
      <c r="O101">
        <v>8.1448999999999998</v>
      </c>
      <c r="P101">
        <f t="shared" si="4"/>
        <v>-1.0966184092370037</v>
      </c>
      <c r="Q101">
        <v>9509</v>
      </c>
      <c r="R101">
        <v>9.1599939979999991</v>
      </c>
      <c r="S101">
        <v>-1563</v>
      </c>
    </row>
    <row r="102" spans="1:19" x14ac:dyDescent="0.2">
      <c r="A102">
        <v>150909</v>
      </c>
      <c r="B102">
        <v>6369</v>
      </c>
      <c r="C102">
        <v>102</v>
      </c>
      <c r="D102">
        <v>8.7591977500000002</v>
      </c>
      <c r="E102">
        <v>-2.1957349999999999E-3</v>
      </c>
      <c r="F102">
        <v>1.6015073000000001E-2</v>
      </c>
      <c r="G102">
        <v>1.6275999999999999</v>
      </c>
      <c r="H102">
        <f t="shared" si="6"/>
        <v>-0.79250598530248428</v>
      </c>
      <c r="I102">
        <v>9181</v>
      </c>
      <c r="J102">
        <v>9.12489141</v>
      </c>
      <c r="K102" s="2">
        <f t="shared" si="5"/>
        <v>-0.59452235253355878</v>
      </c>
      <c r="L102">
        <v>11809213720</v>
      </c>
      <c r="M102">
        <v>23.192145889999999</v>
      </c>
      <c r="N102">
        <v>4.4359000000000002</v>
      </c>
      <c r="O102">
        <v>-182.00720000000001</v>
      </c>
      <c r="P102">
        <f t="shared" si="4"/>
        <v>-1.0992311657457863</v>
      </c>
      <c r="Q102">
        <v>9401</v>
      </c>
      <c r="R102">
        <v>9.1485713460000007</v>
      </c>
      <c r="S102">
        <v>-108</v>
      </c>
    </row>
    <row r="103" spans="1:19" x14ac:dyDescent="0.2">
      <c r="A103">
        <v>150910</v>
      </c>
      <c r="B103">
        <v>6319</v>
      </c>
      <c r="C103">
        <v>-52</v>
      </c>
      <c r="D103">
        <v>8.7513162470000001</v>
      </c>
      <c r="E103">
        <v>-7.8815039999999992E-3</v>
      </c>
      <c r="F103">
        <v>-8.2291499999999993E-3</v>
      </c>
      <c r="G103">
        <v>-0.81620000000000004</v>
      </c>
      <c r="H103">
        <f t="shared" si="6"/>
        <v>-0.84666713238254576</v>
      </c>
      <c r="I103">
        <v>6395</v>
      </c>
      <c r="J103">
        <v>8.763271714</v>
      </c>
      <c r="K103" s="2">
        <f t="shared" si="5"/>
        <v>-0.63556543152497125</v>
      </c>
      <c r="L103">
        <v>8120991040</v>
      </c>
      <c r="M103">
        <v>22.817718030000002</v>
      </c>
      <c r="N103">
        <v>3.6038000000000001</v>
      </c>
      <c r="O103">
        <v>-121.30929999999999</v>
      </c>
      <c r="P103">
        <f t="shared" si="4"/>
        <v>-1.1061985164358727</v>
      </c>
      <c r="Q103">
        <v>9113</v>
      </c>
      <c r="R103">
        <v>9.1174572440000006</v>
      </c>
      <c r="S103">
        <v>-288</v>
      </c>
    </row>
    <row r="104" spans="1:19" x14ac:dyDescent="0.2">
      <c r="A104">
        <v>150911</v>
      </c>
      <c r="B104">
        <v>6420</v>
      </c>
      <c r="C104">
        <v>69.2</v>
      </c>
      <c r="D104">
        <v>8.7671733970000005</v>
      </c>
      <c r="E104">
        <v>1.585715E-2</v>
      </c>
      <c r="F104">
        <v>1.0778816E-2</v>
      </c>
      <c r="G104">
        <v>1.0895999999999999</v>
      </c>
      <c r="H104">
        <f t="shared" si="6"/>
        <v>-0.85076907137532864</v>
      </c>
      <c r="I104">
        <v>6184</v>
      </c>
      <c r="J104">
        <v>8.7297205899999994</v>
      </c>
      <c r="K104" s="2">
        <f t="shared" si="5"/>
        <v>-0.63791940110323087</v>
      </c>
      <c r="L104">
        <v>7909458080</v>
      </c>
      <c r="M104">
        <v>22.791325109999999</v>
      </c>
      <c r="N104">
        <v>3.0358000000000001</v>
      </c>
      <c r="O104">
        <v>-73.319100000000006</v>
      </c>
      <c r="P104">
        <f t="shared" si="4"/>
        <v>-1.1111821075544763</v>
      </c>
      <c r="Q104">
        <v>8907</v>
      </c>
      <c r="R104">
        <v>9.0945927629999996</v>
      </c>
      <c r="S104">
        <v>-206</v>
      </c>
    </row>
    <row r="105" spans="1:19" x14ac:dyDescent="0.2">
      <c r="A105">
        <v>150914</v>
      </c>
      <c r="B105">
        <v>5758.2</v>
      </c>
      <c r="C105">
        <v>-639.6</v>
      </c>
      <c r="D105">
        <v>8.6583802050000003</v>
      </c>
      <c r="E105">
        <v>-0.108793192</v>
      </c>
      <c r="F105">
        <v>-0.111076378</v>
      </c>
      <c r="G105">
        <v>-9.9971999999999994</v>
      </c>
      <c r="H105">
        <f t="shared" si="6"/>
        <v>-0.81249078759907556</v>
      </c>
      <c r="I105">
        <v>8153</v>
      </c>
      <c r="J105">
        <v>9.0061412369999996</v>
      </c>
      <c r="K105" s="2">
        <f t="shared" si="5"/>
        <v>-0.61452916477344444</v>
      </c>
      <c r="L105">
        <v>10011356920</v>
      </c>
      <c r="M105">
        <v>23.026985979999999</v>
      </c>
      <c r="N105">
        <v>11.5946</v>
      </c>
      <c r="O105">
        <v>-291.59039999999999</v>
      </c>
      <c r="P105">
        <f t="shared" si="4"/>
        <v>-1.1428254919386196</v>
      </c>
      <c r="Q105">
        <v>7599</v>
      </c>
      <c r="R105">
        <v>8.9357719390000003</v>
      </c>
      <c r="S105">
        <v>-1308</v>
      </c>
    </row>
    <row r="106" spans="1:19" x14ac:dyDescent="0.2">
      <c r="A106">
        <v>150915</v>
      </c>
      <c r="B106">
        <v>5663.6</v>
      </c>
      <c r="C106">
        <v>-136.19999999999999</v>
      </c>
      <c r="D106">
        <v>8.6418150110000003</v>
      </c>
      <c r="E106">
        <v>-1.6565192999999999E-2</v>
      </c>
      <c r="F106">
        <v>-2.4048308000000001E-2</v>
      </c>
      <c r="G106">
        <v>-2.3483999999999998</v>
      </c>
      <c r="H106">
        <f t="shared" si="6"/>
        <v>-0.83651920748096931</v>
      </c>
      <c r="I106">
        <v>6917</v>
      </c>
      <c r="J106">
        <v>8.8417374290000001</v>
      </c>
      <c r="K106" s="2">
        <f t="shared" si="5"/>
        <v>-0.63737731930758301</v>
      </c>
      <c r="L106">
        <v>7958170760</v>
      </c>
      <c r="M106">
        <v>22.79746501</v>
      </c>
      <c r="N106">
        <v>5.3174000000000001</v>
      </c>
      <c r="O106">
        <v>-44.429900000000004</v>
      </c>
      <c r="P106">
        <f t="shared" si="4"/>
        <v>-1.1594455263972636</v>
      </c>
      <c r="Q106">
        <v>6912</v>
      </c>
      <c r="R106">
        <v>8.8410143100000003</v>
      </c>
      <c r="S106">
        <v>-687</v>
      </c>
    </row>
    <row r="107" spans="1:19" x14ac:dyDescent="0.2">
      <c r="A107">
        <v>150916</v>
      </c>
      <c r="B107">
        <v>6050.8</v>
      </c>
      <c r="C107">
        <v>383</v>
      </c>
      <c r="D107">
        <v>8.7079457740000006</v>
      </c>
      <c r="E107">
        <v>6.6130761999999996E-2</v>
      </c>
      <c r="F107">
        <v>6.3297414999999996E-2</v>
      </c>
      <c r="G107">
        <v>6.7575000000000003</v>
      </c>
      <c r="H107">
        <f t="shared" si="6"/>
        <v>-0.8211417963753237</v>
      </c>
      <c r="I107">
        <v>7708</v>
      </c>
      <c r="J107">
        <v>8.9500140300000002</v>
      </c>
      <c r="K107" s="2">
        <f t="shared" si="5"/>
        <v>-0.62554754679735003</v>
      </c>
      <c r="L107">
        <v>9021220520</v>
      </c>
      <c r="M107">
        <v>22.922845469999999</v>
      </c>
      <c r="N107">
        <v>10.2332</v>
      </c>
      <c r="O107">
        <v>-34.036700000000003</v>
      </c>
      <c r="P107">
        <f t="shared" si="4"/>
        <v>-1.1912098717308877</v>
      </c>
      <c r="Q107">
        <v>5599</v>
      </c>
      <c r="R107">
        <v>8.6303432890000007</v>
      </c>
      <c r="S107">
        <v>-1313</v>
      </c>
    </row>
    <row r="108" spans="1:19" x14ac:dyDescent="0.2">
      <c r="A108">
        <v>150917</v>
      </c>
      <c r="B108">
        <v>5955</v>
      </c>
      <c r="C108">
        <v>-70.2</v>
      </c>
      <c r="D108">
        <v>8.6919864820000008</v>
      </c>
      <c r="E108">
        <v>-1.5959292E-2</v>
      </c>
      <c r="F108">
        <v>-1.1788412999999999E-2</v>
      </c>
      <c r="G108">
        <v>-1.1651</v>
      </c>
      <c r="H108">
        <f t="shared" si="6"/>
        <v>-0.89069979503019092</v>
      </c>
      <c r="I108">
        <v>4130</v>
      </c>
      <c r="J108">
        <v>8.3260326859999996</v>
      </c>
      <c r="K108" s="2">
        <f t="shared" si="5"/>
        <v>-0.67007980064630812</v>
      </c>
      <c r="L108">
        <v>5019452800</v>
      </c>
      <c r="M108">
        <v>22.336586759999999</v>
      </c>
      <c r="N108">
        <v>6.0279999999999996</v>
      </c>
      <c r="O108">
        <v>-10.409000000000001</v>
      </c>
      <c r="P108">
        <f t="shared" si="4"/>
        <v>-1.2386991404969987</v>
      </c>
      <c r="Q108">
        <v>3636</v>
      </c>
      <c r="R108">
        <v>8.1986394550000004</v>
      </c>
      <c r="S108">
        <v>-1963</v>
      </c>
    </row>
    <row r="109" spans="1:19" x14ac:dyDescent="0.2">
      <c r="A109">
        <v>150918</v>
      </c>
      <c r="B109">
        <v>5830</v>
      </c>
      <c r="C109">
        <v>-242.2</v>
      </c>
      <c r="D109">
        <v>8.6707722789999995</v>
      </c>
      <c r="E109">
        <v>-2.1214202000000001E-2</v>
      </c>
      <c r="F109">
        <v>-4.1543739000000003E-2</v>
      </c>
      <c r="G109">
        <v>-3.9887000000000001</v>
      </c>
      <c r="H109">
        <f t="shared" si="6"/>
        <v>-0.80284831489566177</v>
      </c>
      <c r="I109">
        <v>8649</v>
      </c>
      <c r="J109">
        <v>9.0651989860000004</v>
      </c>
      <c r="K109" s="2">
        <f t="shared" si="5"/>
        <v>-0.6148671412444946</v>
      </c>
      <c r="L109">
        <v>9980985600</v>
      </c>
      <c r="M109">
        <v>23.023947679999999</v>
      </c>
      <c r="N109">
        <v>3.9622999999999999</v>
      </c>
      <c r="O109">
        <v>-206.88140000000001</v>
      </c>
      <c r="P109">
        <f t="shared" si="4"/>
        <v>-1.1483413112349381</v>
      </c>
      <c r="Q109">
        <v>7371</v>
      </c>
      <c r="R109">
        <v>8.9053086609999994</v>
      </c>
      <c r="S109">
        <v>3735</v>
      </c>
    </row>
    <row r="110" spans="1:19" x14ac:dyDescent="0.2">
      <c r="A110">
        <v>150921</v>
      </c>
      <c r="B110">
        <v>6170.2</v>
      </c>
      <c r="C110">
        <v>367</v>
      </c>
      <c r="D110">
        <v>8.7274865310000003</v>
      </c>
      <c r="E110">
        <v>5.6714252E-2</v>
      </c>
      <c r="F110">
        <v>5.9479432999999998E-2</v>
      </c>
      <c r="G110">
        <v>6.3240999999999996</v>
      </c>
      <c r="H110">
        <f t="shared" si="6"/>
        <v>-0.77576774135563109</v>
      </c>
      <c r="I110">
        <v>10042</v>
      </c>
      <c r="J110">
        <v>9.2145315770000007</v>
      </c>
      <c r="K110" s="2">
        <f t="shared" si="5"/>
        <v>-0.59315002294117403</v>
      </c>
      <c r="L110">
        <v>11932534320</v>
      </c>
      <c r="M110">
        <v>23.202534480000001</v>
      </c>
      <c r="N110">
        <v>8.0852000000000004</v>
      </c>
      <c r="O110">
        <v>-80.2393</v>
      </c>
      <c r="P110">
        <f t="shared" si="4"/>
        <v>-1.1188994161313432</v>
      </c>
      <c r="Q110">
        <v>8588</v>
      </c>
      <c r="R110">
        <v>9.0581211590000006</v>
      </c>
      <c r="S110">
        <v>1217</v>
      </c>
    </row>
    <row r="111" spans="1:19" x14ac:dyDescent="0.2">
      <c r="A111">
        <v>150922</v>
      </c>
      <c r="B111">
        <v>6077.8</v>
      </c>
      <c r="C111">
        <v>0.4</v>
      </c>
      <c r="D111">
        <v>8.7123980670000005</v>
      </c>
      <c r="E111">
        <v>-1.5088463999999999E-2</v>
      </c>
      <c r="F111" s="1">
        <v>6.58E-5</v>
      </c>
      <c r="G111">
        <v>6.6E-3</v>
      </c>
      <c r="H111">
        <f t="shared" si="6"/>
        <v>-0.79065914073227395</v>
      </c>
      <c r="I111">
        <v>9276</v>
      </c>
      <c r="J111">
        <v>9.1351856980000008</v>
      </c>
      <c r="K111" s="2">
        <f t="shared" si="5"/>
        <v>-0.59998127103494514</v>
      </c>
      <c r="L111">
        <v>11318663120</v>
      </c>
      <c r="M111">
        <v>23.149718799999999</v>
      </c>
      <c r="N111">
        <v>3.0440999999999998</v>
      </c>
      <c r="O111">
        <v>-218.1258</v>
      </c>
      <c r="P111">
        <f t="shared" si="4"/>
        <v>-1.1151496266974423</v>
      </c>
      <c r="Q111">
        <v>8743</v>
      </c>
      <c r="R111">
        <v>9.0760086589999993</v>
      </c>
      <c r="S111">
        <v>155</v>
      </c>
    </row>
    <row r="112" spans="1:19" x14ac:dyDescent="0.2">
      <c r="A112">
        <v>150923</v>
      </c>
      <c r="B112">
        <v>5980.4</v>
      </c>
      <c r="C112">
        <v>-117.4</v>
      </c>
      <c r="D112">
        <v>8.6962427340000001</v>
      </c>
      <c r="E112">
        <v>-1.6155333000000001E-2</v>
      </c>
      <c r="F112">
        <v>-1.9630794E-2</v>
      </c>
      <c r="G112">
        <v>-1.9253</v>
      </c>
      <c r="H112">
        <f t="shared" si="6"/>
        <v>-0.7950332462932983</v>
      </c>
      <c r="I112">
        <v>9051</v>
      </c>
      <c r="J112">
        <v>9.1106305279999997</v>
      </c>
      <c r="K112" s="2">
        <f t="shared" si="5"/>
        <v>-0.60494251304776347</v>
      </c>
      <c r="L112">
        <v>10872834840</v>
      </c>
      <c r="M112">
        <v>23.109533299999999</v>
      </c>
      <c r="N112">
        <v>3.1192000000000002</v>
      </c>
      <c r="O112">
        <v>-244.20060000000001</v>
      </c>
      <c r="P112">
        <f t="shared" si="4"/>
        <v>-1.1088354651345513</v>
      </c>
      <c r="Q112">
        <v>9004</v>
      </c>
      <c r="R112">
        <v>9.105424202</v>
      </c>
      <c r="S112">
        <v>261</v>
      </c>
    </row>
    <row r="113" spans="1:19" x14ac:dyDescent="0.2">
      <c r="A113">
        <v>150924</v>
      </c>
      <c r="B113">
        <v>6100</v>
      </c>
      <c r="C113">
        <v>101.6</v>
      </c>
      <c r="D113">
        <v>8.7160440500000007</v>
      </c>
      <c r="E113">
        <v>1.9801315999999999E-2</v>
      </c>
      <c r="F113">
        <v>1.6655738E-2</v>
      </c>
      <c r="G113">
        <v>1.6938</v>
      </c>
      <c r="H113">
        <f t="shared" si="6"/>
        <v>-0.79629687678870531</v>
      </c>
      <c r="I113">
        <v>8986</v>
      </c>
      <c r="J113">
        <v>9.1034230899999997</v>
      </c>
      <c r="K113" s="2">
        <f t="shared" si="5"/>
        <v>-0.60456294001358313</v>
      </c>
      <c r="L113">
        <v>10906944120</v>
      </c>
      <c r="M113">
        <v>23.112665499999999</v>
      </c>
      <c r="N113">
        <v>2.8140999999999998</v>
      </c>
      <c r="O113">
        <v>-215.11009999999999</v>
      </c>
      <c r="P113">
        <f t="shared" si="4"/>
        <v>-1.1009730034183078</v>
      </c>
      <c r="Q113">
        <v>9329</v>
      </c>
      <c r="R113">
        <v>9.1408831070000005</v>
      </c>
      <c r="S113">
        <v>325</v>
      </c>
    </row>
    <row r="114" spans="1:19" x14ac:dyDescent="0.2">
      <c r="A114">
        <v>150925</v>
      </c>
      <c r="B114">
        <v>5787.4</v>
      </c>
      <c r="C114">
        <v>-277.2</v>
      </c>
      <c r="D114">
        <v>8.6634384200000003</v>
      </c>
      <c r="E114">
        <v>-5.2605631E-2</v>
      </c>
      <c r="F114">
        <v>-4.7897156000000003E-2</v>
      </c>
      <c r="G114">
        <v>-4.5708000000000002</v>
      </c>
      <c r="H114">
        <f t="shared" si="6"/>
        <v>-0.76322863874736124</v>
      </c>
      <c r="I114">
        <v>10687</v>
      </c>
      <c r="J114">
        <v>9.2767833290000006</v>
      </c>
      <c r="K114" s="2">
        <f t="shared" si="5"/>
        <v>-0.58545667073081742</v>
      </c>
      <c r="L114">
        <v>12623876120</v>
      </c>
      <c r="M114">
        <v>23.258855789999998</v>
      </c>
      <c r="N114">
        <v>6.6285999999999996</v>
      </c>
      <c r="O114">
        <v>-320.97640000000001</v>
      </c>
      <c r="P114">
        <f t="shared" si="4"/>
        <v>-1.1095612308314355</v>
      </c>
      <c r="Q114">
        <v>8974</v>
      </c>
      <c r="R114">
        <v>9.1020867869999993</v>
      </c>
      <c r="S114">
        <v>-355</v>
      </c>
    </row>
    <row r="115" spans="1:19" x14ac:dyDescent="0.2">
      <c r="A115">
        <v>150928</v>
      </c>
      <c r="B115">
        <v>5994.4</v>
      </c>
      <c r="C115">
        <v>208.6</v>
      </c>
      <c r="D115">
        <v>8.6985809790000008</v>
      </c>
      <c r="E115">
        <v>3.5142558999999997E-2</v>
      </c>
      <c r="F115">
        <v>3.4799146000000003E-2</v>
      </c>
      <c r="G115">
        <v>3.6053999999999999</v>
      </c>
      <c r="H115">
        <f t="shared" si="6"/>
        <v>-0.78764586801245717</v>
      </c>
      <c r="I115">
        <v>9431</v>
      </c>
      <c r="J115">
        <v>9.1517574150000005</v>
      </c>
      <c r="K115" s="2">
        <f t="shared" si="5"/>
        <v>-0.60180238494051164</v>
      </c>
      <c r="L115">
        <v>11155013760</v>
      </c>
      <c r="M115">
        <v>23.1351549</v>
      </c>
      <c r="N115">
        <v>4.6078000000000001</v>
      </c>
      <c r="O115">
        <v>-225.29169999999999</v>
      </c>
      <c r="P115">
        <f t="shared" si="4"/>
        <v>-1.1028599942302064</v>
      </c>
      <c r="Q115">
        <v>9251</v>
      </c>
      <c r="R115">
        <v>9.1324869329999991</v>
      </c>
      <c r="S115">
        <v>277</v>
      </c>
    </row>
    <row r="116" spans="1:19" x14ac:dyDescent="0.2">
      <c r="A116">
        <v>150929</v>
      </c>
      <c r="B116">
        <v>5914</v>
      </c>
      <c r="C116">
        <v>-78</v>
      </c>
      <c r="D116">
        <v>8.6850777000000008</v>
      </c>
      <c r="E116">
        <v>-1.3503279E-2</v>
      </c>
      <c r="F116">
        <v>-1.3189042999999999E-2</v>
      </c>
      <c r="G116">
        <v>-1.3017000000000001</v>
      </c>
      <c r="H116">
        <f t="shared" si="6"/>
        <v>-0.79851309027295769</v>
      </c>
      <c r="I116">
        <v>8872</v>
      </c>
      <c r="J116">
        <v>9.0906555289999993</v>
      </c>
      <c r="K116" s="2">
        <f t="shared" si="5"/>
        <v>-0.60989100710210731</v>
      </c>
      <c r="L116">
        <v>10428152120</v>
      </c>
      <c r="M116">
        <v>23.067774920000002</v>
      </c>
      <c r="N116">
        <v>2.7002999999999999</v>
      </c>
      <c r="O116">
        <v>-189.60579999999999</v>
      </c>
      <c r="P116">
        <f t="shared" si="4"/>
        <v>-1.1048195616117933</v>
      </c>
      <c r="Q116">
        <v>9170</v>
      </c>
      <c r="R116">
        <v>9.1236925650000007</v>
      </c>
      <c r="S116">
        <v>-81</v>
      </c>
    </row>
    <row r="117" spans="1:19" x14ac:dyDescent="0.2">
      <c r="A117">
        <v>150930</v>
      </c>
      <c r="B117">
        <v>5917.8</v>
      </c>
      <c r="C117">
        <v>35.6</v>
      </c>
      <c r="D117">
        <v>8.6857200369999994</v>
      </c>
      <c r="E117">
        <v>6.4233699999999999E-4</v>
      </c>
      <c r="F117">
        <v>6.0157489999999999E-3</v>
      </c>
      <c r="G117">
        <v>0.60519999999999996</v>
      </c>
      <c r="H117">
        <f t="shared" si="6"/>
        <v>-0.82749882979067912</v>
      </c>
      <c r="I117">
        <v>7381</v>
      </c>
      <c r="J117">
        <v>8.9066644099999994</v>
      </c>
      <c r="K117" s="2">
        <f t="shared" si="5"/>
        <v>-0.62855242609372397</v>
      </c>
      <c r="L117">
        <v>8751195360</v>
      </c>
      <c r="M117">
        <v>22.89245614</v>
      </c>
      <c r="N117">
        <v>2.3971</v>
      </c>
      <c r="O117">
        <v>-205.92740000000001</v>
      </c>
      <c r="P117">
        <f t="shared" si="4"/>
        <v>-1.1138674406329472</v>
      </c>
      <c r="Q117">
        <v>8796</v>
      </c>
      <c r="R117">
        <v>9.0820523519999998</v>
      </c>
      <c r="S117">
        <v>-374</v>
      </c>
    </row>
    <row r="118" spans="1:19" x14ac:dyDescent="0.2">
      <c r="A118">
        <v>151008</v>
      </c>
      <c r="B118">
        <v>6195.2</v>
      </c>
      <c r="C118">
        <v>274</v>
      </c>
      <c r="D118">
        <v>8.7315300780000005</v>
      </c>
      <c r="E118">
        <v>4.5810040000000003E-2</v>
      </c>
      <c r="F118">
        <v>4.4227789000000003E-2</v>
      </c>
      <c r="G118">
        <v>4.6273999999999997</v>
      </c>
      <c r="H118">
        <f t="shared" si="6"/>
        <v>-0.81826460693962766</v>
      </c>
      <c r="I118">
        <v>7856</v>
      </c>
      <c r="J118">
        <v>8.9690328499999996</v>
      </c>
      <c r="K118" s="2">
        <f t="shared" si="5"/>
        <v>-0.61638643713994901</v>
      </c>
      <c r="L118">
        <v>9844458280</v>
      </c>
      <c r="M118">
        <v>23.01017452</v>
      </c>
      <c r="N118">
        <v>2.6718000000000002</v>
      </c>
      <c r="O118">
        <v>-177.29239999999999</v>
      </c>
      <c r="P118">
        <f t="shared" si="4"/>
        <v>-1.108762888564863</v>
      </c>
      <c r="Q118">
        <v>9007</v>
      </c>
      <c r="R118">
        <v>9.1057573319999996</v>
      </c>
      <c r="S118">
        <v>211</v>
      </c>
    </row>
    <row r="119" spans="1:19" x14ac:dyDescent="0.2">
      <c r="A119">
        <v>151009</v>
      </c>
      <c r="B119">
        <v>6406.8</v>
      </c>
      <c r="C119">
        <v>175.6</v>
      </c>
      <c r="D119">
        <v>8.7651152050000007</v>
      </c>
      <c r="E119">
        <v>3.3585127999999999E-2</v>
      </c>
      <c r="F119">
        <v>2.7408379E-2</v>
      </c>
      <c r="G119">
        <v>2.8180999999999998</v>
      </c>
      <c r="H119">
        <f t="shared" si="6"/>
        <v>-0.82539925912138734</v>
      </c>
      <c r="I119">
        <v>7489</v>
      </c>
      <c r="J119">
        <v>8.9211905560000009</v>
      </c>
      <c r="K119" s="2">
        <f t="shared" si="5"/>
        <v>-0.6207326323320439</v>
      </c>
      <c r="L119">
        <v>9453899480</v>
      </c>
      <c r="M119">
        <v>22.96969314</v>
      </c>
      <c r="N119">
        <v>3.7841999999999998</v>
      </c>
      <c r="O119">
        <v>-63.251399999999997</v>
      </c>
      <c r="P119">
        <f t="shared" si="4"/>
        <v>-1.1113272606938531</v>
      </c>
      <c r="Q119">
        <v>8901</v>
      </c>
      <c r="R119">
        <v>9.0939189089999992</v>
      </c>
      <c r="S119">
        <v>-106</v>
      </c>
    </row>
    <row r="120" spans="1:19" x14ac:dyDescent="0.2">
      <c r="A120">
        <v>151012</v>
      </c>
      <c r="B120">
        <v>6642.6</v>
      </c>
      <c r="C120">
        <v>250</v>
      </c>
      <c r="D120">
        <v>8.8012587320000009</v>
      </c>
      <c r="E120">
        <v>3.6143527000000002E-2</v>
      </c>
      <c r="F120">
        <v>3.7635864999999998E-2</v>
      </c>
      <c r="G120">
        <v>3.9108000000000001</v>
      </c>
      <c r="H120">
        <f t="shared" si="6"/>
        <v>-0.8054338972939562</v>
      </c>
      <c r="I120">
        <v>8516</v>
      </c>
      <c r="J120">
        <v>9.0497020260000003</v>
      </c>
      <c r="K120" s="2">
        <f t="shared" si="5"/>
        <v>-0.60028401357139383</v>
      </c>
      <c r="L120">
        <v>11291458000</v>
      </c>
      <c r="M120">
        <v>23.14731235</v>
      </c>
      <c r="N120">
        <v>5.1904000000000003</v>
      </c>
      <c r="O120">
        <v>-76.122100000000003</v>
      </c>
      <c r="P120">
        <f t="shared" si="4"/>
        <v>-1.109488654261747</v>
      </c>
      <c r="Q120">
        <v>8977</v>
      </c>
      <c r="R120">
        <v>9.1024210300000004</v>
      </c>
      <c r="S120">
        <v>76</v>
      </c>
    </row>
    <row r="121" spans="1:19" x14ac:dyDescent="0.2">
      <c r="A121">
        <v>151013</v>
      </c>
      <c r="B121">
        <v>6688.6</v>
      </c>
      <c r="C121">
        <v>18.2</v>
      </c>
      <c r="D121">
        <v>8.8081598640000003</v>
      </c>
      <c r="E121">
        <v>6.9011319999999999E-3</v>
      </c>
      <c r="F121">
        <v>2.7210480000000002E-3</v>
      </c>
      <c r="G121">
        <v>0.27279999999999999</v>
      </c>
      <c r="H121">
        <f t="shared" si="6"/>
        <v>-0.84314840746456621</v>
      </c>
      <c r="I121">
        <v>6576</v>
      </c>
      <c r="J121">
        <v>8.7911819369999993</v>
      </c>
      <c r="K121" s="2">
        <f t="shared" si="5"/>
        <v>-0.62834152636854823</v>
      </c>
      <c r="L121">
        <v>8770147280</v>
      </c>
      <c r="M121">
        <v>22.89461944</v>
      </c>
      <c r="N121">
        <v>2.2667000000000002</v>
      </c>
      <c r="O121">
        <v>-113.4769</v>
      </c>
      <c r="P121">
        <f t="shared" si="4"/>
        <v>-1.1319631986752554</v>
      </c>
      <c r="Q121">
        <v>8048</v>
      </c>
      <c r="R121">
        <v>8.9931788919999995</v>
      </c>
      <c r="S121">
        <v>-929</v>
      </c>
    </row>
    <row r="122" spans="1:19" x14ac:dyDescent="0.2">
      <c r="A122">
        <v>151014</v>
      </c>
      <c r="B122">
        <v>6645.2</v>
      </c>
      <c r="C122">
        <v>-58.2</v>
      </c>
      <c r="D122">
        <v>8.8016500690000008</v>
      </c>
      <c r="E122">
        <v>-6.5097949999999996E-3</v>
      </c>
      <c r="F122">
        <v>-8.7582010000000002E-3</v>
      </c>
      <c r="G122">
        <v>-0.86819999999999997</v>
      </c>
      <c r="H122">
        <f t="shared" si="6"/>
        <v>-0.83539166026968303</v>
      </c>
      <c r="I122">
        <v>6975</v>
      </c>
      <c r="J122">
        <v>8.8500876070000007</v>
      </c>
      <c r="K122" s="2">
        <f t="shared" si="5"/>
        <v>-0.62211763821764543</v>
      </c>
      <c r="L122">
        <v>9329439760</v>
      </c>
      <c r="M122">
        <v>22.956440799999999</v>
      </c>
      <c r="N122">
        <v>1.7573000000000001</v>
      </c>
      <c r="O122">
        <v>-79.295699999999997</v>
      </c>
      <c r="P122">
        <f t="shared" si="4"/>
        <v>-1.1625905110837611</v>
      </c>
      <c r="Q122">
        <v>6782</v>
      </c>
      <c r="R122">
        <v>8.8220273230000004</v>
      </c>
      <c r="S122">
        <v>-1266</v>
      </c>
    </row>
    <row r="123" spans="1:19" x14ac:dyDescent="0.2">
      <c r="A123">
        <v>151015</v>
      </c>
      <c r="B123">
        <v>6954.8</v>
      </c>
      <c r="C123">
        <v>291</v>
      </c>
      <c r="D123">
        <v>8.8471873480000003</v>
      </c>
      <c r="E123">
        <v>4.5537279E-2</v>
      </c>
      <c r="F123">
        <v>4.1841606000000003E-2</v>
      </c>
      <c r="G123">
        <v>4.3669000000000002</v>
      </c>
      <c r="H123">
        <f t="shared" si="6"/>
        <v>-0.85693170009908293</v>
      </c>
      <c r="I123">
        <v>5867</v>
      </c>
      <c r="J123">
        <v>8.6770987089999991</v>
      </c>
      <c r="K123" s="2">
        <f t="shared" si="5"/>
        <v>-0.63728033217716173</v>
      </c>
      <c r="L123">
        <v>7966886240</v>
      </c>
      <c r="M123">
        <v>22.798559569999998</v>
      </c>
      <c r="N123">
        <v>4.5289000000000001</v>
      </c>
      <c r="O123">
        <v>25.5626</v>
      </c>
      <c r="P123">
        <f t="shared" si="4"/>
        <v>-1.2191276588710263</v>
      </c>
      <c r="Q123">
        <v>4445</v>
      </c>
      <c r="R123">
        <v>8.399535148</v>
      </c>
      <c r="S123">
        <v>-2337</v>
      </c>
    </row>
    <row r="124" spans="1:19" x14ac:dyDescent="0.2">
      <c r="A124">
        <v>151019</v>
      </c>
      <c r="B124">
        <v>6685</v>
      </c>
      <c r="C124">
        <v>-293.91000000000003</v>
      </c>
      <c r="D124">
        <v>8.8076214900000007</v>
      </c>
      <c r="E124">
        <v>-4.3154052999999998E-2</v>
      </c>
      <c r="F124">
        <v>-4.3965595000000003E-2</v>
      </c>
      <c r="G124">
        <v>-4.2114000000000003</v>
      </c>
      <c r="H124">
        <f t="shared" si="6"/>
        <v>-0.80212901753673782</v>
      </c>
      <c r="I124">
        <v>8686</v>
      </c>
      <c r="J124">
        <v>9.0694678129999993</v>
      </c>
      <c r="K124" s="2">
        <f t="shared" si="5"/>
        <v>-0.59651793128022634</v>
      </c>
      <c r="L124">
        <v>11629886560</v>
      </c>
      <c r="M124">
        <v>23.17684405</v>
      </c>
      <c r="N124">
        <v>4.1266999999999996</v>
      </c>
      <c r="O124">
        <v>-362.37180000000001</v>
      </c>
      <c r="P124">
        <f t="shared" si="4"/>
        <v>-1.1283827545706278</v>
      </c>
      <c r="Q124">
        <v>8196</v>
      </c>
      <c r="R124">
        <v>9.0114015090000006</v>
      </c>
      <c r="S124">
        <v>8196</v>
      </c>
    </row>
    <row r="125" spans="1:19" x14ac:dyDescent="0.2">
      <c r="A125">
        <v>151020</v>
      </c>
      <c r="B125">
        <v>6850</v>
      </c>
      <c r="C125">
        <v>216.2</v>
      </c>
      <c r="D125">
        <v>8.8320039309999991</v>
      </c>
      <c r="E125">
        <v>2.4382442000000001E-2</v>
      </c>
      <c r="F125">
        <v>3.1562043999999997E-2</v>
      </c>
      <c r="G125">
        <v>3.2591000000000001</v>
      </c>
      <c r="H125">
        <f t="shared" si="6"/>
        <v>-0.79907686387860077</v>
      </c>
      <c r="I125">
        <v>8843</v>
      </c>
      <c r="J125">
        <v>9.087381465</v>
      </c>
      <c r="K125" s="2">
        <f t="shared" si="5"/>
        <v>-0.5935023208904866</v>
      </c>
      <c r="L125">
        <v>11900876040</v>
      </c>
      <c r="M125">
        <v>23.19987785</v>
      </c>
      <c r="N125">
        <v>3.0811999999999999</v>
      </c>
      <c r="O125">
        <v>-312.0754</v>
      </c>
      <c r="P125">
        <f t="shared" si="4"/>
        <v>-1.1099966902495659</v>
      </c>
      <c r="Q125">
        <v>8956</v>
      </c>
      <c r="R125">
        <v>9.1000789780000009</v>
      </c>
      <c r="S125">
        <v>760</v>
      </c>
    </row>
    <row r="126" spans="1:19" x14ac:dyDescent="0.2">
      <c r="A126">
        <v>151021</v>
      </c>
      <c r="B126">
        <v>6478.8</v>
      </c>
      <c r="C126">
        <v>-289.8</v>
      </c>
      <c r="D126">
        <v>8.7762905870000001</v>
      </c>
      <c r="E126">
        <v>-5.5713343999999998E-2</v>
      </c>
      <c r="F126">
        <v>-4.4730506000000003E-2</v>
      </c>
      <c r="G126">
        <v>-4.2815000000000003</v>
      </c>
      <c r="H126">
        <f t="shared" si="6"/>
        <v>-0.76283982936415906</v>
      </c>
      <c r="I126">
        <v>10707</v>
      </c>
      <c r="J126">
        <v>9.2786530119999995</v>
      </c>
      <c r="K126" s="2">
        <f t="shared" si="5"/>
        <v>-0.56776692713837895</v>
      </c>
      <c r="L126">
        <v>14213515960</v>
      </c>
      <c r="M126">
        <v>23.377459179999999</v>
      </c>
      <c r="N126">
        <v>5.8061999999999996</v>
      </c>
      <c r="O126">
        <v>-233.93860000000001</v>
      </c>
      <c r="P126">
        <f t="shared" si="4"/>
        <v>-1.1026180723312451</v>
      </c>
      <c r="Q126">
        <v>9261</v>
      </c>
      <c r="R126">
        <v>9.1335673130000004</v>
      </c>
      <c r="S126">
        <v>305</v>
      </c>
    </row>
    <row r="127" spans="1:19" x14ac:dyDescent="0.2">
      <c r="A127">
        <v>151022</v>
      </c>
      <c r="B127">
        <v>6666.2</v>
      </c>
      <c r="C127">
        <v>167</v>
      </c>
      <c r="D127">
        <v>8.8048052610000003</v>
      </c>
      <c r="E127">
        <v>2.8514674E-2</v>
      </c>
      <c r="F127">
        <v>2.5051753999999999E-2</v>
      </c>
      <c r="G127">
        <v>2.5695000000000001</v>
      </c>
      <c r="H127">
        <f t="shared" si="6"/>
        <v>-0.7665723994428999</v>
      </c>
      <c r="I127">
        <v>10515</v>
      </c>
      <c r="J127">
        <v>9.2605580879999998</v>
      </c>
      <c r="K127" s="2">
        <f t="shared" si="5"/>
        <v>-0.57146653300360761</v>
      </c>
      <c r="L127">
        <v>13881061120</v>
      </c>
      <c r="M127">
        <v>23.35379124</v>
      </c>
      <c r="N127">
        <v>3.8774000000000002</v>
      </c>
      <c r="O127">
        <v>-298.0976</v>
      </c>
      <c r="P127">
        <f t="shared" si="4"/>
        <v>-1.0851513112262363</v>
      </c>
      <c r="Q127">
        <v>9983</v>
      </c>
      <c r="R127">
        <v>9.2086389250000007</v>
      </c>
      <c r="S127">
        <v>722</v>
      </c>
    </row>
    <row r="128" spans="1:19" x14ac:dyDescent="0.2">
      <c r="A128">
        <v>151023</v>
      </c>
      <c r="B128">
        <v>6908</v>
      </c>
      <c r="C128">
        <v>238.8</v>
      </c>
      <c r="D128">
        <v>8.8404354390000002</v>
      </c>
      <c r="E128">
        <v>3.5630177999999998E-2</v>
      </c>
      <c r="F128">
        <v>3.4568616000000003E-2</v>
      </c>
      <c r="G128">
        <v>3.5806</v>
      </c>
      <c r="H128">
        <f t="shared" si="6"/>
        <v>-0.77775066920996205</v>
      </c>
      <c r="I128">
        <v>9940</v>
      </c>
      <c r="J128">
        <v>9.2043222999999994</v>
      </c>
      <c r="K128" s="2">
        <f t="shared" si="5"/>
        <v>-0.57619625839845845</v>
      </c>
      <c r="L128">
        <v>13456037440</v>
      </c>
      <c r="M128">
        <v>23.32269372</v>
      </c>
      <c r="N128">
        <v>3.7336</v>
      </c>
      <c r="O128">
        <v>-230.23439999999999</v>
      </c>
      <c r="P128">
        <f t="shared" si="4"/>
        <v>-1.0836513954526759</v>
      </c>
      <c r="Q128">
        <v>10045</v>
      </c>
      <c r="R128">
        <v>9.2148302770000008</v>
      </c>
      <c r="S128">
        <v>62</v>
      </c>
    </row>
    <row r="129" spans="1:19" x14ac:dyDescent="0.2">
      <c r="A129">
        <v>151026</v>
      </c>
      <c r="B129">
        <v>6865</v>
      </c>
      <c r="C129">
        <v>-8</v>
      </c>
      <c r="D129">
        <v>8.8341913180000002</v>
      </c>
      <c r="E129">
        <v>-6.244121E-3</v>
      </c>
      <c r="F129">
        <v>-1.1653309999999999E-3</v>
      </c>
      <c r="G129">
        <v>-0.1164</v>
      </c>
      <c r="H129">
        <f t="shared" si="6"/>
        <v>-0.78904558179198492</v>
      </c>
      <c r="I129">
        <v>9359</v>
      </c>
      <c r="J129">
        <v>9.1440937259999995</v>
      </c>
      <c r="K129" s="2">
        <f t="shared" si="5"/>
        <v>-0.58350648680593642</v>
      </c>
      <c r="L129">
        <v>12799124000</v>
      </c>
      <c r="M129">
        <v>23.272642569999999</v>
      </c>
      <c r="N129">
        <v>2.907</v>
      </c>
      <c r="O129">
        <v>-321.75479999999999</v>
      </c>
      <c r="P129">
        <f t="shared" si="4"/>
        <v>-1.0768050057120699</v>
      </c>
      <c r="Q129">
        <v>10328</v>
      </c>
      <c r="R129">
        <v>9.2426139329999994</v>
      </c>
      <c r="S129">
        <v>283</v>
      </c>
    </row>
    <row r="130" spans="1:19" x14ac:dyDescent="0.2">
      <c r="A130">
        <v>151027</v>
      </c>
      <c r="B130">
        <v>6903.4</v>
      </c>
      <c r="C130">
        <v>86.6</v>
      </c>
      <c r="D130">
        <v>8.8397693230000005</v>
      </c>
      <c r="E130">
        <v>5.5780049999999996E-3</v>
      </c>
      <c r="F130">
        <v>1.2544543E-2</v>
      </c>
      <c r="G130">
        <v>1.2704</v>
      </c>
      <c r="H130">
        <f t="shared" si="6"/>
        <v>-0.76964399357019697</v>
      </c>
      <c r="I130">
        <v>10357</v>
      </c>
      <c r="J130">
        <v>9.2454178989999996</v>
      </c>
      <c r="K130" s="2">
        <f t="shared" si="5"/>
        <v>-0.56939887503225417</v>
      </c>
      <c r="L130">
        <v>14066865480</v>
      </c>
      <c r="M130">
        <v>23.367087900000001</v>
      </c>
      <c r="N130">
        <v>5.1167999999999996</v>
      </c>
      <c r="O130">
        <v>-328.03620000000001</v>
      </c>
      <c r="P130">
        <f t="shared" si="4"/>
        <v>-1.0641041060165997</v>
      </c>
      <c r="Q130">
        <v>10853</v>
      </c>
      <c r="R130">
        <v>9.2921968180000007</v>
      </c>
      <c r="S130">
        <v>525</v>
      </c>
    </row>
    <row r="131" spans="1:19" x14ac:dyDescent="0.2">
      <c r="A131">
        <v>151028</v>
      </c>
      <c r="B131">
        <v>6683.4</v>
      </c>
      <c r="C131">
        <v>-238.4</v>
      </c>
      <c r="D131">
        <v>8.8073821189999997</v>
      </c>
      <c r="E131">
        <v>-3.2387204000000003E-2</v>
      </c>
      <c r="F131">
        <v>-3.5670466999999997E-2</v>
      </c>
      <c r="G131">
        <v>-3.4441999999999999</v>
      </c>
      <c r="H131">
        <f t="shared" si="6"/>
        <v>-0.78119163225130128</v>
      </c>
      <c r="I131">
        <v>9763</v>
      </c>
      <c r="J131">
        <v>9.1863550089999997</v>
      </c>
      <c r="K131" s="2">
        <f t="shared" si="5"/>
        <v>-0.57825773802337443</v>
      </c>
      <c r="L131">
        <v>13270788280</v>
      </c>
      <c r="M131">
        <v>23.308831090000002</v>
      </c>
      <c r="N131">
        <v>3.7591000000000001</v>
      </c>
      <c r="O131">
        <v>-365.49520000000001</v>
      </c>
      <c r="P131">
        <f t="shared" ref="P131:P194" si="7">(Q131-54838.43954)/41335.65437</f>
        <v>-1.0668136312849668</v>
      </c>
      <c r="Q131">
        <v>10741</v>
      </c>
      <c r="R131">
        <v>9.2818234739999994</v>
      </c>
      <c r="S131">
        <v>-112</v>
      </c>
    </row>
    <row r="132" spans="1:19" x14ac:dyDescent="0.2">
      <c r="A132">
        <v>151029</v>
      </c>
      <c r="B132">
        <v>6782</v>
      </c>
      <c r="C132">
        <v>68</v>
      </c>
      <c r="D132">
        <v>8.8220273230000004</v>
      </c>
      <c r="E132">
        <v>1.4645204E-2</v>
      </c>
      <c r="F132">
        <v>1.0026541E-2</v>
      </c>
      <c r="G132">
        <v>1.0127999999999999</v>
      </c>
      <c r="H132">
        <f t="shared" si="6"/>
        <v>-0.78156100116534333</v>
      </c>
      <c r="I132">
        <v>9744</v>
      </c>
      <c r="J132">
        <v>9.1844069899999994</v>
      </c>
      <c r="K132" s="2">
        <f t="shared" ref="K132:K195" si="8">(L132-65234319201)/89862231846</f>
        <v>-0.57918244686148124</v>
      </c>
      <c r="L132">
        <v>13187691880</v>
      </c>
      <c r="M132">
        <v>23.302549800000001</v>
      </c>
      <c r="N132">
        <v>3.4495</v>
      </c>
      <c r="O132">
        <v>-326.97480000000002</v>
      </c>
      <c r="P132">
        <f t="shared" si="7"/>
        <v>-1.054233692538977</v>
      </c>
      <c r="Q132">
        <v>11261</v>
      </c>
      <c r="R132">
        <v>9.3291007080000004</v>
      </c>
      <c r="S132">
        <v>520</v>
      </c>
    </row>
    <row r="133" spans="1:19" x14ac:dyDescent="0.2">
      <c r="A133">
        <v>151030</v>
      </c>
      <c r="B133">
        <v>6783.8</v>
      </c>
      <c r="C133">
        <v>-7</v>
      </c>
      <c r="D133">
        <v>8.8222926959999999</v>
      </c>
      <c r="E133">
        <v>2.6537300000000001E-4</v>
      </c>
      <c r="F133">
        <v>-1.0318700000000001E-3</v>
      </c>
      <c r="G133">
        <v>-0.1031</v>
      </c>
      <c r="H133">
        <f t="shared" si="6"/>
        <v>-0.7694301484094358</v>
      </c>
      <c r="I133">
        <v>10368</v>
      </c>
      <c r="J133">
        <v>9.2464794189999999</v>
      </c>
      <c r="K133" s="2">
        <f t="shared" si="8"/>
        <v>-0.56965777935192285</v>
      </c>
      <c r="L133">
        <v>14043599760</v>
      </c>
      <c r="M133">
        <v>23.365432599999998</v>
      </c>
      <c r="N133">
        <v>3.4752999999999998</v>
      </c>
      <c r="O133">
        <v>-301.17059999999998</v>
      </c>
      <c r="P133">
        <f t="shared" si="7"/>
        <v>-1.0428391710978979</v>
      </c>
      <c r="Q133">
        <v>11732</v>
      </c>
      <c r="R133">
        <v>9.37007543</v>
      </c>
      <c r="S133">
        <v>471</v>
      </c>
    </row>
    <row r="134" spans="1:19" x14ac:dyDescent="0.2">
      <c r="A134">
        <v>151102</v>
      </c>
      <c r="B134">
        <v>6668.8</v>
      </c>
      <c r="C134">
        <v>-140.80000000000001</v>
      </c>
      <c r="D134">
        <v>8.8051952129999993</v>
      </c>
      <c r="E134">
        <v>-1.7097483E-2</v>
      </c>
      <c r="F134">
        <v>-2.1113244E-2</v>
      </c>
      <c r="G134">
        <v>-2.0676999999999999</v>
      </c>
      <c r="H134">
        <f t="shared" ref="H134:H197" si="9">(I134-49946.78496)/51439.0878</f>
        <v>-0.77086874312728382</v>
      </c>
      <c r="I134">
        <v>10294</v>
      </c>
      <c r="J134">
        <v>9.2393164799999994</v>
      </c>
      <c r="K134" s="2">
        <f t="shared" si="8"/>
        <v>-0.57181170537872905</v>
      </c>
      <c r="L134">
        <v>13850043160</v>
      </c>
      <c r="M134">
        <v>23.351554190000002</v>
      </c>
      <c r="N134">
        <v>4.1910999999999996</v>
      </c>
      <c r="O134">
        <v>-267.63150000000002</v>
      </c>
      <c r="P134">
        <f t="shared" si="7"/>
        <v>-1.0358960125977075</v>
      </c>
      <c r="Q134">
        <v>12019</v>
      </c>
      <c r="R134">
        <v>9.3942440099999995</v>
      </c>
      <c r="S134">
        <v>287</v>
      </c>
    </row>
    <row r="135" spans="1:19" x14ac:dyDescent="0.2">
      <c r="A135">
        <v>151103</v>
      </c>
      <c r="B135">
        <v>6656.2</v>
      </c>
      <c r="C135">
        <v>-31.2</v>
      </c>
      <c r="D135">
        <v>8.8033040299999996</v>
      </c>
      <c r="E135">
        <v>-1.8911830000000001E-3</v>
      </c>
      <c r="F135">
        <v>-4.6873590000000003E-3</v>
      </c>
      <c r="G135">
        <v>-0.46650000000000003</v>
      </c>
      <c r="H135">
        <f t="shared" si="9"/>
        <v>-0.78527413077492403</v>
      </c>
      <c r="I135">
        <v>9553</v>
      </c>
      <c r="J135">
        <v>9.1646105200000001</v>
      </c>
      <c r="K135" s="2">
        <f t="shared" si="8"/>
        <v>-0.58388463721798312</v>
      </c>
      <c r="L135">
        <v>12765142560</v>
      </c>
      <c r="M135">
        <v>23.269984059999999</v>
      </c>
      <c r="N135">
        <v>2.1263999999999998</v>
      </c>
      <c r="O135">
        <v>-263.90289999999999</v>
      </c>
      <c r="P135">
        <f t="shared" si="7"/>
        <v>-1.0370330455228258</v>
      </c>
      <c r="Q135">
        <v>11972</v>
      </c>
      <c r="R135">
        <v>9.3903258689999998</v>
      </c>
      <c r="S135">
        <v>-47</v>
      </c>
    </row>
    <row r="136" spans="1:19" x14ac:dyDescent="0.2">
      <c r="A136">
        <v>151104</v>
      </c>
      <c r="B136">
        <v>7090.6</v>
      </c>
      <c r="C136">
        <v>442</v>
      </c>
      <c r="D136">
        <v>8.8665252419999998</v>
      </c>
      <c r="E136">
        <v>6.3221211999999999E-2</v>
      </c>
      <c r="F136">
        <v>6.2336051000000003E-2</v>
      </c>
      <c r="G136">
        <v>6.6479999999999997</v>
      </c>
      <c r="H136">
        <f t="shared" si="9"/>
        <v>-0.75247805930182132</v>
      </c>
      <c r="I136">
        <v>11240</v>
      </c>
      <c r="J136">
        <v>9.3272341230000002</v>
      </c>
      <c r="K136" s="2">
        <f t="shared" si="8"/>
        <v>-0.55388142691912812</v>
      </c>
      <c r="L136">
        <v>15461298000</v>
      </c>
      <c r="M136">
        <v>23.461605840000001</v>
      </c>
      <c r="N136">
        <v>6.5998999999999999</v>
      </c>
      <c r="O136">
        <v>-177.38839999999999</v>
      </c>
      <c r="P136">
        <f t="shared" si="7"/>
        <v>-1.0291221994267901</v>
      </c>
      <c r="Q136">
        <v>12299</v>
      </c>
      <c r="R136">
        <v>9.4172732369999999</v>
      </c>
      <c r="S136">
        <v>327</v>
      </c>
    </row>
    <row r="137" spans="1:19" x14ac:dyDescent="0.2">
      <c r="A137">
        <v>151105</v>
      </c>
      <c r="B137">
        <v>7066.4</v>
      </c>
      <c r="C137">
        <v>11.2</v>
      </c>
      <c r="D137">
        <v>8.8631064350000006</v>
      </c>
      <c r="E137">
        <v>-3.4188069999999998E-3</v>
      </c>
      <c r="F137">
        <v>1.584965E-3</v>
      </c>
      <c r="G137">
        <v>0.15870000000000001</v>
      </c>
      <c r="H137">
        <f t="shared" si="9"/>
        <v>-0.78008352550917504</v>
      </c>
      <c r="I137">
        <v>9820</v>
      </c>
      <c r="J137">
        <v>9.1921764009999993</v>
      </c>
      <c r="K137" s="2">
        <f t="shared" si="8"/>
        <v>-0.5715965079637223</v>
      </c>
      <c r="L137">
        <v>13869381280</v>
      </c>
      <c r="M137">
        <v>23.352949460000001</v>
      </c>
      <c r="N137">
        <v>1.9333</v>
      </c>
      <c r="O137">
        <v>-210.0505</v>
      </c>
      <c r="P137">
        <f t="shared" si="7"/>
        <v>-1.0540159628299119</v>
      </c>
      <c r="Q137">
        <v>11270</v>
      </c>
      <c r="R137">
        <v>9.3298996069999998</v>
      </c>
      <c r="S137">
        <v>-1029</v>
      </c>
    </row>
    <row r="138" spans="1:19" x14ac:dyDescent="0.2">
      <c r="A138">
        <v>151106</v>
      </c>
      <c r="B138">
        <v>7293.8</v>
      </c>
      <c r="C138">
        <v>237.2</v>
      </c>
      <c r="D138">
        <v>8.8947799510000003</v>
      </c>
      <c r="E138">
        <v>3.1673515999999999E-2</v>
      </c>
      <c r="F138">
        <v>3.2520770999999997E-2</v>
      </c>
      <c r="G138">
        <v>3.3614000000000002</v>
      </c>
      <c r="H138">
        <f t="shared" si="9"/>
        <v>-0.79899910200196034</v>
      </c>
      <c r="I138">
        <v>8847</v>
      </c>
      <c r="J138">
        <v>9.0878336970000007</v>
      </c>
      <c r="K138" s="2">
        <f t="shared" si="8"/>
        <v>-0.58395817333949107</v>
      </c>
      <c r="L138">
        <v>12758534440</v>
      </c>
      <c r="M138">
        <v>23.269466250000001</v>
      </c>
      <c r="N138">
        <v>3.8374999999999999</v>
      </c>
      <c r="O138">
        <v>-153.0471</v>
      </c>
      <c r="P138">
        <f t="shared" si="7"/>
        <v>-1.0489597951416199</v>
      </c>
      <c r="Q138">
        <v>11479</v>
      </c>
      <c r="R138">
        <v>9.348274558</v>
      </c>
      <c r="S138">
        <v>209</v>
      </c>
    </row>
    <row r="139" spans="1:19" x14ac:dyDescent="0.2">
      <c r="A139">
        <v>151109</v>
      </c>
      <c r="B139">
        <v>7353.8</v>
      </c>
      <c r="C139">
        <v>74</v>
      </c>
      <c r="D139">
        <v>8.9029724649999995</v>
      </c>
      <c r="E139">
        <v>8.1925139999999997E-3</v>
      </c>
      <c r="F139">
        <v>1.0062824999999999E-2</v>
      </c>
      <c r="G139">
        <v>1.0165</v>
      </c>
      <c r="H139">
        <f t="shared" si="9"/>
        <v>-0.80619207559120043</v>
      </c>
      <c r="I139">
        <v>8477</v>
      </c>
      <c r="J139">
        <v>9.0451118929999996</v>
      </c>
      <c r="K139" s="2">
        <f t="shared" si="8"/>
        <v>-0.58795945922582649</v>
      </c>
      <c r="L139">
        <v>12398969960</v>
      </c>
      <c r="M139">
        <v>23.240879240000002</v>
      </c>
      <c r="N139">
        <v>3.36</v>
      </c>
      <c r="O139">
        <v>-190.00139999999999</v>
      </c>
      <c r="P139">
        <f t="shared" si="7"/>
        <v>-1.05333858151282</v>
      </c>
      <c r="Q139">
        <v>11298</v>
      </c>
      <c r="R139">
        <v>9.3323809979999997</v>
      </c>
      <c r="S139">
        <v>-181</v>
      </c>
    </row>
    <row r="140" spans="1:19" x14ac:dyDescent="0.2">
      <c r="A140">
        <v>151110</v>
      </c>
      <c r="B140">
        <v>7394</v>
      </c>
      <c r="C140">
        <v>0.4</v>
      </c>
      <c r="D140">
        <v>8.9084241389999992</v>
      </c>
      <c r="E140">
        <v>5.4516740000000001E-3</v>
      </c>
      <c r="F140" s="1">
        <v>5.41E-5</v>
      </c>
      <c r="G140">
        <v>5.4000000000000003E-3</v>
      </c>
      <c r="H140">
        <f t="shared" si="9"/>
        <v>-0.82905406732348774</v>
      </c>
      <c r="I140">
        <v>7301</v>
      </c>
      <c r="J140">
        <v>8.8957666040000003</v>
      </c>
      <c r="K140" s="2">
        <f t="shared" si="8"/>
        <v>-0.60591894773225219</v>
      </c>
      <c r="L140">
        <v>10785090240</v>
      </c>
      <c r="M140">
        <v>23.101430480000001</v>
      </c>
      <c r="N140">
        <v>1.6068</v>
      </c>
      <c r="O140">
        <v>-181.00839999999999</v>
      </c>
      <c r="P140">
        <f t="shared" si="7"/>
        <v>-1.0689909283756187</v>
      </c>
      <c r="Q140">
        <v>10651</v>
      </c>
      <c r="R140">
        <v>9.2734090630000008</v>
      </c>
      <c r="S140">
        <v>-647</v>
      </c>
    </row>
    <row r="141" spans="1:19" x14ac:dyDescent="0.2">
      <c r="A141">
        <v>151111</v>
      </c>
      <c r="B141">
        <v>7545</v>
      </c>
      <c r="C141">
        <v>145.19999999999999</v>
      </c>
      <c r="D141">
        <v>8.9286403710000002</v>
      </c>
      <c r="E141">
        <v>2.0216232000000001E-2</v>
      </c>
      <c r="F141">
        <v>1.9244533000000001E-2</v>
      </c>
      <c r="G141">
        <v>1.9621999999999999</v>
      </c>
      <c r="H141">
        <f t="shared" si="9"/>
        <v>-0.83478900572571968</v>
      </c>
      <c r="I141">
        <v>7006</v>
      </c>
      <c r="J141">
        <v>8.8545222040000002</v>
      </c>
      <c r="K141" s="2">
        <f t="shared" si="8"/>
        <v>-0.60986662355459254</v>
      </c>
      <c r="L141">
        <v>10430343280</v>
      </c>
      <c r="M141">
        <v>23.067985019999998</v>
      </c>
      <c r="N141">
        <v>2.3081999999999998</v>
      </c>
      <c r="O141">
        <v>-139.666</v>
      </c>
      <c r="P141">
        <f t="shared" si="7"/>
        <v>-1.0676845501212275</v>
      </c>
      <c r="Q141">
        <v>10705</v>
      </c>
      <c r="R141">
        <v>9.2784662010000005</v>
      </c>
      <c r="S141">
        <v>54</v>
      </c>
    </row>
    <row r="142" spans="1:19" x14ac:dyDescent="0.2">
      <c r="A142">
        <v>151112</v>
      </c>
      <c r="B142">
        <v>7519</v>
      </c>
      <c r="C142">
        <v>23.8</v>
      </c>
      <c r="D142">
        <v>8.9251884290000003</v>
      </c>
      <c r="E142">
        <v>-3.4519419999999999E-3</v>
      </c>
      <c r="F142">
        <v>3.1653150000000001E-3</v>
      </c>
      <c r="G142">
        <v>0.3175</v>
      </c>
      <c r="H142">
        <f t="shared" si="9"/>
        <v>-0.82236654593241054</v>
      </c>
      <c r="I142">
        <v>7645</v>
      </c>
      <c r="J142">
        <v>8.9418071179999998</v>
      </c>
      <c r="K142" s="2">
        <f t="shared" si="8"/>
        <v>-0.59862681502489867</v>
      </c>
      <c r="L142">
        <v>11440377560</v>
      </c>
      <c r="M142">
        <v>23.160414830000001</v>
      </c>
      <c r="N142">
        <v>2.3881999999999999</v>
      </c>
      <c r="O142">
        <v>-163.45169999999999</v>
      </c>
      <c r="P142">
        <f t="shared" si="7"/>
        <v>-1.077167888560512</v>
      </c>
      <c r="Q142">
        <v>10313</v>
      </c>
      <c r="R142">
        <v>9.2411605140000006</v>
      </c>
      <c r="S142">
        <v>-392</v>
      </c>
    </row>
    <row r="143" spans="1:19" x14ac:dyDescent="0.2">
      <c r="A143">
        <v>151113</v>
      </c>
      <c r="B143">
        <v>7468</v>
      </c>
      <c r="C143">
        <v>-43.8</v>
      </c>
      <c r="D143">
        <v>8.9183825050000003</v>
      </c>
      <c r="E143">
        <v>-6.805925E-3</v>
      </c>
      <c r="F143">
        <v>-5.8650239999999999E-3</v>
      </c>
      <c r="G143">
        <v>-0.58309999999999995</v>
      </c>
      <c r="H143">
        <f t="shared" si="9"/>
        <v>-0.81696209550590038</v>
      </c>
      <c r="I143">
        <v>7923</v>
      </c>
      <c r="J143">
        <v>8.9775252010000006</v>
      </c>
      <c r="K143" s="2">
        <f t="shared" si="8"/>
        <v>-0.59485841585381716</v>
      </c>
      <c r="L143">
        <v>11779014320</v>
      </c>
      <c r="M143">
        <v>23.189585340000001</v>
      </c>
      <c r="N143">
        <v>2.5746000000000002</v>
      </c>
      <c r="O143">
        <v>-99.108000000000004</v>
      </c>
      <c r="P143">
        <f t="shared" si="7"/>
        <v>-1.0822966328184924</v>
      </c>
      <c r="Q143">
        <v>10101</v>
      </c>
      <c r="R143">
        <v>9.2203897080000008</v>
      </c>
      <c r="S143">
        <v>-212</v>
      </c>
    </row>
    <row r="144" spans="1:19" x14ac:dyDescent="0.2">
      <c r="A144">
        <v>151116</v>
      </c>
      <c r="B144">
        <v>7638</v>
      </c>
      <c r="C144">
        <v>164.4</v>
      </c>
      <c r="D144">
        <v>8.9408910680000009</v>
      </c>
      <c r="E144">
        <v>2.2508562999999999E-2</v>
      </c>
      <c r="F144">
        <v>2.1523958999999999E-2</v>
      </c>
      <c r="G144">
        <v>2.1997</v>
      </c>
      <c r="H144">
        <f t="shared" si="9"/>
        <v>-0.82085018933792209</v>
      </c>
      <c r="I144">
        <v>7723</v>
      </c>
      <c r="J144">
        <v>8.9519581689999992</v>
      </c>
      <c r="K144" s="2">
        <f t="shared" si="8"/>
        <v>-0.59701282617752005</v>
      </c>
      <c r="L144">
        <v>11585414200</v>
      </c>
      <c r="M144">
        <v>23.173012750000002</v>
      </c>
      <c r="N144">
        <v>4.3513000000000002</v>
      </c>
      <c r="O144">
        <v>-80.854799999999997</v>
      </c>
      <c r="P144">
        <f t="shared" si="7"/>
        <v>-1.0957716825906392</v>
      </c>
      <c r="Q144">
        <v>9544</v>
      </c>
      <c r="R144">
        <v>9.1636679640000001</v>
      </c>
      <c r="S144">
        <v>-557</v>
      </c>
    </row>
    <row r="145" spans="1:19" x14ac:dyDescent="0.2">
      <c r="A145">
        <v>151117</v>
      </c>
      <c r="B145">
        <v>7547.6</v>
      </c>
      <c r="C145">
        <v>-75.599999999999994</v>
      </c>
      <c r="D145">
        <v>8.9289849110000006</v>
      </c>
      <c r="E145">
        <v>-1.1906157000000001E-2</v>
      </c>
      <c r="F145">
        <v>-1.0016429E-2</v>
      </c>
      <c r="G145">
        <v>-0.99170000000000003</v>
      </c>
      <c r="H145">
        <f t="shared" si="9"/>
        <v>-0.82433003331758148</v>
      </c>
      <c r="I145">
        <v>7544</v>
      </c>
      <c r="J145">
        <v>8.9285078240000004</v>
      </c>
      <c r="K145" s="2">
        <f t="shared" si="8"/>
        <v>-0.59714549503912173</v>
      </c>
      <c r="L145">
        <v>11573492280</v>
      </c>
      <c r="M145">
        <v>23.171983170000001</v>
      </c>
      <c r="N145">
        <v>3.7700999999999998</v>
      </c>
      <c r="O145">
        <v>-102.7808</v>
      </c>
      <c r="P145">
        <f t="shared" si="7"/>
        <v>-1.1355678349697795</v>
      </c>
      <c r="Q145">
        <v>7899</v>
      </c>
      <c r="R145">
        <v>8.9744914480000002</v>
      </c>
      <c r="S145">
        <v>-1645</v>
      </c>
    </row>
    <row r="146" spans="1:19" x14ac:dyDescent="0.2">
      <c r="A146">
        <v>151118</v>
      </c>
      <c r="B146">
        <v>7499</v>
      </c>
      <c r="C146">
        <v>-58.6</v>
      </c>
      <c r="D146">
        <v>8.9225249570000003</v>
      </c>
      <c r="E146">
        <v>-6.4599540000000004E-3</v>
      </c>
      <c r="F146">
        <v>-7.8143750000000001E-3</v>
      </c>
      <c r="G146">
        <v>-0.77539999999999998</v>
      </c>
      <c r="H146">
        <f t="shared" si="9"/>
        <v>-0.85549310538123491</v>
      </c>
      <c r="I146">
        <v>5941</v>
      </c>
      <c r="J146">
        <v>8.6896327479999993</v>
      </c>
      <c r="K146" s="2">
        <f t="shared" si="8"/>
        <v>-0.62588483911000858</v>
      </c>
      <c r="L146">
        <v>8990910680</v>
      </c>
      <c r="M146">
        <v>22.919479979999998</v>
      </c>
      <c r="N146">
        <v>2.5087000000000002</v>
      </c>
      <c r="O146">
        <v>-27.941700000000001</v>
      </c>
      <c r="P146">
        <f t="shared" si="7"/>
        <v>-1.1743721075631783</v>
      </c>
      <c r="Q146">
        <v>6295</v>
      </c>
      <c r="R146">
        <v>8.7475109460000002</v>
      </c>
      <c r="S146">
        <v>-1604</v>
      </c>
    </row>
    <row r="147" spans="1:19" x14ac:dyDescent="0.2">
      <c r="A147">
        <v>151119</v>
      </c>
      <c r="B147">
        <v>7697</v>
      </c>
      <c r="C147">
        <v>181</v>
      </c>
      <c r="D147">
        <v>8.9485859219999995</v>
      </c>
      <c r="E147">
        <v>2.6060963999999999E-2</v>
      </c>
      <c r="F147">
        <v>2.3515655E-2</v>
      </c>
      <c r="G147">
        <v>2.4081999999999999</v>
      </c>
      <c r="H147">
        <f t="shared" si="9"/>
        <v>-0.89034986658530901</v>
      </c>
      <c r="I147">
        <v>4148</v>
      </c>
      <c r="J147">
        <v>8.330381569</v>
      </c>
      <c r="K147" s="2">
        <f t="shared" si="8"/>
        <v>-0.65587283723382717</v>
      </c>
      <c r="L147">
        <v>6296122240</v>
      </c>
      <c r="M147">
        <v>22.56319976</v>
      </c>
      <c r="N147">
        <v>2.7648000000000001</v>
      </c>
      <c r="O147">
        <v>-21.622</v>
      </c>
      <c r="P147">
        <f t="shared" si="7"/>
        <v>-1.2290706489183372</v>
      </c>
      <c r="Q147">
        <v>4034</v>
      </c>
      <c r="R147">
        <v>8.3025137190000002</v>
      </c>
      <c r="S147">
        <v>-2261</v>
      </c>
    </row>
    <row r="148" spans="1:19" x14ac:dyDescent="0.2">
      <c r="A148">
        <v>151120</v>
      </c>
      <c r="B148">
        <v>7442.6</v>
      </c>
      <c r="C148">
        <v>-235</v>
      </c>
      <c r="D148">
        <v>8.9149755289999995</v>
      </c>
      <c r="E148">
        <v>-3.3610392000000003E-2</v>
      </c>
      <c r="F148">
        <v>-3.1574986999999999E-2</v>
      </c>
      <c r="G148">
        <v>-3.0609000000000002</v>
      </c>
      <c r="H148">
        <f t="shared" si="9"/>
        <v>-0.7958886269363431</v>
      </c>
      <c r="I148">
        <v>9007</v>
      </c>
      <c r="J148">
        <v>9.1057573319999996</v>
      </c>
      <c r="K148" s="2">
        <f t="shared" si="8"/>
        <v>-0.57662096095943427</v>
      </c>
      <c r="L148">
        <v>13417872720</v>
      </c>
      <c r="M148">
        <v>23.319853439999999</v>
      </c>
      <c r="N148">
        <v>1.9745999999999999</v>
      </c>
      <c r="O148">
        <v>-363.66550000000001</v>
      </c>
      <c r="P148">
        <f t="shared" si="7"/>
        <v>-1.0148246151981748</v>
      </c>
      <c r="Q148">
        <v>12890</v>
      </c>
      <c r="R148">
        <v>9.4642070960000009</v>
      </c>
      <c r="S148">
        <v>8856</v>
      </c>
    </row>
    <row r="149" spans="1:19" x14ac:dyDescent="0.2">
      <c r="A149">
        <v>151123</v>
      </c>
      <c r="B149">
        <v>7356.6</v>
      </c>
      <c r="C149">
        <v>-79</v>
      </c>
      <c r="D149">
        <v>8.9033531480000008</v>
      </c>
      <c r="E149">
        <v>-1.1622380999999999E-2</v>
      </c>
      <c r="F149">
        <v>-1.0738655999999999E-2</v>
      </c>
      <c r="G149">
        <v>-1.0625</v>
      </c>
      <c r="H149">
        <f t="shared" si="9"/>
        <v>-0.79596638881298354</v>
      </c>
      <c r="I149">
        <v>9003</v>
      </c>
      <c r="J149">
        <v>9.1053131339999993</v>
      </c>
      <c r="K149" s="2">
        <f t="shared" si="8"/>
        <v>-0.57673248456389115</v>
      </c>
      <c r="L149">
        <v>13407850960</v>
      </c>
      <c r="M149">
        <v>23.319106260000002</v>
      </c>
      <c r="N149">
        <v>3.1793</v>
      </c>
      <c r="O149">
        <v>-387.5822</v>
      </c>
      <c r="P149">
        <f t="shared" si="7"/>
        <v>-0.98797128441346604</v>
      </c>
      <c r="Q149">
        <v>14000</v>
      </c>
      <c r="R149">
        <v>9.5468126089999998</v>
      </c>
      <c r="S149">
        <v>1110</v>
      </c>
    </row>
    <row r="150" spans="1:19" x14ac:dyDescent="0.2">
      <c r="A150">
        <v>151124</v>
      </c>
      <c r="B150">
        <v>7471</v>
      </c>
      <c r="C150">
        <v>102.2</v>
      </c>
      <c r="D150">
        <v>8.9187841379999995</v>
      </c>
      <c r="E150">
        <v>1.543099E-2</v>
      </c>
      <c r="F150">
        <v>1.3679561E-2</v>
      </c>
      <c r="G150">
        <v>1.3869</v>
      </c>
      <c r="H150">
        <f t="shared" si="9"/>
        <v>-0.80267335067322088</v>
      </c>
      <c r="I150">
        <v>8658</v>
      </c>
      <c r="J150">
        <v>9.066239028</v>
      </c>
      <c r="K150" s="2">
        <f t="shared" si="8"/>
        <v>-0.58345660021945944</v>
      </c>
      <c r="L150">
        <v>12803606920</v>
      </c>
      <c r="M150">
        <v>23.272992760000001</v>
      </c>
      <c r="N150">
        <v>2.3883999999999999</v>
      </c>
      <c r="O150">
        <v>-327.4975</v>
      </c>
      <c r="P150">
        <f t="shared" si="7"/>
        <v>-0.97776218027729755</v>
      </c>
      <c r="Q150">
        <v>14422</v>
      </c>
      <c r="R150">
        <v>9.5765100969999999</v>
      </c>
      <c r="S150">
        <v>422</v>
      </c>
    </row>
    <row r="151" spans="1:19" x14ac:dyDescent="0.2">
      <c r="A151">
        <v>151125</v>
      </c>
      <c r="B151">
        <v>7631</v>
      </c>
      <c r="C151">
        <v>179.8</v>
      </c>
      <c r="D151">
        <v>8.9399741769999999</v>
      </c>
      <c r="E151">
        <v>2.1190039000000001E-2</v>
      </c>
      <c r="F151">
        <v>2.3561787000000001E-2</v>
      </c>
      <c r="G151">
        <v>2.4129999999999998</v>
      </c>
      <c r="H151">
        <f t="shared" si="9"/>
        <v>-0.81214085915419354</v>
      </c>
      <c r="I151">
        <v>8171</v>
      </c>
      <c r="J151">
        <v>9.0083465789999995</v>
      </c>
      <c r="K151" s="2">
        <f t="shared" si="8"/>
        <v>-0.58876470920141144</v>
      </c>
      <c r="L151">
        <v>12326608400</v>
      </c>
      <c r="M151">
        <v>23.235026049999998</v>
      </c>
      <c r="N151">
        <v>2.4721000000000002</v>
      </c>
      <c r="O151">
        <v>-291.38409999999999</v>
      </c>
      <c r="P151">
        <f t="shared" si="7"/>
        <v>-0.96469839773338517</v>
      </c>
      <c r="Q151">
        <v>14962</v>
      </c>
      <c r="R151">
        <v>9.6132689320000004</v>
      </c>
      <c r="S151">
        <v>540</v>
      </c>
    </row>
    <row r="152" spans="1:19" x14ac:dyDescent="0.2">
      <c r="A152">
        <v>151126</v>
      </c>
      <c r="B152">
        <v>7531.8</v>
      </c>
      <c r="C152">
        <v>-70.8</v>
      </c>
      <c r="D152">
        <v>8.9268893360000003</v>
      </c>
      <c r="E152">
        <v>-1.3084841E-2</v>
      </c>
      <c r="F152">
        <v>-9.4001429999999997E-3</v>
      </c>
      <c r="G152">
        <v>-0.93130000000000002</v>
      </c>
      <c r="H152">
        <f t="shared" si="9"/>
        <v>-0.81573734594881353</v>
      </c>
      <c r="I152">
        <v>7986</v>
      </c>
      <c r="J152">
        <v>8.9854452879999993</v>
      </c>
      <c r="K152" s="2">
        <f t="shared" si="8"/>
        <v>-0.59083685404107122</v>
      </c>
      <c r="L152">
        <v>12140400840</v>
      </c>
      <c r="M152">
        <v>23.21980464</v>
      </c>
      <c r="N152">
        <v>1.8546</v>
      </c>
      <c r="O152">
        <v>-342.27969999999999</v>
      </c>
      <c r="P152">
        <f t="shared" si="7"/>
        <v>-0.96414197736577412</v>
      </c>
      <c r="Q152">
        <v>14985</v>
      </c>
      <c r="R152">
        <v>9.6148049800000006</v>
      </c>
      <c r="S152">
        <v>23</v>
      </c>
    </row>
    <row r="153" spans="1:19" x14ac:dyDescent="0.2">
      <c r="A153">
        <v>151127</v>
      </c>
      <c r="B153">
        <v>7092.6</v>
      </c>
      <c r="C153">
        <v>-462.8</v>
      </c>
      <c r="D153">
        <v>8.8668072660000004</v>
      </c>
      <c r="E153">
        <v>-6.0082070000000001E-2</v>
      </c>
      <c r="F153">
        <v>-6.5251107000000003E-2</v>
      </c>
      <c r="G153">
        <v>-6.1254</v>
      </c>
      <c r="H153">
        <f t="shared" si="9"/>
        <v>-0.75049513144749036</v>
      </c>
      <c r="I153">
        <v>11342</v>
      </c>
      <c r="J153">
        <v>9.3362679289999999</v>
      </c>
      <c r="K153" s="2">
        <f t="shared" si="8"/>
        <v>-0.54093641035206208</v>
      </c>
      <c r="L153">
        <v>16624566080</v>
      </c>
      <c r="M153">
        <v>23.534147319999999</v>
      </c>
      <c r="N153">
        <v>8.3171999999999997</v>
      </c>
      <c r="O153">
        <v>-283.52429999999998</v>
      </c>
      <c r="P153">
        <f t="shared" si="7"/>
        <v>-0.97524619252809963</v>
      </c>
      <c r="Q153">
        <v>14526</v>
      </c>
      <c r="R153">
        <v>9.5836954260000002</v>
      </c>
      <c r="S153">
        <v>-459</v>
      </c>
    </row>
    <row r="154" spans="1:19" x14ac:dyDescent="0.2">
      <c r="A154">
        <v>151130</v>
      </c>
      <c r="B154">
        <v>7118.2</v>
      </c>
      <c r="C154">
        <v>33</v>
      </c>
      <c r="D154">
        <v>8.8704101630000007</v>
      </c>
      <c r="E154">
        <v>3.6028969999999999E-3</v>
      </c>
      <c r="F154">
        <v>4.6360029999999997E-3</v>
      </c>
      <c r="G154">
        <v>0.46579999999999999</v>
      </c>
      <c r="H154">
        <f t="shared" si="9"/>
        <v>-0.75636615313384303</v>
      </c>
      <c r="I154">
        <v>11040</v>
      </c>
      <c r="J154">
        <v>9.3092803199999992</v>
      </c>
      <c r="K154" s="2">
        <f t="shared" si="8"/>
        <v>-0.55216729588948743</v>
      </c>
      <c r="L154">
        <v>15615333640</v>
      </c>
      <c r="M154">
        <v>23.471519189999999</v>
      </c>
      <c r="N154">
        <v>3.9096000000000002</v>
      </c>
      <c r="O154">
        <v>-290.19880000000001</v>
      </c>
      <c r="P154">
        <f t="shared" si="7"/>
        <v>-0.95402964198919016</v>
      </c>
      <c r="Q154">
        <v>15403</v>
      </c>
      <c r="R154">
        <v>9.6423175749999999</v>
      </c>
      <c r="S154">
        <v>877</v>
      </c>
    </row>
    <row r="155" spans="1:19" x14ac:dyDescent="0.2">
      <c r="A155">
        <v>151201</v>
      </c>
      <c r="B155">
        <v>7137.6</v>
      </c>
      <c r="C155">
        <v>12.4</v>
      </c>
      <c r="D155">
        <v>8.8731318639999994</v>
      </c>
      <c r="E155">
        <v>2.721701E-3</v>
      </c>
      <c r="F155">
        <v>1.737279E-3</v>
      </c>
      <c r="G155">
        <v>0.17399999999999999</v>
      </c>
      <c r="H155">
        <f t="shared" si="9"/>
        <v>-0.77329880177229726</v>
      </c>
      <c r="I155">
        <v>10169</v>
      </c>
      <c r="J155">
        <v>9.2270991559999995</v>
      </c>
      <c r="K155" s="2">
        <f t="shared" si="8"/>
        <v>-0.56401367203808273</v>
      </c>
      <c r="L155">
        <v>14550791840</v>
      </c>
      <c r="M155">
        <v>23.40091125</v>
      </c>
      <c r="N155">
        <v>3.1438000000000001</v>
      </c>
      <c r="O155">
        <v>-306.34519999999998</v>
      </c>
      <c r="P155">
        <f t="shared" si="7"/>
        <v>-0.9536183747609559</v>
      </c>
      <c r="Q155">
        <v>15420</v>
      </c>
      <c r="R155">
        <v>9.6434206469999992</v>
      </c>
      <c r="S155">
        <v>17</v>
      </c>
    </row>
    <row r="156" spans="1:19" x14ac:dyDescent="0.2">
      <c r="A156">
        <v>151202</v>
      </c>
      <c r="B156">
        <v>7280.2</v>
      </c>
      <c r="C156">
        <v>163.80000000000001</v>
      </c>
      <c r="D156">
        <v>8.8929136129999993</v>
      </c>
      <c r="E156">
        <v>1.9781749000000001E-2</v>
      </c>
      <c r="F156">
        <v>2.2499381999999998E-2</v>
      </c>
      <c r="G156">
        <v>2.3016999999999999</v>
      </c>
      <c r="H156">
        <f t="shared" si="9"/>
        <v>-0.73573981535496813</v>
      </c>
      <c r="I156">
        <v>12101</v>
      </c>
      <c r="J156">
        <v>9.4010433730000003</v>
      </c>
      <c r="K156" s="2">
        <f t="shared" si="8"/>
        <v>-0.53453698683245143</v>
      </c>
      <c r="L156">
        <v>17199632560</v>
      </c>
      <c r="M156">
        <v>23.568153859999999</v>
      </c>
      <c r="N156">
        <v>4.8086000000000002</v>
      </c>
      <c r="O156">
        <v>-125.6596</v>
      </c>
      <c r="P156">
        <f t="shared" si="7"/>
        <v>-0.94328830967530664</v>
      </c>
      <c r="Q156">
        <v>15847</v>
      </c>
      <c r="R156">
        <v>9.670735487</v>
      </c>
      <c r="S156">
        <v>427</v>
      </c>
    </row>
    <row r="157" spans="1:19" x14ac:dyDescent="0.2">
      <c r="A157">
        <v>151203</v>
      </c>
      <c r="B157">
        <v>7377.8</v>
      </c>
      <c r="C157">
        <v>163.80000000000001</v>
      </c>
      <c r="D157">
        <v>8.9062307700000005</v>
      </c>
      <c r="E157">
        <v>1.3317157E-2</v>
      </c>
      <c r="F157">
        <v>2.2201740000000001E-2</v>
      </c>
      <c r="G157">
        <v>2.2706</v>
      </c>
      <c r="H157">
        <f t="shared" si="9"/>
        <v>-0.78128883459710174</v>
      </c>
      <c r="I157">
        <v>9758</v>
      </c>
      <c r="J157">
        <v>9.18584274</v>
      </c>
      <c r="K157" s="2">
        <f t="shared" si="8"/>
        <v>-0.56722107601725325</v>
      </c>
      <c r="L157">
        <v>14262567360</v>
      </c>
      <c r="M157">
        <v>23.380904269999998</v>
      </c>
      <c r="N157">
        <v>2.5838999999999999</v>
      </c>
      <c r="O157">
        <v>-192.70769999999999</v>
      </c>
      <c r="P157">
        <f t="shared" si="7"/>
        <v>-0.94181258609164242</v>
      </c>
      <c r="Q157">
        <v>15908</v>
      </c>
      <c r="R157">
        <v>9.6745774059999992</v>
      </c>
      <c r="S157">
        <v>61</v>
      </c>
    </row>
    <row r="158" spans="1:19" x14ac:dyDescent="0.2">
      <c r="A158">
        <v>151204</v>
      </c>
      <c r="B158">
        <v>7315.8</v>
      </c>
      <c r="C158">
        <v>-46.2</v>
      </c>
      <c r="D158">
        <v>8.8977916720000003</v>
      </c>
      <c r="E158">
        <v>-8.4390980000000008E-3</v>
      </c>
      <c r="F158">
        <v>-6.3150990000000002E-3</v>
      </c>
      <c r="G158">
        <v>-0.62749999999999995</v>
      </c>
      <c r="H158">
        <f t="shared" si="9"/>
        <v>-0.80249838645077987</v>
      </c>
      <c r="I158">
        <v>8667</v>
      </c>
      <c r="J158">
        <v>9.0672779890000008</v>
      </c>
      <c r="K158" s="2">
        <f t="shared" si="8"/>
        <v>-0.58487462731919115</v>
      </c>
      <c r="L158">
        <v>12676179840</v>
      </c>
      <c r="M158">
        <v>23.262990469999998</v>
      </c>
      <c r="N158">
        <v>2.2440000000000002</v>
      </c>
      <c r="O158">
        <v>-195.8749</v>
      </c>
      <c r="P158">
        <f t="shared" si="7"/>
        <v>-0.9535457981912675</v>
      </c>
      <c r="Q158">
        <v>15423</v>
      </c>
      <c r="R158">
        <v>9.6436151809999995</v>
      </c>
      <c r="S158">
        <v>-485</v>
      </c>
    </row>
    <row r="159" spans="1:19" x14ac:dyDescent="0.2">
      <c r="A159">
        <v>151207</v>
      </c>
      <c r="B159">
        <v>7339.4</v>
      </c>
      <c r="C159">
        <v>52</v>
      </c>
      <c r="D159">
        <v>8.9010123740000004</v>
      </c>
      <c r="E159">
        <v>3.2207030000000001E-3</v>
      </c>
      <c r="F159">
        <v>7.085048E-3</v>
      </c>
      <c r="G159">
        <v>0.71360000000000001</v>
      </c>
      <c r="H159">
        <f t="shared" si="9"/>
        <v>-0.80006832780576631</v>
      </c>
      <c r="I159">
        <v>8792</v>
      </c>
      <c r="J159">
        <v>9.0815974960000005</v>
      </c>
      <c r="K159" s="2">
        <f t="shared" si="8"/>
        <v>-0.58219643654809561</v>
      </c>
      <c r="L159">
        <v>12916848040</v>
      </c>
      <c r="M159">
        <v>23.281798349999999</v>
      </c>
      <c r="N159">
        <v>2.5495999999999999</v>
      </c>
      <c r="O159">
        <v>-262.82760000000002</v>
      </c>
      <c r="P159">
        <f t="shared" si="7"/>
        <v>-0.9549489452052432</v>
      </c>
      <c r="Q159">
        <v>15365</v>
      </c>
      <c r="R159">
        <v>9.6398474749999998</v>
      </c>
      <c r="S159">
        <v>-58</v>
      </c>
    </row>
    <row r="160" spans="1:19" x14ac:dyDescent="0.2">
      <c r="A160">
        <v>151208</v>
      </c>
      <c r="B160">
        <v>7230</v>
      </c>
      <c r="C160">
        <v>-116.2</v>
      </c>
      <c r="D160">
        <v>8.8859943149999996</v>
      </c>
      <c r="E160">
        <v>-1.5018059E-2</v>
      </c>
      <c r="F160">
        <v>-1.6071922999999998E-2</v>
      </c>
      <c r="G160">
        <v>-1.5818000000000001</v>
      </c>
      <c r="H160">
        <f t="shared" si="9"/>
        <v>-0.79909630434776091</v>
      </c>
      <c r="I160">
        <v>8842</v>
      </c>
      <c r="J160">
        <v>9.0872683740000006</v>
      </c>
      <c r="K160" s="2">
        <f t="shared" si="8"/>
        <v>-0.58351065986053674</v>
      </c>
      <c r="L160">
        <v>12798749000</v>
      </c>
      <c r="M160">
        <v>23.272613270000001</v>
      </c>
      <c r="N160">
        <v>2.0255000000000001</v>
      </c>
      <c r="O160">
        <v>-174.142</v>
      </c>
      <c r="P160">
        <f t="shared" si="7"/>
        <v>-0.95470702330628188</v>
      </c>
      <c r="Q160">
        <v>15375</v>
      </c>
      <c r="R160">
        <v>9.6404980929999997</v>
      </c>
      <c r="S160">
        <v>10</v>
      </c>
    </row>
    <row r="161" spans="1:19" x14ac:dyDescent="0.2">
      <c r="A161">
        <v>151209</v>
      </c>
      <c r="B161">
        <v>7212</v>
      </c>
      <c r="C161">
        <v>-11.2</v>
      </c>
      <c r="D161">
        <v>8.8835015839999993</v>
      </c>
      <c r="E161">
        <v>-2.4927310000000002E-3</v>
      </c>
      <c r="F161">
        <v>-1.5529669999999999E-3</v>
      </c>
      <c r="G161">
        <v>-0.15509999999999999</v>
      </c>
      <c r="H161">
        <f t="shared" si="9"/>
        <v>-0.80712521811088567</v>
      </c>
      <c r="I161">
        <v>8429</v>
      </c>
      <c r="J161">
        <v>9.0394334199999999</v>
      </c>
      <c r="K161" s="2">
        <f t="shared" si="8"/>
        <v>-0.59050838189661581</v>
      </c>
      <c r="L161">
        <v>12169918080</v>
      </c>
      <c r="M161">
        <v>23.22223301</v>
      </c>
      <c r="N161">
        <v>1.7914000000000001</v>
      </c>
      <c r="O161">
        <v>-162.27420000000001</v>
      </c>
      <c r="P161">
        <f t="shared" si="7"/>
        <v>-0.95739235638475273</v>
      </c>
      <c r="Q161">
        <v>15264</v>
      </c>
      <c r="R161">
        <v>9.6332523939999994</v>
      </c>
      <c r="S161">
        <v>-111</v>
      </c>
    </row>
    <row r="162" spans="1:19" x14ac:dyDescent="0.2">
      <c r="A162">
        <v>151210</v>
      </c>
      <c r="B162">
        <v>7170</v>
      </c>
      <c r="C162">
        <v>-26.8</v>
      </c>
      <c r="D162">
        <v>8.8776609339999997</v>
      </c>
      <c r="E162">
        <v>-5.8406509999999997E-3</v>
      </c>
      <c r="F162">
        <v>-3.7377959999999998E-3</v>
      </c>
      <c r="G162">
        <v>-0.37240000000000001</v>
      </c>
      <c r="H162">
        <f t="shared" si="9"/>
        <v>-0.78500196420668245</v>
      </c>
      <c r="I162">
        <v>9567</v>
      </c>
      <c r="J162">
        <v>9.1660749559999992</v>
      </c>
      <c r="K162" s="2">
        <f t="shared" si="8"/>
        <v>-0.57141824887009718</v>
      </c>
      <c r="L162">
        <v>13885400040</v>
      </c>
      <c r="M162">
        <v>23.354103769999998</v>
      </c>
      <c r="N162">
        <v>2.4761000000000002</v>
      </c>
      <c r="O162">
        <v>-180.2098</v>
      </c>
      <c r="P162">
        <f t="shared" si="7"/>
        <v>-0.97057709987814578</v>
      </c>
      <c r="Q162">
        <v>14719</v>
      </c>
      <c r="R162">
        <v>9.5968944549999993</v>
      </c>
      <c r="S162">
        <v>-545</v>
      </c>
    </row>
    <row r="163" spans="1:19" x14ac:dyDescent="0.2">
      <c r="A163">
        <v>151211</v>
      </c>
      <c r="B163">
        <v>7227.4</v>
      </c>
      <c r="C163">
        <v>27</v>
      </c>
      <c r="D163">
        <v>8.8856346380000009</v>
      </c>
      <c r="E163">
        <v>7.9737039999999999E-3</v>
      </c>
      <c r="F163">
        <v>3.7357829999999999E-3</v>
      </c>
      <c r="G163">
        <v>0.375</v>
      </c>
      <c r="H163">
        <f t="shared" si="9"/>
        <v>-0.80444243336679067</v>
      </c>
      <c r="I163">
        <v>8567</v>
      </c>
      <c r="J163">
        <v>9.0556728920000005</v>
      </c>
      <c r="K163" s="2">
        <f t="shared" si="8"/>
        <v>-0.58884475840397654</v>
      </c>
      <c r="L163">
        <v>12319415000</v>
      </c>
      <c r="M163">
        <v>23.234442309999999</v>
      </c>
      <c r="N163">
        <v>2.0554000000000001</v>
      </c>
      <c r="O163">
        <v>-63.301699999999997</v>
      </c>
      <c r="P163">
        <f t="shared" si="7"/>
        <v>-0.98823739850232362</v>
      </c>
      <c r="Q163">
        <v>13989</v>
      </c>
      <c r="R163">
        <v>9.5460265849999999</v>
      </c>
      <c r="S163">
        <v>-730</v>
      </c>
    </row>
    <row r="164" spans="1:19" x14ac:dyDescent="0.2">
      <c r="A164">
        <v>151214</v>
      </c>
      <c r="B164">
        <v>7422</v>
      </c>
      <c r="C164">
        <v>206.8</v>
      </c>
      <c r="D164">
        <v>8.9122038420000003</v>
      </c>
      <c r="E164">
        <v>2.6569203999999999E-2</v>
      </c>
      <c r="F164">
        <v>2.786311E-2</v>
      </c>
      <c r="G164">
        <v>2.8662000000000001</v>
      </c>
      <c r="H164">
        <f t="shared" si="9"/>
        <v>-0.79235046154920341</v>
      </c>
      <c r="I164">
        <v>9189</v>
      </c>
      <c r="J164">
        <v>9.1257623960000007</v>
      </c>
      <c r="K164" s="2">
        <f t="shared" si="8"/>
        <v>-0.57706343205305388</v>
      </c>
      <c r="L164">
        <v>13378111280</v>
      </c>
      <c r="M164">
        <v>23.316885719999998</v>
      </c>
      <c r="N164">
        <v>3.67</v>
      </c>
      <c r="O164">
        <v>-19.030100000000001</v>
      </c>
      <c r="P164">
        <f t="shared" si="7"/>
        <v>-1.0303318089215967</v>
      </c>
      <c r="Q164">
        <v>12249</v>
      </c>
      <c r="R164">
        <v>9.4131995800000006</v>
      </c>
      <c r="S164">
        <v>-1740</v>
      </c>
    </row>
    <row r="165" spans="1:19" x14ac:dyDescent="0.2">
      <c r="A165">
        <v>151215</v>
      </c>
      <c r="B165">
        <v>7446</v>
      </c>
      <c r="C165">
        <v>52.6</v>
      </c>
      <c r="D165">
        <v>8.9154322540000006</v>
      </c>
      <c r="E165">
        <v>3.2284129999999999E-3</v>
      </c>
      <c r="F165">
        <v>7.064196E-3</v>
      </c>
      <c r="G165">
        <v>0.71140000000000003</v>
      </c>
      <c r="H165">
        <f t="shared" si="9"/>
        <v>-0.83836605205117953</v>
      </c>
      <c r="I165">
        <v>6822</v>
      </c>
      <c r="J165">
        <v>8.8279079629999995</v>
      </c>
      <c r="K165" s="2">
        <f t="shared" si="8"/>
        <v>-0.61267497045201313</v>
      </c>
      <c r="L165">
        <v>10177978960</v>
      </c>
      <c r="M165">
        <v>23.0434923</v>
      </c>
      <c r="N165">
        <v>1.4256</v>
      </c>
      <c r="O165">
        <v>-52.1813</v>
      </c>
      <c r="P165">
        <f t="shared" si="7"/>
        <v>-1.0753050899385097</v>
      </c>
      <c r="Q165">
        <v>10390</v>
      </c>
      <c r="R165">
        <v>9.2485990840000003</v>
      </c>
      <c r="S165">
        <v>-1859</v>
      </c>
    </row>
    <row r="166" spans="1:19" x14ac:dyDescent="0.2">
      <c r="A166">
        <v>151216</v>
      </c>
      <c r="B166">
        <v>7492.6</v>
      </c>
      <c r="C166">
        <v>38</v>
      </c>
      <c r="D166">
        <v>8.9216711459999996</v>
      </c>
      <c r="E166">
        <v>6.2388909999999999E-3</v>
      </c>
      <c r="F166">
        <v>5.0716709999999998E-3</v>
      </c>
      <c r="G166">
        <v>0.50980000000000003</v>
      </c>
      <c r="H166">
        <f t="shared" si="9"/>
        <v>-0.85387954644094599</v>
      </c>
      <c r="I166">
        <v>6024</v>
      </c>
      <c r="J166">
        <v>8.7035067690000005</v>
      </c>
      <c r="K166" s="2">
        <f t="shared" si="8"/>
        <v>-0.62520335726004794</v>
      </c>
      <c r="L166">
        <v>9052150160</v>
      </c>
      <c r="M166">
        <v>22.926268149999999</v>
      </c>
      <c r="N166">
        <v>1.4568000000000001</v>
      </c>
      <c r="O166">
        <v>-36.802799999999998</v>
      </c>
      <c r="P166">
        <f t="shared" si="7"/>
        <v>-1.1199396802968768</v>
      </c>
      <c r="Q166">
        <v>8545</v>
      </c>
      <c r="R166">
        <v>9.0531015959999994</v>
      </c>
      <c r="S166">
        <v>-1845</v>
      </c>
    </row>
    <row r="167" spans="1:19" x14ac:dyDescent="0.2">
      <c r="A167">
        <v>151217</v>
      </c>
      <c r="B167">
        <v>7693.6</v>
      </c>
      <c r="C167">
        <v>191</v>
      </c>
      <c r="D167">
        <v>8.9481440929999998</v>
      </c>
      <c r="E167">
        <v>2.6472948E-2</v>
      </c>
      <c r="F167">
        <v>2.4825829000000001E-2</v>
      </c>
      <c r="G167">
        <v>2.5457999999999998</v>
      </c>
      <c r="H167">
        <f t="shared" si="9"/>
        <v>-0.8722896707355684</v>
      </c>
      <c r="I167">
        <v>5077</v>
      </c>
      <c r="J167">
        <v>8.5324758149999997</v>
      </c>
      <c r="K167" s="2">
        <f t="shared" si="8"/>
        <v>-0.63962148079631176</v>
      </c>
      <c r="L167">
        <v>7756505400</v>
      </c>
      <c r="M167">
        <v>22.771797729999999</v>
      </c>
      <c r="N167">
        <v>2.6657000000000002</v>
      </c>
      <c r="O167">
        <v>-22.646000000000001</v>
      </c>
      <c r="P167">
        <f t="shared" si="7"/>
        <v>-1.1864198181314531</v>
      </c>
      <c r="Q167">
        <v>5797</v>
      </c>
      <c r="R167">
        <v>8.6650958209999995</v>
      </c>
      <c r="S167">
        <v>-2748</v>
      </c>
    </row>
    <row r="168" spans="1:19" x14ac:dyDescent="0.2">
      <c r="A168">
        <v>151218</v>
      </c>
      <c r="B168">
        <v>7487.6</v>
      </c>
      <c r="C168">
        <v>-191</v>
      </c>
      <c r="D168">
        <v>8.9210035980000004</v>
      </c>
      <c r="E168">
        <v>-2.7140495000000001E-2</v>
      </c>
      <c r="F168">
        <v>-2.5508841000000001E-2</v>
      </c>
      <c r="G168">
        <v>-2.4874000000000001</v>
      </c>
      <c r="H168">
        <f t="shared" si="9"/>
        <v>-0.81791467849474575</v>
      </c>
      <c r="I168">
        <v>7874</v>
      </c>
      <c r="J168">
        <v>8.9713214719999996</v>
      </c>
      <c r="K168" s="2">
        <f t="shared" si="8"/>
        <v>-0.59551370071365584</v>
      </c>
      <c r="L168">
        <v>11720128960</v>
      </c>
      <c r="M168">
        <v>23.184573619999998</v>
      </c>
      <c r="N168">
        <v>1.3987000000000001</v>
      </c>
      <c r="O168">
        <v>-211.77</v>
      </c>
      <c r="P168">
        <f t="shared" si="7"/>
        <v>-1.0608865447604139</v>
      </c>
      <c r="Q168">
        <v>10986</v>
      </c>
      <c r="R168">
        <v>9.3043770139999999</v>
      </c>
      <c r="S168">
        <v>5189</v>
      </c>
    </row>
    <row r="169" spans="1:19" x14ac:dyDescent="0.2">
      <c r="A169">
        <v>151221</v>
      </c>
      <c r="B169">
        <v>7585</v>
      </c>
      <c r="C169">
        <v>131.19999999999999</v>
      </c>
      <c r="D169">
        <v>8.9339278919999998</v>
      </c>
      <c r="E169">
        <v>1.2924293999999999E-2</v>
      </c>
      <c r="F169">
        <v>1.7297297E-2</v>
      </c>
      <c r="G169">
        <v>1.7602</v>
      </c>
      <c r="H169">
        <f t="shared" si="9"/>
        <v>-0.81779803567978504</v>
      </c>
      <c r="I169">
        <v>7880</v>
      </c>
      <c r="J169">
        <v>8.9720831830000005</v>
      </c>
      <c r="K169" s="2">
        <f t="shared" si="8"/>
        <v>-0.59409025020088413</v>
      </c>
      <c r="L169">
        <v>11848043400</v>
      </c>
      <c r="M169">
        <v>23.195428580000002</v>
      </c>
      <c r="N169">
        <v>2.3906999999999998</v>
      </c>
      <c r="O169">
        <v>-203.56399999999999</v>
      </c>
      <c r="P169">
        <f t="shared" si="7"/>
        <v>-1.0328719888606908</v>
      </c>
      <c r="Q169">
        <v>12144</v>
      </c>
      <c r="R169">
        <v>9.4045904999999994</v>
      </c>
      <c r="S169">
        <v>1158</v>
      </c>
    </row>
    <row r="170" spans="1:19" x14ac:dyDescent="0.2">
      <c r="A170">
        <v>151222</v>
      </c>
      <c r="B170">
        <v>7650</v>
      </c>
      <c r="C170">
        <v>61.4</v>
      </c>
      <c r="D170">
        <v>8.9424609270000008</v>
      </c>
      <c r="E170">
        <v>8.5330349999999996E-3</v>
      </c>
      <c r="F170">
        <v>8.0261440000000007E-3</v>
      </c>
      <c r="G170">
        <v>0.80910000000000004</v>
      </c>
      <c r="H170">
        <f t="shared" si="9"/>
        <v>-0.83080370954789751</v>
      </c>
      <c r="I170">
        <v>7211</v>
      </c>
      <c r="J170">
        <v>8.8833629169999995</v>
      </c>
      <c r="K170" s="2">
        <f t="shared" si="8"/>
        <v>-0.60400330557131621</v>
      </c>
      <c r="L170">
        <v>10957234120</v>
      </c>
      <c r="M170">
        <v>23.11726573</v>
      </c>
      <c r="N170">
        <v>1.7289000000000001</v>
      </c>
      <c r="O170">
        <v>-206.60810000000001</v>
      </c>
      <c r="P170">
        <f t="shared" si="7"/>
        <v>-1.0328961810505868</v>
      </c>
      <c r="Q170">
        <v>12143</v>
      </c>
      <c r="R170">
        <v>9.4045081509999999</v>
      </c>
      <c r="S170">
        <v>-1</v>
      </c>
    </row>
    <row r="171" spans="1:19" x14ac:dyDescent="0.2">
      <c r="A171">
        <v>151223</v>
      </c>
      <c r="B171">
        <v>7516.4</v>
      </c>
      <c r="C171">
        <v>-108</v>
      </c>
      <c r="D171">
        <v>8.9248425789999999</v>
      </c>
      <c r="E171">
        <v>-1.7618347999999999E-2</v>
      </c>
      <c r="F171">
        <v>-1.4368581E-2</v>
      </c>
      <c r="G171">
        <v>-1.4165000000000001</v>
      </c>
      <c r="H171">
        <f t="shared" si="9"/>
        <v>-0.8168065717526195</v>
      </c>
      <c r="I171">
        <v>7931</v>
      </c>
      <c r="J171">
        <v>8.97853441</v>
      </c>
      <c r="K171" s="2">
        <f t="shared" si="8"/>
        <v>-0.59195741601612395</v>
      </c>
      <c r="L171">
        <v>12039704640</v>
      </c>
      <c r="M171">
        <v>23.211475740000001</v>
      </c>
      <c r="N171">
        <v>2.0407999999999999</v>
      </c>
      <c r="O171">
        <v>-256.88249999999999</v>
      </c>
      <c r="P171">
        <f t="shared" si="7"/>
        <v>-1.0291947759964784</v>
      </c>
      <c r="Q171">
        <v>12296</v>
      </c>
      <c r="R171">
        <v>9.4170292849999999</v>
      </c>
      <c r="S171">
        <v>153</v>
      </c>
    </row>
    <row r="172" spans="1:19" x14ac:dyDescent="0.2">
      <c r="A172">
        <v>151224</v>
      </c>
      <c r="B172">
        <v>7533.4</v>
      </c>
      <c r="C172">
        <v>-18.2</v>
      </c>
      <c r="D172">
        <v>8.9271017459999999</v>
      </c>
      <c r="E172">
        <v>2.2591669999999999E-3</v>
      </c>
      <c r="F172">
        <v>-2.415908E-3</v>
      </c>
      <c r="G172">
        <v>-0.24099999999999999</v>
      </c>
      <c r="H172">
        <f t="shared" si="9"/>
        <v>-0.81781747614894518</v>
      </c>
      <c r="I172">
        <v>7879</v>
      </c>
      <c r="J172">
        <v>8.9719562709999998</v>
      </c>
      <c r="K172" s="2">
        <f t="shared" si="8"/>
        <v>-0.59463656425286693</v>
      </c>
      <c r="L172">
        <v>11798950400</v>
      </c>
      <c r="M172">
        <v>23.191276420000001</v>
      </c>
      <c r="N172">
        <v>2.1876000000000002</v>
      </c>
      <c r="O172">
        <v>-219.63669999999999</v>
      </c>
      <c r="P172">
        <f t="shared" si="7"/>
        <v>-1.0159616481232931</v>
      </c>
      <c r="Q172">
        <v>12843</v>
      </c>
      <c r="R172">
        <v>9.4605541950000003</v>
      </c>
      <c r="S172">
        <v>547</v>
      </c>
    </row>
    <row r="173" spans="1:19" x14ac:dyDescent="0.2">
      <c r="A173">
        <v>151225</v>
      </c>
      <c r="B173">
        <v>7595.8</v>
      </c>
      <c r="C173">
        <v>63.2</v>
      </c>
      <c r="D173">
        <v>8.9353507420000007</v>
      </c>
      <c r="E173">
        <v>8.2489959999999998E-3</v>
      </c>
      <c r="F173">
        <v>8.3203879999999997E-3</v>
      </c>
      <c r="G173">
        <v>0.83899999999999997</v>
      </c>
      <c r="H173">
        <f t="shared" si="9"/>
        <v>-0.84007681333726913</v>
      </c>
      <c r="I173">
        <v>6734</v>
      </c>
      <c r="J173">
        <v>8.8149245999999994</v>
      </c>
      <c r="K173" s="2">
        <f t="shared" si="8"/>
        <v>-0.61274565954875049</v>
      </c>
      <c r="L173">
        <v>10171626680</v>
      </c>
      <c r="M173">
        <v>23.04286798</v>
      </c>
      <c r="N173">
        <v>1.3302</v>
      </c>
      <c r="O173">
        <v>-196.3244</v>
      </c>
      <c r="P173">
        <f t="shared" si="7"/>
        <v>-1.0136150057033682</v>
      </c>
      <c r="Q173">
        <v>12940</v>
      </c>
      <c r="R173">
        <v>9.4680785679999993</v>
      </c>
      <c r="S173">
        <v>97</v>
      </c>
    </row>
    <row r="174" spans="1:19" x14ac:dyDescent="0.2">
      <c r="A174">
        <v>151228</v>
      </c>
      <c r="B174">
        <v>7305</v>
      </c>
      <c r="C174">
        <v>-261.39999999999998</v>
      </c>
      <c r="D174">
        <v>8.8963143240000004</v>
      </c>
      <c r="E174">
        <v>-3.9036418000000003E-2</v>
      </c>
      <c r="F174">
        <v>-3.5783710000000003E-2</v>
      </c>
      <c r="G174">
        <v>-3.4546999999999999</v>
      </c>
      <c r="H174">
        <f t="shared" si="9"/>
        <v>-0.80522005213319503</v>
      </c>
      <c r="I174">
        <v>8527</v>
      </c>
      <c r="J174">
        <v>9.0509928790000007</v>
      </c>
      <c r="K174" s="2">
        <f t="shared" si="8"/>
        <v>-0.58395045841870885</v>
      </c>
      <c r="L174">
        <v>12759227720</v>
      </c>
      <c r="M174">
        <v>23.269520589999999</v>
      </c>
      <c r="N174">
        <v>4.29</v>
      </c>
      <c r="O174">
        <v>-298.36090000000002</v>
      </c>
      <c r="P174">
        <f t="shared" si="7"/>
        <v>-1.0115102851824045</v>
      </c>
      <c r="Q174">
        <v>13027</v>
      </c>
      <c r="R174">
        <v>9.4747794059999997</v>
      </c>
      <c r="S174">
        <v>87</v>
      </c>
    </row>
    <row r="175" spans="1:19" x14ac:dyDescent="0.2">
      <c r="A175">
        <v>151229</v>
      </c>
      <c r="B175">
        <v>7418.2</v>
      </c>
      <c r="C175">
        <v>46.8</v>
      </c>
      <c r="D175">
        <v>8.9116917190000002</v>
      </c>
      <c r="E175">
        <v>1.5377395E-2</v>
      </c>
      <c r="F175">
        <v>6.308808E-3</v>
      </c>
      <c r="G175">
        <v>0.63490000000000002</v>
      </c>
      <c r="H175">
        <f t="shared" si="9"/>
        <v>-0.80086538704133081</v>
      </c>
      <c r="I175">
        <v>8751</v>
      </c>
      <c r="J175">
        <v>9.0769232590000009</v>
      </c>
      <c r="K175" s="2">
        <f t="shared" si="8"/>
        <v>-0.58289894970299017</v>
      </c>
      <c r="L175">
        <v>12853718640</v>
      </c>
      <c r="M175">
        <v>23.276898989999999</v>
      </c>
      <c r="N175">
        <v>2.0674000000000001</v>
      </c>
      <c r="O175">
        <v>-256.18810000000002</v>
      </c>
      <c r="P175">
        <f t="shared" si="7"/>
        <v>-0.99130980661913259</v>
      </c>
      <c r="Q175">
        <v>13862</v>
      </c>
      <c r="R175">
        <v>9.5369065620000004</v>
      </c>
      <c r="S175">
        <v>835</v>
      </c>
    </row>
    <row r="176" spans="1:19" x14ac:dyDescent="0.2">
      <c r="A176">
        <v>151230</v>
      </c>
      <c r="B176">
        <v>7511.4</v>
      </c>
      <c r="C176">
        <v>110.6</v>
      </c>
      <c r="D176">
        <v>8.9241771449999998</v>
      </c>
      <c r="E176">
        <v>1.2485426000000001E-2</v>
      </c>
      <c r="F176">
        <v>1.4724286E-2</v>
      </c>
      <c r="G176">
        <v>1.4944</v>
      </c>
      <c r="H176">
        <f t="shared" si="9"/>
        <v>-0.8220554984258488</v>
      </c>
      <c r="I176">
        <v>7661</v>
      </c>
      <c r="J176">
        <v>8.9438978030000005</v>
      </c>
      <c r="K176" s="2">
        <f t="shared" si="8"/>
        <v>-0.59845139093764677</v>
      </c>
      <c r="L176">
        <v>11456141560</v>
      </c>
      <c r="M176">
        <v>23.1617918</v>
      </c>
      <c r="N176">
        <v>1.7808999999999999</v>
      </c>
      <c r="O176">
        <v>-229.6472</v>
      </c>
      <c r="P176">
        <f t="shared" si="7"/>
        <v>-0.97797990998636275</v>
      </c>
      <c r="Q176">
        <v>14413</v>
      </c>
      <c r="R176">
        <v>9.5758858559999993</v>
      </c>
      <c r="S176">
        <v>551</v>
      </c>
    </row>
    <row r="177" spans="1:19" x14ac:dyDescent="0.2">
      <c r="A177">
        <v>151231</v>
      </c>
      <c r="B177">
        <v>7349</v>
      </c>
      <c r="C177">
        <v>-168.6</v>
      </c>
      <c r="D177">
        <v>8.9023195289999997</v>
      </c>
      <c r="E177">
        <v>-2.1857616999999999E-2</v>
      </c>
      <c r="F177">
        <v>-2.2941896999999999E-2</v>
      </c>
      <c r="G177">
        <v>-2.2427000000000001</v>
      </c>
      <c r="H177">
        <f t="shared" si="9"/>
        <v>-0.80533669494815563</v>
      </c>
      <c r="I177">
        <v>8521</v>
      </c>
      <c r="J177">
        <v>9.0502889839999998</v>
      </c>
      <c r="K177" s="2">
        <f t="shared" si="8"/>
        <v>-0.5847552307742846</v>
      </c>
      <c r="L177">
        <v>12686909080</v>
      </c>
      <c r="M177">
        <v>23.263836520000002</v>
      </c>
      <c r="N177">
        <v>2.86</v>
      </c>
      <c r="O177">
        <v>-268.68900000000002</v>
      </c>
      <c r="P177">
        <f t="shared" si="7"/>
        <v>-0.98107651029306786</v>
      </c>
      <c r="Q177">
        <v>14285</v>
      </c>
      <c r="R177">
        <v>9.5669653149999991</v>
      </c>
      <c r="S177">
        <v>-128</v>
      </c>
    </row>
    <row r="178" spans="1:19" x14ac:dyDescent="0.2">
      <c r="A178">
        <v>160104</v>
      </c>
      <c r="B178">
        <v>6881.2</v>
      </c>
      <c r="C178">
        <v>-517.79999999999995</v>
      </c>
      <c r="D178">
        <v>8.8365483339999997</v>
      </c>
      <c r="E178">
        <v>-6.5771194000000005E-2</v>
      </c>
      <c r="F178">
        <v>-7.5248502999999994E-2</v>
      </c>
      <c r="G178">
        <v>-6.9981999999999998</v>
      </c>
      <c r="H178">
        <f t="shared" si="9"/>
        <v>-0.85518205787467316</v>
      </c>
      <c r="I178">
        <v>5957</v>
      </c>
      <c r="J178">
        <v>8.6923222780000007</v>
      </c>
      <c r="K178" s="2">
        <f t="shared" si="8"/>
        <v>-0.6312673014644814</v>
      </c>
      <c r="L178">
        <v>8507230600</v>
      </c>
      <c r="M178">
        <v>22.8641823</v>
      </c>
      <c r="N178">
        <v>6.5359999999999996</v>
      </c>
      <c r="O178">
        <v>-102.20440000000001</v>
      </c>
      <c r="P178">
        <f t="shared" si="7"/>
        <v>-0.9972610853335816</v>
      </c>
      <c r="Q178">
        <v>13616</v>
      </c>
      <c r="R178">
        <v>9.5190008509999995</v>
      </c>
      <c r="S178">
        <v>-669</v>
      </c>
    </row>
    <row r="179" spans="1:19" x14ac:dyDescent="0.2">
      <c r="A179">
        <v>160105</v>
      </c>
      <c r="B179">
        <v>6699</v>
      </c>
      <c r="C179">
        <v>-301</v>
      </c>
      <c r="D179">
        <v>8.8097135410000007</v>
      </c>
      <c r="E179">
        <v>-2.6834793999999999E-2</v>
      </c>
      <c r="F179">
        <v>-4.4932079E-2</v>
      </c>
      <c r="G179">
        <v>-4.3</v>
      </c>
      <c r="H179">
        <f t="shared" si="9"/>
        <v>-0.77257950441337331</v>
      </c>
      <c r="I179">
        <v>10206</v>
      </c>
      <c r="J179">
        <v>9.2307310620000003</v>
      </c>
      <c r="K179" s="2">
        <f t="shared" si="8"/>
        <v>-0.57305318355825163</v>
      </c>
      <c r="L179">
        <v>13738481160</v>
      </c>
      <c r="M179">
        <v>23.343466580000001</v>
      </c>
      <c r="N179">
        <v>3.2856999999999998</v>
      </c>
      <c r="O179">
        <v>-190.7414</v>
      </c>
      <c r="P179">
        <f t="shared" si="7"/>
        <v>-0.96431132269504705</v>
      </c>
      <c r="Q179">
        <v>14978</v>
      </c>
      <c r="R179">
        <v>9.6143377369999996</v>
      </c>
      <c r="S179">
        <v>1362</v>
      </c>
    </row>
    <row r="180" spans="1:19" x14ac:dyDescent="0.2">
      <c r="A180">
        <v>160106</v>
      </c>
      <c r="B180">
        <v>6814.4</v>
      </c>
      <c r="C180">
        <v>141</v>
      </c>
      <c r="D180">
        <v>8.8267932990000002</v>
      </c>
      <c r="E180">
        <v>1.7079759E-2</v>
      </c>
      <c r="F180">
        <v>2.0691477E-2</v>
      </c>
      <c r="G180">
        <v>2.1128999999999998</v>
      </c>
      <c r="H180">
        <f t="shared" si="9"/>
        <v>-0.78504084514500272</v>
      </c>
      <c r="I180">
        <v>9565</v>
      </c>
      <c r="J180">
        <v>9.1658658820000003</v>
      </c>
      <c r="K180" s="2">
        <f t="shared" si="8"/>
        <v>-0.58128128500655663</v>
      </c>
      <c r="L180">
        <v>12999085600</v>
      </c>
      <c r="M180">
        <v>23.288144849999998</v>
      </c>
      <c r="N180">
        <v>2.5324</v>
      </c>
      <c r="O180">
        <v>-251.20679999999999</v>
      </c>
      <c r="P180">
        <f t="shared" si="7"/>
        <v>-0.97960078670940376</v>
      </c>
      <c r="Q180">
        <v>14346</v>
      </c>
      <c r="R180">
        <v>9.571226437</v>
      </c>
      <c r="S180">
        <v>-632</v>
      </c>
    </row>
    <row r="181" spans="1:19" x14ac:dyDescent="0.2">
      <c r="A181">
        <v>160107</v>
      </c>
      <c r="B181">
        <v>6360</v>
      </c>
      <c r="C181">
        <v>-478.6</v>
      </c>
      <c r="D181">
        <v>8.7577836560000009</v>
      </c>
      <c r="E181">
        <v>-6.9009642999999996E-2</v>
      </c>
      <c r="F181">
        <v>-7.5251572000000003E-2</v>
      </c>
      <c r="G181">
        <v>-6.9984999999999999</v>
      </c>
      <c r="H181">
        <f t="shared" si="9"/>
        <v>-0.92829766238584033</v>
      </c>
      <c r="I181">
        <v>2196</v>
      </c>
      <c r="J181">
        <v>7.6943928030000004</v>
      </c>
      <c r="K181" s="2">
        <f t="shared" si="8"/>
        <v>-0.69361904507131911</v>
      </c>
      <c r="L181">
        <v>2904163760</v>
      </c>
      <c r="M181">
        <v>21.789411319999999</v>
      </c>
      <c r="N181">
        <v>5.6414999999999997</v>
      </c>
      <c r="O181">
        <v>-102.2428</v>
      </c>
      <c r="P181">
        <f t="shared" si="7"/>
        <v>-1.0000189949817408</v>
      </c>
      <c r="Q181">
        <v>13502</v>
      </c>
      <c r="R181">
        <v>9.5105931019999996</v>
      </c>
      <c r="S181">
        <v>-844</v>
      </c>
    </row>
    <row r="182" spans="1:19" x14ac:dyDescent="0.2">
      <c r="A182">
        <v>160108</v>
      </c>
      <c r="B182">
        <v>6399.8</v>
      </c>
      <c r="C182">
        <v>-212.4</v>
      </c>
      <c r="D182">
        <v>8.7640220190000004</v>
      </c>
      <c r="E182">
        <v>6.2383630000000002E-3</v>
      </c>
      <c r="F182">
        <v>-3.3188536999999997E-2</v>
      </c>
      <c r="G182">
        <v>-3.2122000000000002</v>
      </c>
      <c r="H182">
        <f t="shared" si="9"/>
        <v>-0.76387017422964476</v>
      </c>
      <c r="I182">
        <v>10654</v>
      </c>
      <c r="J182">
        <v>9.2736906870000002</v>
      </c>
      <c r="K182" s="2">
        <f t="shared" si="8"/>
        <v>-0.57375819832027719</v>
      </c>
      <c r="L182">
        <v>13675126960</v>
      </c>
      <c r="M182">
        <v>23.338844470000002</v>
      </c>
      <c r="N182">
        <v>6.6361999999999997</v>
      </c>
      <c r="O182">
        <v>-170.63159999999999</v>
      </c>
      <c r="P182">
        <f t="shared" si="7"/>
        <v>-0.97909275072158497</v>
      </c>
      <c r="Q182">
        <v>14367</v>
      </c>
      <c r="R182">
        <v>9.5726891890000001</v>
      </c>
      <c r="S182">
        <v>865</v>
      </c>
    </row>
    <row r="183" spans="1:19" x14ac:dyDescent="0.2">
      <c r="A183">
        <v>160111</v>
      </c>
      <c r="B183">
        <v>5940.4</v>
      </c>
      <c r="C183">
        <v>-515</v>
      </c>
      <c r="D183">
        <v>8.6895317500000004</v>
      </c>
      <c r="E183">
        <v>-7.4490268999999998E-2</v>
      </c>
      <c r="F183">
        <v>-8.6694498999999994E-2</v>
      </c>
      <c r="G183">
        <v>-7.9778000000000002</v>
      </c>
      <c r="H183">
        <f t="shared" si="9"/>
        <v>-0.75255582117846176</v>
      </c>
      <c r="I183">
        <v>11236</v>
      </c>
      <c r="J183">
        <v>9.3268781880000002</v>
      </c>
      <c r="K183" s="2">
        <f t="shared" si="8"/>
        <v>-0.57030836902456961</v>
      </c>
      <c r="L183">
        <v>13985136320</v>
      </c>
      <c r="M183">
        <v>23.361260909999999</v>
      </c>
      <c r="N183">
        <v>7.2343000000000002</v>
      </c>
      <c r="O183">
        <v>-188.25579999999999</v>
      </c>
      <c r="P183">
        <f t="shared" si="7"/>
        <v>-0.99764816037191972</v>
      </c>
      <c r="Q183">
        <v>13600</v>
      </c>
      <c r="R183">
        <v>9.5178250720000008</v>
      </c>
      <c r="S183">
        <v>-767</v>
      </c>
    </row>
    <row r="184" spans="1:19" x14ac:dyDescent="0.2">
      <c r="A184">
        <v>160112</v>
      </c>
      <c r="B184">
        <v>6074.8</v>
      </c>
      <c r="C184">
        <v>7</v>
      </c>
      <c r="D184">
        <v>8.7119043460000007</v>
      </c>
      <c r="E184">
        <v>2.2372596000000002E-2</v>
      </c>
      <c r="F184">
        <v>1.1523010000000001E-3</v>
      </c>
      <c r="G184">
        <v>0.1154</v>
      </c>
      <c r="H184">
        <f t="shared" si="9"/>
        <v>-0.75689104580116595</v>
      </c>
      <c r="I184">
        <v>11013</v>
      </c>
      <c r="J184">
        <v>9.3068316719999995</v>
      </c>
      <c r="K184" s="2">
        <f t="shared" si="8"/>
        <v>-0.57697004510029737</v>
      </c>
      <c r="L184">
        <v>13386503240</v>
      </c>
      <c r="M184">
        <v>23.317512820000001</v>
      </c>
      <c r="N184">
        <v>3.3982999999999999</v>
      </c>
      <c r="O184">
        <v>-61.863199999999999</v>
      </c>
      <c r="P184">
        <f t="shared" si="7"/>
        <v>-1.0378313877893983</v>
      </c>
      <c r="Q184">
        <v>11939</v>
      </c>
      <c r="R184">
        <v>9.3875656309999993</v>
      </c>
      <c r="S184">
        <v>-1661</v>
      </c>
    </row>
    <row r="185" spans="1:19" x14ac:dyDescent="0.2">
      <c r="A185">
        <v>160113</v>
      </c>
      <c r="B185">
        <v>5904.4</v>
      </c>
      <c r="C185">
        <v>-183.4</v>
      </c>
      <c r="D185">
        <v>8.6834531150000007</v>
      </c>
      <c r="E185">
        <v>-2.8451231E-2</v>
      </c>
      <c r="F185">
        <v>-3.1061581000000001E-2</v>
      </c>
      <c r="G185">
        <v>-3.0125999999999999</v>
      </c>
      <c r="H185">
        <f t="shared" si="9"/>
        <v>-0.76841924401311013</v>
      </c>
      <c r="I185">
        <v>10420</v>
      </c>
      <c r="J185">
        <v>9.2514823150000005</v>
      </c>
      <c r="K185" s="2">
        <f t="shared" si="8"/>
        <v>-0.58519883382287474</v>
      </c>
      <c r="L185">
        <v>12647045920</v>
      </c>
      <c r="M185">
        <v>23.260689500000002</v>
      </c>
      <c r="N185">
        <v>5.9233000000000002</v>
      </c>
      <c r="O185">
        <v>-19.643999999999998</v>
      </c>
      <c r="P185">
        <f t="shared" si="7"/>
        <v>-1.0839900861112219</v>
      </c>
      <c r="Q185">
        <v>10031</v>
      </c>
      <c r="R185">
        <v>9.2134355770000003</v>
      </c>
      <c r="S185">
        <v>-1908</v>
      </c>
    </row>
    <row r="186" spans="1:19" x14ac:dyDescent="0.2">
      <c r="A186">
        <v>160114</v>
      </c>
      <c r="B186">
        <v>6078</v>
      </c>
      <c r="C186">
        <v>129.6</v>
      </c>
      <c r="D186">
        <v>8.712430973</v>
      </c>
      <c r="E186">
        <v>2.8977859000000002E-2</v>
      </c>
      <c r="F186">
        <v>2.1322804000000001E-2</v>
      </c>
      <c r="G186">
        <v>2.1787000000000001</v>
      </c>
      <c r="H186">
        <f t="shared" si="9"/>
        <v>-0.79804651901311507</v>
      </c>
      <c r="I186">
        <v>8896</v>
      </c>
      <c r="J186">
        <v>9.0933570160000006</v>
      </c>
      <c r="K186" s="2">
        <f t="shared" si="8"/>
        <v>-0.60944824133519215</v>
      </c>
      <c r="L186">
        <v>10467940040</v>
      </c>
      <c r="M186">
        <v>23.071583090000001</v>
      </c>
      <c r="N186">
        <v>6.5026000000000002</v>
      </c>
      <c r="O186">
        <v>-46.8202</v>
      </c>
      <c r="P186">
        <f t="shared" si="7"/>
        <v>-1.1777590141486372</v>
      </c>
      <c r="Q186">
        <v>6155</v>
      </c>
      <c r="R186">
        <v>8.7250200390000003</v>
      </c>
      <c r="S186">
        <v>-3876</v>
      </c>
    </row>
    <row r="187" spans="1:19" x14ac:dyDescent="0.2">
      <c r="A187">
        <v>160118</v>
      </c>
      <c r="B187">
        <v>5695.2</v>
      </c>
      <c r="C187">
        <v>-245.1</v>
      </c>
      <c r="D187">
        <v>8.6473789940000003</v>
      </c>
      <c r="E187">
        <v>-4.2556688000000002E-2</v>
      </c>
      <c r="F187">
        <v>-4.3036241000000003E-2</v>
      </c>
      <c r="G187">
        <v>-4.1261000000000001</v>
      </c>
      <c r="H187">
        <f t="shared" si="9"/>
        <v>-0.727263770801161</v>
      </c>
      <c r="I187">
        <v>12537</v>
      </c>
      <c r="J187">
        <v>9.4364395509999994</v>
      </c>
      <c r="K187" s="2">
        <f t="shared" si="8"/>
        <v>-0.5668820842141985</v>
      </c>
      <c r="L187">
        <v>14293029920</v>
      </c>
      <c r="M187">
        <v>23.38303784</v>
      </c>
      <c r="N187">
        <v>4.4913999999999996</v>
      </c>
      <c r="O187">
        <v>-283.70760000000001</v>
      </c>
      <c r="P187">
        <f t="shared" si="7"/>
        <v>-0.98772936251450472</v>
      </c>
      <c r="Q187">
        <v>14010</v>
      </c>
      <c r="R187">
        <v>9.5475266390000009</v>
      </c>
      <c r="S187">
        <v>14010</v>
      </c>
    </row>
    <row r="188" spans="1:19" x14ac:dyDescent="0.2">
      <c r="A188">
        <v>160119</v>
      </c>
      <c r="B188">
        <v>5928.8</v>
      </c>
      <c r="C188">
        <v>191.8</v>
      </c>
      <c r="D188">
        <v>8.6875771109999995</v>
      </c>
      <c r="E188">
        <v>4.0198116999999998E-2</v>
      </c>
      <c r="F188">
        <v>3.235056E-2</v>
      </c>
      <c r="G188">
        <v>3.3431999999999999</v>
      </c>
      <c r="H188">
        <f t="shared" si="9"/>
        <v>-0.74118314671979846</v>
      </c>
      <c r="I188">
        <v>11821</v>
      </c>
      <c r="J188">
        <v>9.3776328899999992</v>
      </c>
      <c r="K188" s="2">
        <f t="shared" si="8"/>
        <v>-0.57259164193895284</v>
      </c>
      <c r="L188">
        <v>13779956320</v>
      </c>
      <c r="M188">
        <v>23.346480929999998</v>
      </c>
      <c r="N188">
        <v>4.6818999999999997</v>
      </c>
      <c r="O188">
        <v>-268.29469999999998</v>
      </c>
      <c r="P188">
        <f t="shared" si="7"/>
        <v>-0.97524619252809963</v>
      </c>
      <c r="Q188">
        <v>14526</v>
      </c>
      <c r="R188">
        <v>9.5836954260000002</v>
      </c>
      <c r="S188">
        <v>516</v>
      </c>
    </row>
    <row r="189" spans="1:19" x14ac:dyDescent="0.2">
      <c r="A189">
        <v>160120</v>
      </c>
      <c r="B189">
        <v>5835</v>
      </c>
      <c r="C189">
        <v>-96.4</v>
      </c>
      <c r="D189">
        <v>8.671629545</v>
      </c>
      <c r="E189">
        <v>-1.5947566E-2</v>
      </c>
      <c r="F189">
        <v>-1.6520994000000001E-2</v>
      </c>
      <c r="G189">
        <v>-1.6252</v>
      </c>
      <c r="H189">
        <f t="shared" si="9"/>
        <v>-0.7496008698661254</v>
      </c>
      <c r="I189">
        <v>11388</v>
      </c>
      <c r="J189">
        <v>9.3403154480000001</v>
      </c>
      <c r="K189" s="2">
        <f t="shared" si="8"/>
        <v>-0.57687322177617928</v>
      </c>
      <c r="L189">
        <v>13395204000</v>
      </c>
      <c r="M189">
        <v>23.318162569999998</v>
      </c>
      <c r="N189">
        <v>2.7547999999999999</v>
      </c>
      <c r="O189">
        <v>-303.50310000000002</v>
      </c>
      <c r="P189">
        <f t="shared" si="7"/>
        <v>-0.96951264352271582</v>
      </c>
      <c r="Q189">
        <v>14763</v>
      </c>
      <c r="R189">
        <v>9.5998793300000003</v>
      </c>
      <c r="S189">
        <v>237</v>
      </c>
    </row>
    <row r="190" spans="1:19" x14ac:dyDescent="0.2">
      <c r="A190">
        <v>160121</v>
      </c>
      <c r="B190">
        <v>5679</v>
      </c>
      <c r="C190">
        <v>-172.2</v>
      </c>
      <c r="D190">
        <v>8.6445304400000005</v>
      </c>
      <c r="E190">
        <v>-2.7099104999999998E-2</v>
      </c>
      <c r="F190">
        <v>-3.032224E-2</v>
      </c>
      <c r="G190">
        <v>-2.9430000000000001</v>
      </c>
      <c r="H190">
        <f t="shared" si="9"/>
        <v>-0.7113225860898722</v>
      </c>
      <c r="I190">
        <v>13357</v>
      </c>
      <c r="J190">
        <v>9.4997958709999999</v>
      </c>
      <c r="K190" s="2">
        <f t="shared" si="8"/>
        <v>-0.55239594634227396</v>
      </c>
      <c r="L190">
        <v>15594786600</v>
      </c>
      <c r="M190">
        <v>23.470202499999999</v>
      </c>
      <c r="N190">
        <v>5.7252999999999998</v>
      </c>
      <c r="O190">
        <v>-207.8835</v>
      </c>
      <c r="P190">
        <f t="shared" si="7"/>
        <v>-0.9414255110533043</v>
      </c>
      <c r="Q190">
        <v>15924</v>
      </c>
      <c r="R190">
        <v>9.6755826840000001</v>
      </c>
      <c r="S190">
        <v>1161</v>
      </c>
    </row>
    <row r="191" spans="1:19" x14ac:dyDescent="0.2">
      <c r="A191">
        <v>160122</v>
      </c>
      <c r="B191">
        <v>5779.8</v>
      </c>
      <c r="C191">
        <v>57.8</v>
      </c>
      <c r="D191">
        <v>8.6621243589999999</v>
      </c>
      <c r="E191">
        <v>1.7593919E-2</v>
      </c>
      <c r="F191">
        <v>1.0000346E-2</v>
      </c>
      <c r="G191">
        <v>1.0101</v>
      </c>
      <c r="H191">
        <f t="shared" si="9"/>
        <v>-0.72108170160824658</v>
      </c>
      <c r="I191">
        <v>12855</v>
      </c>
      <c r="J191">
        <v>9.4614881200000003</v>
      </c>
      <c r="K191" s="2">
        <f t="shared" si="8"/>
        <v>-0.56196268669959426</v>
      </c>
      <c r="L191">
        <v>14735097960</v>
      </c>
      <c r="M191">
        <v>23.413498100000002</v>
      </c>
      <c r="N191">
        <v>3.8483000000000001</v>
      </c>
      <c r="O191">
        <v>-200.81110000000001</v>
      </c>
      <c r="P191">
        <f t="shared" si="7"/>
        <v>-0.92918426296586054</v>
      </c>
      <c r="Q191">
        <v>16430</v>
      </c>
      <c r="R191">
        <v>9.7068642109999992</v>
      </c>
      <c r="S191">
        <v>506</v>
      </c>
    </row>
    <row r="192" spans="1:19" x14ac:dyDescent="0.2">
      <c r="A192">
        <v>160125</v>
      </c>
      <c r="B192">
        <v>5800</v>
      </c>
      <c r="C192">
        <v>27.4</v>
      </c>
      <c r="D192">
        <v>8.6656131970000008</v>
      </c>
      <c r="E192">
        <v>3.4888380000000002E-3</v>
      </c>
      <c r="F192">
        <v>4.7241380000000001E-3</v>
      </c>
      <c r="G192">
        <v>0.47470000000000001</v>
      </c>
      <c r="H192">
        <f t="shared" si="9"/>
        <v>-0.76999392201507888</v>
      </c>
      <c r="I192">
        <v>10339</v>
      </c>
      <c r="J192">
        <v>9.2436784319999994</v>
      </c>
      <c r="K192" s="2">
        <f t="shared" si="8"/>
        <v>-0.5917332426388755</v>
      </c>
      <c r="L192">
        <v>12059849360</v>
      </c>
      <c r="M192">
        <v>23.213147540000001</v>
      </c>
      <c r="N192">
        <v>2.7959999999999998</v>
      </c>
      <c r="O192">
        <v>-241.3261</v>
      </c>
      <c r="P192">
        <f t="shared" si="7"/>
        <v>-0.9359096917569858</v>
      </c>
      <c r="Q192">
        <v>16152</v>
      </c>
      <c r="R192">
        <v>9.6897991599999997</v>
      </c>
      <c r="S192">
        <v>-278</v>
      </c>
    </row>
    <row r="193" spans="1:19" x14ac:dyDescent="0.2">
      <c r="A193">
        <v>160126</v>
      </c>
      <c r="B193">
        <v>5401.2</v>
      </c>
      <c r="C193">
        <v>-388.2</v>
      </c>
      <c r="D193">
        <v>8.5943764300000005</v>
      </c>
      <c r="E193">
        <v>-7.1236766000000007E-2</v>
      </c>
      <c r="F193">
        <v>-7.1872916999999995E-2</v>
      </c>
      <c r="G193">
        <v>-6.7054</v>
      </c>
      <c r="H193">
        <f t="shared" si="9"/>
        <v>-0.73288206638843223</v>
      </c>
      <c r="I193">
        <v>12248</v>
      </c>
      <c r="J193">
        <v>9.4131179370000009</v>
      </c>
      <c r="K193" s="2">
        <f t="shared" si="8"/>
        <v>-0.57268526302789291</v>
      </c>
      <c r="L193">
        <v>13771543320</v>
      </c>
      <c r="M193">
        <v>23.345870219999998</v>
      </c>
      <c r="N193">
        <v>6.8574000000000002</v>
      </c>
      <c r="O193">
        <v>-188.1069</v>
      </c>
      <c r="P193">
        <f t="shared" si="7"/>
        <v>-0.92323298425141154</v>
      </c>
      <c r="Q193">
        <v>16676</v>
      </c>
      <c r="R193">
        <v>9.7217258389999994</v>
      </c>
      <c r="S193">
        <v>524</v>
      </c>
    </row>
    <row r="194" spans="1:19" x14ac:dyDescent="0.2">
      <c r="A194">
        <v>160127</v>
      </c>
      <c r="B194">
        <v>5280.4</v>
      </c>
      <c r="C194">
        <v>-187</v>
      </c>
      <c r="D194">
        <v>8.571757131</v>
      </c>
      <c r="E194">
        <v>-2.2619298999999999E-2</v>
      </c>
      <c r="F194">
        <v>-3.5413984000000003E-2</v>
      </c>
      <c r="G194">
        <v>-3.4203000000000001</v>
      </c>
      <c r="H194">
        <f t="shared" si="9"/>
        <v>-0.69374840196913434</v>
      </c>
      <c r="I194">
        <v>14261</v>
      </c>
      <c r="J194">
        <v>9.5652838179999993</v>
      </c>
      <c r="K194" s="2">
        <f t="shared" si="8"/>
        <v>-0.55806031489337238</v>
      </c>
      <c r="L194">
        <v>15085773800</v>
      </c>
      <c r="M194">
        <v>23.437017999999998</v>
      </c>
      <c r="N194">
        <v>6.3028000000000004</v>
      </c>
      <c r="O194">
        <v>-233.7886</v>
      </c>
      <c r="P194">
        <f t="shared" si="7"/>
        <v>-0.90702421702100178</v>
      </c>
      <c r="Q194">
        <v>17346</v>
      </c>
      <c r="R194">
        <v>9.7611172110000002</v>
      </c>
      <c r="S194">
        <v>670</v>
      </c>
    </row>
    <row r="195" spans="1:19" x14ac:dyDescent="0.2">
      <c r="A195">
        <v>160128</v>
      </c>
      <c r="B195">
        <v>5155</v>
      </c>
      <c r="C195">
        <v>-129.4</v>
      </c>
      <c r="D195">
        <v>8.5477223959999993</v>
      </c>
      <c r="E195">
        <v>-2.4034735000000002E-2</v>
      </c>
      <c r="F195">
        <v>-2.5101842999999999E-2</v>
      </c>
      <c r="G195">
        <v>-2.4487000000000001</v>
      </c>
      <c r="H195">
        <f t="shared" si="9"/>
        <v>-0.73797546930838065</v>
      </c>
      <c r="I195">
        <v>11986</v>
      </c>
      <c r="J195">
        <v>9.3914945809999999</v>
      </c>
      <c r="K195" s="2">
        <f t="shared" si="8"/>
        <v>-0.58556052882345855</v>
      </c>
      <c r="L195">
        <v>12614543200</v>
      </c>
      <c r="M195">
        <v>23.258116210000001</v>
      </c>
      <c r="N195">
        <v>4.0571999999999999</v>
      </c>
      <c r="O195">
        <v>-116.2325</v>
      </c>
      <c r="P195">
        <f t="shared" ref="P195:P258" si="10">(Q195-54838.43954)/41335.65437</f>
        <v>-0.91254003631732039</v>
      </c>
      <c r="Q195">
        <v>17118</v>
      </c>
      <c r="R195">
        <v>9.7478858200000005</v>
      </c>
      <c r="S195">
        <v>-228</v>
      </c>
    </row>
    <row r="196" spans="1:19" x14ac:dyDescent="0.2">
      <c r="A196">
        <v>160129</v>
      </c>
      <c r="B196">
        <v>5329.8</v>
      </c>
      <c r="C196">
        <v>114</v>
      </c>
      <c r="D196">
        <v>8.5810689930000006</v>
      </c>
      <c r="E196">
        <v>3.3346596999999999E-2</v>
      </c>
      <c r="F196">
        <v>2.1389169999999999E-2</v>
      </c>
      <c r="G196">
        <v>2.1857000000000002</v>
      </c>
      <c r="H196">
        <f t="shared" si="9"/>
        <v>-0.70788162304853308</v>
      </c>
      <c r="I196">
        <v>13534</v>
      </c>
      <c r="J196">
        <v>9.5129603169999992</v>
      </c>
      <c r="K196" s="2">
        <f t="shared" ref="K196:K259" si="11">(L196-65234319201)/89862231846</f>
        <v>-0.56619937826822175</v>
      </c>
      <c r="L196">
        <v>14354379400</v>
      </c>
      <c r="M196">
        <v>23.387320920000001</v>
      </c>
      <c r="N196">
        <v>5.0002000000000004</v>
      </c>
      <c r="O196">
        <v>-139.3254</v>
      </c>
      <c r="P196">
        <f t="shared" si="10"/>
        <v>-0.90934666725103064</v>
      </c>
      <c r="Q196">
        <v>17250</v>
      </c>
      <c r="R196">
        <v>9.7555674220000004</v>
      </c>
      <c r="S196">
        <v>132</v>
      </c>
    </row>
    <row r="197" spans="1:19" x14ac:dyDescent="0.2">
      <c r="A197">
        <v>160201</v>
      </c>
      <c r="B197">
        <v>5323</v>
      </c>
      <c r="C197">
        <v>-47</v>
      </c>
      <c r="D197">
        <v>8.5797923330000003</v>
      </c>
      <c r="E197">
        <v>-1.27666E-3</v>
      </c>
      <c r="F197">
        <v>-8.8296069999999997E-3</v>
      </c>
      <c r="G197">
        <v>-0.87519999999999998</v>
      </c>
      <c r="H197">
        <f t="shared" si="9"/>
        <v>-0.75306127337662465</v>
      </c>
      <c r="I197">
        <v>11210</v>
      </c>
      <c r="J197">
        <v>9.3245615159999993</v>
      </c>
      <c r="K197" s="2">
        <f t="shared" si="11"/>
        <v>-0.59310104530162977</v>
      </c>
      <c r="L197">
        <v>11936935560</v>
      </c>
      <c r="M197">
        <v>23.202903259999999</v>
      </c>
      <c r="N197">
        <v>3.3855</v>
      </c>
      <c r="O197">
        <v>-76.477099999999993</v>
      </c>
      <c r="P197">
        <f t="shared" si="10"/>
        <v>-0.9196767323366799</v>
      </c>
      <c r="Q197">
        <v>16823</v>
      </c>
      <c r="R197">
        <v>9.7305022769999994</v>
      </c>
      <c r="S197">
        <v>-427</v>
      </c>
    </row>
    <row r="198" spans="1:19" x14ac:dyDescent="0.2">
      <c r="A198">
        <v>160202</v>
      </c>
      <c r="B198">
        <v>5523.6</v>
      </c>
      <c r="C198">
        <v>244.2</v>
      </c>
      <c r="D198">
        <v>8.6167851009999996</v>
      </c>
      <c r="E198">
        <v>3.6992767000000003E-2</v>
      </c>
      <c r="F198">
        <v>4.4210298000000002E-2</v>
      </c>
      <c r="G198">
        <v>4.6254999999999997</v>
      </c>
      <c r="H198">
        <f t="shared" ref="H198:H261" si="12">(I198-49946.78496)/51439.0878</f>
        <v>-0.74023056373095319</v>
      </c>
      <c r="I198">
        <v>11870</v>
      </c>
      <c r="J198">
        <v>9.3817694879999998</v>
      </c>
      <c r="K198" s="2">
        <f t="shared" si="11"/>
        <v>-0.58149632306651844</v>
      </c>
      <c r="L198">
        <v>12979761800</v>
      </c>
      <c r="M198">
        <v>23.286657200000001</v>
      </c>
      <c r="N198">
        <v>4.0914000000000001</v>
      </c>
      <c r="O198">
        <v>-63.026600000000002</v>
      </c>
      <c r="P198">
        <f t="shared" si="10"/>
        <v>-0.92403132651798403</v>
      </c>
      <c r="Q198">
        <v>16643</v>
      </c>
      <c r="R198">
        <v>9.7197449870000003</v>
      </c>
      <c r="S198">
        <v>-180</v>
      </c>
    </row>
    <row r="199" spans="1:19" x14ac:dyDescent="0.2">
      <c r="A199">
        <v>160203</v>
      </c>
      <c r="B199">
        <v>5556.8</v>
      </c>
      <c r="C199">
        <v>61.4</v>
      </c>
      <c r="D199">
        <v>8.6227776820000006</v>
      </c>
      <c r="E199">
        <v>5.9925810000000003E-3</v>
      </c>
      <c r="F199">
        <v>1.1049524999999999E-2</v>
      </c>
      <c r="G199">
        <v>1.1173</v>
      </c>
      <c r="H199">
        <f t="shared" si="12"/>
        <v>-0.75129219068305475</v>
      </c>
      <c r="I199">
        <v>11301</v>
      </c>
      <c r="J199">
        <v>9.3326464960000006</v>
      </c>
      <c r="K199" s="2">
        <f t="shared" si="11"/>
        <v>-0.5881608230204739</v>
      </c>
      <c r="L199">
        <v>12380874960</v>
      </c>
      <c r="M199">
        <v>23.239418780000001</v>
      </c>
      <c r="N199">
        <v>3.1480999999999999</v>
      </c>
      <c r="O199">
        <v>-53.373399999999997</v>
      </c>
      <c r="P199">
        <f t="shared" si="10"/>
        <v>-0.94316734872582597</v>
      </c>
      <c r="Q199">
        <v>15852</v>
      </c>
      <c r="R199">
        <v>9.671050954</v>
      </c>
      <c r="S199">
        <v>-791</v>
      </c>
    </row>
    <row r="200" spans="1:19" x14ac:dyDescent="0.2">
      <c r="A200">
        <v>160204</v>
      </c>
      <c r="B200">
        <v>5695</v>
      </c>
      <c r="C200">
        <v>169</v>
      </c>
      <c r="D200">
        <v>8.6473438760000008</v>
      </c>
      <c r="E200">
        <v>2.4566194E-2</v>
      </c>
      <c r="F200">
        <v>2.9675153999999999E-2</v>
      </c>
      <c r="G200">
        <v>3.0583</v>
      </c>
      <c r="H200">
        <f t="shared" si="12"/>
        <v>-0.75271134493174263</v>
      </c>
      <c r="I200">
        <v>11228</v>
      </c>
      <c r="J200">
        <v>9.3261659370000007</v>
      </c>
      <c r="K200" s="2">
        <f t="shared" si="11"/>
        <v>-0.58446453823901834</v>
      </c>
      <c r="L200">
        <v>12713031360</v>
      </c>
      <c r="M200">
        <v>23.2658934</v>
      </c>
      <c r="N200">
        <v>2.1570999999999998</v>
      </c>
      <c r="O200">
        <v>-26.485299999999999</v>
      </c>
      <c r="P200">
        <f t="shared" si="10"/>
        <v>-0.94863478364235221</v>
      </c>
      <c r="Q200">
        <v>15626</v>
      </c>
      <c r="R200">
        <v>9.6566914730000004</v>
      </c>
      <c r="S200">
        <v>-226</v>
      </c>
    </row>
    <row r="201" spans="1:19" x14ac:dyDescent="0.2">
      <c r="A201">
        <v>160205</v>
      </c>
      <c r="B201">
        <v>5617</v>
      </c>
      <c r="C201">
        <v>-57.4</v>
      </c>
      <c r="D201">
        <v>8.6335529930000003</v>
      </c>
      <c r="E201">
        <v>-1.3790883E-2</v>
      </c>
      <c r="F201">
        <v>-1.0218978E-2</v>
      </c>
      <c r="G201">
        <v>-1.0116000000000001</v>
      </c>
      <c r="H201">
        <f t="shared" si="12"/>
        <v>-0.80904982455773633</v>
      </c>
      <c r="I201">
        <v>8330</v>
      </c>
      <c r="J201">
        <v>9.0276187350000008</v>
      </c>
      <c r="K201" s="2">
        <f t="shared" si="11"/>
        <v>-0.62088162484786458</v>
      </c>
      <c r="L201">
        <v>9440510680</v>
      </c>
      <c r="M201">
        <v>22.968275909999999</v>
      </c>
      <c r="N201">
        <v>1.7235</v>
      </c>
      <c r="O201">
        <v>-47.197099999999999</v>
      </c>
      <c r="P201">
        <f t="shared" si="10"/>
        <v>-0.98521337476530679</v>
      </c>
      <c r="Q201">
        <v>14114</v>
      </c>
      <c r="R201">
        <v>9.5549224919999993</v>
      </c>
      <c r="S201">
        <v>-1512</v>
      </c>
    </row>
    <row r="202" spans="1:19" x14ac:dyDescent="0.2">
      <c r="A202">
        <v>160215</v>
      </c>
      <c r="B202">
        <v>5651.4</v>
      </c>
      <c r="C202">
        <v>9</v>
      </c>
      <c r="D202">
        <v>8.6396585810000008</v>
      </c>
      <c r="E202">
        <v>6.1055889999999998E-3</v>
      </c>
      <c r="F202">
        <v>1.5925259999999999E-3</v>
      </c>
      <c r="G202">
        <v>0.1595</v>
      </c>
      <c r="H202">
        <f t="shared" si="12"/>
        <v>-0.78476867857676114</v>
      </c>
      <c r="I202">
        <v>9579</v>
      </c>
      <c r="J202">
        <v>9.1673284810000002</v>
      </c>
      <c r="K202" s="2">
        <f t="shared" si="11"/>
        <v>-0.60717811654739928</v>
      </c>
      <c r="L202">
        <v>10671938520</v>
      </c>
      <c r="M202">
        <v>23.090883569999999</v>
      </c>
      <c r="N202">
        <v>3.7927</v>
      </c>
      <c r="O202">
        <v>-16.639800000000001</v>
      </c>
      <c r="P202">
        <f t="shared" si="10"/>
        <v>-1.0029704421490691</v>
      </c>
      <c r="Q202">
        <v>13380</v>
      </c>
      <c r="R202">
        <v>9.5015163339999997</v>
      </c>
      <c r="S202">
        <v>-734</v>
      </c>
    </row>
    <row r="203" spans="1:19" x14ac:dyDescent="0.2">
      <c r="A203">
        <v>160216</v>
      </c>
      <c r="B203">
        <v>5881</v>
      </c>
      <c r="C203">
        <v>241</v>
      </c>
      <c r="D203">
        <v>8.6794820940000008</v>
      </c>
      <c r="E203">
        <v>3.9823512999999998E-2</v>
      </c>
      <c r="F203">
        <v>4.0979425E-2</v>
      </c>
      <c r="G203">
        <v>4.2729999999999997</v>
      </c>
      <c r="H203">
        <f t="shared" si="12"/>
        <v>-0.79378905626705143</v>
      </c>
      <c r="I203">
        <v>9115</v>
      </c>
      <c r="J203">
        <v>9.1176766869999994</v>
      </c>
      <c r="K203" s="2">
        <f t="shared" si="11"/>
        <v>-0.60789572569949013</v>
      </c>
      <c r="L203">
        <v>10607452560</v>
      </c>
      <c r="M203">
        <v>23.08482266</v>
      </c>
      <c r="N203">
        <v>4.0247999999999999</v>
      </c>
      <c r="O203">
        <v>-21.534099999999999</v>
      </c>
      <c r="P203">
        <f t="shared" si="10"/>
        <v>-1.0498549061677769</v>
      </c>
      <c r="Q203">
        <v>11442</v>
      </c>
      <c r="R203">
        <v>9.3450460750000008</v>
      </c>
      <c r="S203">
        <v>-1938</v>
      </c>
    </row>
    <row r="204" spans="1:19" x14ac:dyDescent="0.2">
      <c r="A204">
        <v>160217</v>
      </c>
      <c r="B204">
        <v>5947</v>
      </c>
      <c r="C204">
        <v>70.2</v>
      </c>
      <c r="D204">
        <v>8.6906421700000003</v>
      </c>
      <c r="E204">
        <v>1.1160075E-2</v>
      </c>
      <c r="F204">
        <v>1.1804271E-2</v>
      </c>
      <c r="G204">
        <v>1.1944999999999999</v>
      </c>
      <c r="H204">
        <f t="shared" si="12"/>
        <v>-0.8157762268871338</v>
      </c>
      <c r="I204">
        <v>7984</v>
      </c>
      <c r="J204">
        <v>8.9851948180000001</v>
      </c>
      <c r="K204" s="2">
        <f t="shared" si="11"/>
        <v>-0.62112626466537624</v>
      </c>
      <c r="L204">
        <v>9418526800</v>
      </c>
      <c r="M204">
        <v>22.965944520000001</v>
      </c>
      <c r="N204">
        <v>2.2631000000000001</v>
      </c>
      <c r="O204">
        <v>-24.412299999999998</v>
      </c>
      <c r="P204">
        <f t="shared" si="10"/>
        <v>-1.118875223941447</v>
      </c>
      <c r="Q204">
        <v>8589</v>
      </c>
      <c r="R204">
        <v>9.0582375939999995</v>
      </c>
      <c r="S204">
        <v>-2853</v>
      </c>
    </row>
    <row r="205" spans="1:19" x14ac:dyDescent="0.2">
      <c r="A205">
        <v>160218</v>
      </c>
      <c r="B205">
        <v>5950.2</v>
      </c>
      <c r="C205">
        <v>25.2</v>
      </c>
      <c r="D205">
        <v>8.6911801109999995</v>
      </c>
      <c r="E205">
        <v>5.3794200000000002E-4</v>
      </c>
      <c r="F205">
        <v>4.2351519999999998E-3</v>
      </c>
      <c r="G205">
        <v>0.42530000000000001</v>
      </c>
      <c r="H205">
        <f t="shared" si="12"/>
        <v>-0.85477380802231095</v>
      </c>
      <c r="I205">
        <v>5978</v>
      </c>
      <c r="J205">
        <v>8.6958413429999997</v>
      </c>
      <c r="K205" s="2">
        <f t="shared" si="11"/>
        <v>-0.64636515439033648</v>
      </c>
      <c r="L205">
        <v>7150503840</v>
      </c>
      <c r="M205">
        <v>22.690448660000001</v>
      </c>
      <c r="N205">
        <v>1.7687999999999999</v>
      </c>
      <c r="O205">
        <v>-6.9305000000000003</v>
      </c>
      <c r="P205">
        <f t="shared" si="10"/>
        <v>-1.1980320692815973</v>
      </c>
      <c r="Q205">
        <v>5317</v>
      </c>
      <c r="R205">
        <v>8.5786645139999997</v>
      </c>
      <c r="S205">
        <v>-3272</v>
      </c>
    </row>
    <row r="206" spans="1:19" x14ac:dyDescent="0.2">
      <c r="A206">
        <v>160219</v>
      </c>
      <c r="B206">
        <v>5767.8</v>
      </c>
      <c r="C206">
        <v>-204.2</v>
      </c>
      <c r="D206">
        <v>8.6600460039999998</v>
      </c>
      <c r="E206">
        <v>-3.1134107000000001E-2</v>
      </c>
      <c r="F206">
        <v>-3.5403446999999998E-2</v>
      </c>
      <c r="G206">
        <v>-3.4192999999999998</v>
      </c>
      <c r="H206">
        <f t="shared" si="12"/>
        <v>-0.7425245390918459</v>
      </c>
      <c r="I206">
        <v>11752</v>
      </c>
      <c r="J206">
        <v>9.3717787179999998</v>
      </c>
      <c r="K206" s="2">
        <f t="shared" si="11"/>
        <v>-0.57494217648122847</v>
      </c>
      <c r="L206">
        <v>13568732040</v>
      </c>
      <c r="M206">
        <v>23.331033869999999</v>
      </c>
      <c r="N206">
        <v>1.9056</v>
      </c>
      <c r="O206">
        <v>-211.71639999999999</v>
      </c>
      <c r="P206">
        <f t="shared" si="10"/>
        <v>-0.84596312972315968</v>
      </c>
      <c r="Q206">
        <v>19870</v>
      </c>
      <c r="R206">
        <v>9.8969663360000002</v>
      </c>
      <c r="S206">
        <v>14553</v>
      </c>
    </row>
    <row r="207" spans="1:19" x14ac:dyDescent="0.2">
      <c r="A207">
        <v>160222</v>
      </c>
      <c r="B207">
        <v>5869.2</v>
      </c>
      <c r="C207">
        <v>98.2</v>
      </c>
      <c r="D207">
        <v>8.6774736170000004</v>
      </c>
      <c r="E207">
        <v>1.7427613000000002E-2</v>
      </c>
      <c r="F207">
        <v>1.6731411000000002E-2</v>
      </c>
      <c r="G207">
        <v>1.7016</v>
      </c>
      <c r="H207">
        <f t="shared" si="12"/>
        <v>-0.73507883940352448</v>
      </c>
      <c r="I207">
        <v>12135</v>
      </c>
      <c r="J207">
        <v>9.4038491180000001</v>
      </c>
      <c r="K207" s="2">
        <f t="shared" si="11"/>
        <v>-0.56758262679707006</v>
      </c>
      <c r="L207">
        <v>14230077600</v>
      </c>
      <c r="M207">
        <v>23.378623699999999</v>
      </c>
      <c r="N207">
        <v>2.1002000000000001</v>
      </c>
      <c r="O207">
        <v>-234.52250000000001</v>
      </c>
      <c r="P207">
        <f t="shared" si="10"/>
        <v>-0.8291495577453466</v>
      </c>
      <c r="Q207">
        <v>20565</v>
      </c>
      <c r="R207">
        <v>9.9313458810000004</v>
      </c>
      <c r="S207">
        <v>695</v>
      </c>
    </row>
    <row r="208" spans="1:19" x14ac:dyDescent="0.2">
      <c r="A208">
        <v>160223</v>
      </c>
      <c r="B208">
        <v>5845</v>
      </c>
      <c r="C208">
        <v>-23.4</v>
      </c>
      <c r="D208">
        <v>8.6733418740000001</v>
      </c>
      <c r="E208">
        <v>-4.1317430000000002E-3</v>
      </c>
      <c r="F208">
        <v>-4.0034220000000004E-3</v>
      </c>
      <c r="G208">
        <v>-0.3987</v>
      </c>
      <c r="H208">
        <f t="shared" si="12"/>
        <v>-0.74468243116861799</v>
      </c>
      <c r="I208">
        <v>11641</v>
      </c>
      <c r="J208">
        <v>9.3622886279999999</v>
      </c>
      <c r="K208" s="2">
        <f t="shared" si="11"/>
        <v>-0.57503603482223264</v>
      </c>
      <c r="L208">
        <v>13560297720</v>
      </c>
      <c r="M208">
        <v>23.330412070000001</v>
      </c>
      <c r="N208">
        <v>2.1402999999999999</v>
      </c>
      <c r="O208">
        <v>-225.49979999999999</v>
      </c>
      <c r="P208">
        <f t="shared" si="10"/>
        <v>-0.82559330583061485</v>
      </c>
      <c r="Q208">
        <v>20712</v>
      </c>
      <c r="R208">
        <v>9.9384685210000008</v>
      </c>
      <c r="S208">
        <v>147</v>
      </c>
    </row>
    <row r="209" spans="1:19" x14ac:dyDescent="0.2">
      <c r="A209">
        <v>160224</v>
      </c>
      <c r="B209">
        <v>5881.8</v>
      </c>
      <c r="C209">
        <v>81.8</v>
      </c>
      <c r="D209">
        <v>8.6796181160000003</v>
      </c>
      <c r="E209">
        <v>6.2762429999999999E-3</v>
      </c>
      <c r="F209">
        <v>1.3907307000000001E-2</v>
      </c>
      <c r="G209">
        <v>1.4103000000000001</v>
      </c>
      <c r="H209">
        <f t="shared" si="12"/>
        <v>-0.69738376970207461</v>
      </c>
      <c r="I209">
        <v>14074</v>
      </c>
      <c r="J209">
        <v>9.5520844030000003</v>
      </c>
      <c r="K209" s="2">
        <f t="shared" si="11"/>
        <v>-0.54364006365566986</v>
      </c>
      <c r="L209">
        <v>16381609760</v>
      </c>
      <c r="M209">
        <v>23.51942519</v>
      </c>
      <c r="N209">
        <v>3.4931000000000001</v>
      </c>
      <c r="O209">
        <v>-229.24270000000001</v>
      </c>
      <c r="P209">
        <f t="shared" si="10"/>
        <v>-0.82186770858661029</v>
      </c>
      <c r="Q209">
        <v>20866</v>
      </c>
      <c r="R209">
        <v>9.9458763189999999</v>
      </c>
      <c r="S209">
        <v>154</v>
      </c>
    </row>
    <row r="210" spans="1:19" x14ac:dyDescent="0.2">
      <c r="A210">
        <v>160225</v>
      </c>
      <c r="B210">
        <v>5361</v>
      </c>
      <c r="C210">
        <v>-470.8</v>
      </c>
      <c r="D210">
        <v>8.5869058040000006</v>
      </c>
      <c r="E210">
        <v>-9.2712313000000005E-2</v>
      </c>
      <c r="F210">
        <v>-8.7819437E-2</v>
      </c>
      <c r="G210">
        <v>-8.0730000000000004</v>
      </c>
      <c r="H210">
        <f t="shared" si="12"/>
        <v>-0.65432313051243485</v>
      </c>
      <c r="I210">
        <v>16289</v>
      </c>
      <c r="J210">
        <v>9.6982453119999992</v>
      </c>
      <c r="K210" s="2">
        <f t="shared" si="11"/>
        <v>-0.52156930401329971</v>
      </c>
      <c r="L210">
        <v>18364937480</v>
      </c>
      <c r="M210">
        <v>23.633709110000002</v>
      </c>
      <c r="N210">
        <v>10.2644</v>
      </c>
      <c r="O210">
        <v>-265.05220000000003</v>
      </c>
      <c r="P210">
        <f t="shared" si="10"/>
        <v>-0.81990814120502342</v>
      </c>
      <c r="Q210">
        <v>20947</v>
      </c>
      <c r="R210">
        <v>9.9497507170000006</v>
      </c>
      <c r="S210">
        <v>81</v>
      </c>
    </row>
    <row r="211" spans="1:19" x14ac:dyDescent="0.2">
      <c r="A211">
        <v>160226</v>
      </c>
      <c r="B211">
        <v>5417.8</v>
      </c>
      <c r="C211">
        <v>-13.6</v>
      </c>
      <c r="D211">
        <v>8.5974451080000005</v>
      </c>
      <c r="E211">
        <v>1.0539303999999999E-2</v>
      </c>
      <c r="F211">
        <v>-2.510244E-3</v>
      </c>
      <c r="G211">
        <v>-0.25040000000000001</v>
      </c>
      <c r="H211">
        <f t="shared" si="12"/>
        <v>-0.69036576033527552</v>
      </c>
      <c r="I211">
        <v>14435</v>
      </c>
      <c r="J211">
        <v>9.5774110920000002</v>
      </c>
      <c r="K211" s="2">
        <f t="shared" si="11"/>
        <v>-0.55128964664374913</v>
      </c>
      <c r="L211">
        <v>15694201160</v>
      </c>
      <c r="M211">
        <v>23.47655713</v>
      </c>
      <c r="N211">
        <v>3.0158</v>
      </c>
      <c r="O211">
        <v>-231.13759999999999</v>
      </c>
      <c r="P211">
        <f t="shared" si="10"/>
        <v>-0.816593811189253</v>
      </c>
      <c r="Q211">
        <v>21084</v>
      </c>
      <c r="R211">
        <v>9.9562697379999996</v>
      </c>
      <c r="S211">
        <v>137</v>
      </c>
    </row>
    <row r="212" spans="1:19" x14ac:dyDescent="0.2">
      <c r="A212">
        <v>160229</v>
      </c>
      <c r="B212">
        <v>5075.2</v>
      </c>
      <c r="C212">
        <v>-376</v>
      </c>
      <c r="D212">
        <v>8.5321212119999998</v>
      </c>
      <c r="E212">
        <v>-6.5323896000000006E-2</v>
      </c>
      <c r="F212">
        <v>-7.4085750000000006E-2</v>
      </c>
      <c r="G212">
        <v>-6.8975999999999997</v>
      </c>
      <c r="H212">
        <f t="shared" si="12"/>
        <v>-0.64662470472503197</v>
      </c>
      <c r="I212">
        <v>16685</v>
      </c>
      <c r="J212">
        <v>9.7222653910000005</v>
      </c>
      <c r="K212" s="2">
        <f t="shared" si="11"/>
        <v>-0.53378303760808643</v>
      </c>
      <c r="L212">
        <v>17267384120</v>
      </c>
      <c r="M212">
        <v>23.572085250000001</v>
      </c>
      <c r="N212">
        <v>6.8205</v>
      </c>
      <c r="O212">
        <v>-275.2337</v>
      </c>
      <c r="P212">
        <f t="shared" si="10"/>
        <v>-0.82184351639671416</v>
      </c>
      <c r="Q212">
        <v>20867</v>
      </c>
      <c r="R212">
        <v>9.9459242430000003</v>
      </c>
      <c r="S212">
        <v>-217</v>
      </c>
    </row>
    <row r="213" spans="1:19" x14ac:dyDescent="0.2">
      <c r="A213">
        <v>160301</v>
      </c>
      <c r="B213">
        <v>5227.3999999999996</v>
      </c>
      <c r="C213">
        <v>124.6</v>
      </c>
      <c r="D213">
        <v>8.5616693020000003</v>
      </c>
      <c r="E213">
        <v>2.9548089999999999E-2</v>
      </c>
      <c r="F213">
        <v>2.3835940999999999E-2</v>
      </c>
      <c r="G213">
        <v>2.4418000000000002</v>
      </c>
      <c r="H213">
        <f t="shared" si="12"/>
        <v>-0.6415507422742438</v>
      </c>
      <c r="I213">
        <v>16946</v>
      </c>
      <c r="J213">
        <v>9.737787097</v>
      </c>
      <c r="K213" s="2">
        <f t="shared" si="11"/>
        <v>-0.53083987812309563</v>
      </c>
      <c r="L213">
        <v>17531863000</v>
      </c>
      <c r="M213">
        <v>23.587285810000001</v>
      </c>
      <c r="N213">
        <v>4.2211999999999996</v>
      </c>
      <c r="O213">
        <v>-246.23490000000001</v>
      </c>
      <c r="P213">
        <f t="shared" si="10"/>
        <v>-0.82740772007282493</v>
      </c>
      <c r="Q213">
        <v>20637</v>
      </c>
      <c r="R213">
        <v>9.9348408599999996</v>
      </c>
      <c r="S213">
        <v>-230</v>
      </c>
    </row>
    <row r="214" spans="1:19" x14ac:dyDescent="0.2">
      <c r="A214">
        <v>160302</v>
      </c>
      <c r="B214">
        <v>5587.8</v>
      </c>
      <c r="C214">
        <v>344.2</v>
      </c>
      <c r="D214">
        <v>8.6283409290000002</v>
      </c>
      <c r="E214">
        <v>6.6671626999999997E-2</v>
      </c>
      <c r="F214">
        <v>6.1598482000000003E-2</v>
      </c>
      <c r="G214">
        <v>6.5641999999999996</v>
      </c>
      <c r="H214">
        <f t="shared" si="12"/>
        <v>-0.6396650167657133</v>
      </c>
      <c r="I214">
        <v>17043</v>
      </c>
      <c r="J214">
        <v>9.7434948410000004</v>
      </c>
      <c r="K214" s="2">
        <f t="shared" si="11"/>
        <v>-0.52015318071671746</v>
      </c>
      <c r="L214">
        <v>18492193480</v>
      </c>
      <c r="M214">
        <v>23.640614509999999</v>
      </c>
      <c r="N214">
        <v>7.1287000000000003</v>
      </c>
      <c r="O214">
        <v>-165.34819999999999</v>
      </c>
      <c r="P214">
        <f t="shared" si="10"/>
        <v>-0.82740772007282493</v>
      </c>
      <c r="Q214">
        <v>20637</v>
      </c>
      <c r="R214">
        <v>9.9348408599999996</v>
      </c>
      <c r="S214">
        <v>0</v>
      </c>
    </row>
    <row r="215" spans="1:19" x14ac:dyDescent="0.2">
      <c r="A215">
        <v>160303</v>
      </c>
      <c r="B215">
        <v>5603.8</v>
      </c>
      <c r="C215">
        <v>27</v>
      </c>
      <c r="D215">
        <v>8.631200218</v>
      </c>
      <c r="E215">
        <v>2.8592890000000001E-3</v>
      </c>
      <c r="F215">
        <v>4.8181589999999998E-3</v>
      </c>
      <c r="G215">
        <v>0.48409999999999997</v>
      </c>
      <c r="H215">
        <f t="shared" si="12"/>
        <v>-0.66538475746453651</v>
      </c>
      <c r="I215">
        <v>15720</v>
      </c>
      <c r="J215">
        <v>9.6626890660000004</v>
      </c>
      <c r="K215" s="2">
        <f t="shared" si="11"/>
        <v>-0.52786322826135612</v>
      </c>
      <c r="L215">
        <v>17799351400</v>
      </c>
      <c r="M215">
        <v>23.602427859999999</v>
      </c>
      <c r="N215">
        <v>2.7614000000000001</v>
      </c>
      <c r="O215">
        <v>-173.17699999999999</v>
      </c>
      <c r="P215">
        <f t="shared" si="10"/>
        <v>-0.84148757459237489</v>
      </c>
      <c r="Q215">
        <v>20055</v>
      </c>
      <c r="R215">
        <v>9.9062337780000007</v>
      </c>
      <c r="S215">
        <v>-582</v>
      </c>
    </row>
    <row r="216" spans="1:19" x14ac:dyDescent="0.2">
      <c r="A216">
        <v>160304</v>
      </c>
      <c r="B216">
        <v>5452</v>
      </c>
      <c r="C216">
        <v>-184</v>
      </c>
      <c r="D216">
        <v>8.6037377930000005</v>
      </c>
      <c r="E216">
        <v>-2.7462424999999999E-2</v>
      </c>
      <c r="F216">
        <v>-3.3749082999999999E-2</v>
      </c>
      <c r="G216">
        <v>-3.2646999999999999</v>
      </c>
      <c r="H216">
        <f t="shared" si="12"/>
        <v>-0.62240188015153719</v>
      </c>
      <c r="I216">
        <v>17931</v>
      </c>
      <c r="J216">
        <v>9.7942863370000008</v>
      </c>
      <c r="K216" s="2">
        <f t="shared" si="11"/>
        <v>-0.50486167357548717</v>
      </c>
      <c r="L216">
        <v>19866322440</v>
      </c>
      <c r="M216">
        <v>23.712291799999999</v>
      </c>
      <c r="N216">
        <v>5.1100000000000003</v>
      </c>
      <c r="O216">
        <v>-169.56139999999999</v>
      </c>
      <c r="P216">
        <f t="shared" si="10"/>
        <v>-0.85941398730541019</v>
      </c>
      <c r="Q216">
        <v>19314</v>
      </c>
      <c r="R216">
        <v>9.8685855010000001</v>
      </c>
      <c r="S216">
        <v>-741</v>
      </c>
    </row>
    <row r="217" spans="1:19" x14ac:dyDescent="0.2">
      <c r="A217">
        <v>160307</v>
      </c>
      <c r="B217">
        <v>5595</v>
      </c>
      <c r="C217">
        <v>132.80000000000001</v>
      </c>
      <c r="D217">
        <v>8.6296286210000002</v>
      </c>
      <c r="E217">
        <v>2.5890828000000001E-2</v>
      </c>
      <c r="F217">
        <v>2.3735478000000001E-2</v>
      </c>
      <c r="G217">
        <v>2.4312999999999998</v>
      </c>
      <c r="H217">
        <f t="shared" si="12"/>
        <v>-0.66604573341598017</v>
      </c>
      <c r="I217">
        <v>15686</v>
      </c>
      <c r="J217">
        <v>9.6605238740000008</v>
      </c>
      <c r="K217" s="2">
        <f t="shared" si="11"/>
        <v>-0.52935588916287779</v>
      </c>
      <c r="L217">
        <v>17665217560</v>
      </c>
      <c r="M217">
        <v>23.59486343</v>
      </c>
      <c r="N217">
        <v>3.6945000000000001</v>
      </c>
      <c r="O217">
        <v>-157.54820000000001</v>
      </c>
      <c r="P217">
        <f t="shared" si="10"/>
        <v>-0.87477602788945519</v>
      </c>
      <c r="Q217">
        <v>18679</v>
      </c>
      <c r="R217">
        <v>9.8351551770000007</v>
      </c>
      <c r="S217">
        <v>-635</v>
      </c>
    </row>
    <row r="218" spans="1:19" x14ac:dyDescent="0.2">
      <c r="A218">
        <v>160308</v>
      </c>
      <c r="B218">
        <v>5661</v>
      </c>
      <c r="C218">
        <v>86.2</v>
      </c>
      <c r="D218">
        <v>8.6413558340000005</v>
      </c>
      <c r="E218">
        <v>1.1727213E-2</v>
      </c>
      <c r="F218">
        <v>1.5226992E-2</v>
      </c>
      <c r="G218">
        <v>1.5462</v>
      </c>
      <c r="H218">
        <f t="shared" si="12"/>
        <v>-0.63241372176899291</v>
      </c>
      <c r="I218">
        <v>17416</v>
      </c>
      <c r="J218">
        <v>9.7651446029999995</v>
      </c>
      <c r="K218" s="2">
        <f t="shared" si="11"/>
        <v>-0.51197308297265365</v>
      </c>
      <c r="L218">
        <v>19227275320</v>
      </c>
      <c r="M218">
        <v>23.6795957</v>
      </c>
      <c r="N218">
        <v>5.5965999999999996</v>
      </c>
      <c r="O218">
        <v>-103.3253</v>
      </c>
      <c r="P218">
        <f t="shared" si="10"/>
        <v>-0.86664745208435423</v>
      </c>
      <c r="Q218">
        <v>19015</v>
      </c>
      <c r="R218">
        <v>9.8529834199999993</v>
      </c>
      <c r="S218">
        <v>336</v>
      </c>
    </row>
    <row r="219" spans="1:19" x14ac:dyDescent="0.2">
      <c r="A219">
        <v>160309</v>
      </c>
      <c r="B219">
        <v>5500</v>
      </c>
      <c r="C219">
        <v>-142.6</v>
      </c>
      <c r="D219">
        <v>8.6125033710000007</v>
      </c>
      <c r="E219">
        <v>-2.8852462999999998E-2</v>
      </c>
      <c r="F219">
        <v>-2.5927273000000001E-2</v>
      </c>
      <c r="G219">
        <v>-2.5272000000000001</v>
      </c>
      <c r="H219">
        <f t="shared" si="12"/>
        <v>-0.69166827176900281</v>
      </c>
      <c r="I219">
        <v>14368</v>
      </c>
      <c r="J219">
        <v>9.572758791</v>
      </c>
      <c r="K219" s="2">
        <f t="shared" si="11"/>
        <v>-0.54887495478107806</v>
      </c>
      <c r="L219">
        <v>15911190760</v>
      </c>
      <c r="M219">
        <v>23.49028852</v>
      </c>
      <c r="N219">
        <v>2.5874999999999999</v>
      </c>
      <c r="O219">
        <v>-117.0376</v>
      </c>
      <c r="P219">
        <f t="shared" si="10"/>
        <v>-0.87980800338785115</v>
      </c>
      <c r="Q219">
        <v>18471</v>
      </c>
      <c r="R219">
        <v>9.823957214</v>
      </c>
      <c r="S219">
        <v>-544</v>
      </c>
    </row>
    <row r="220" spans="1:19" x14ac:dyDescent="0.2">
      <c r="A220">
        <v>160310</v>
      </c>
      <c r="B220">
        <v>5396</v>
      </c>
      <c r="C220">
        <v>-129</v>
      </c>
      <c r="D220">
        <v>8.5934132170000002</v>
      </c>
      <c r="E220">
        <v>-1.9090154000000002E-2</v>
      </c>
      <c r="F220">
        <v>-2.3906597000000002E-2</v>
      </c>
      <c r="G220">
        <v>-2.3348</v>
      </c>
      <c r="H220">
        <f t="shared" si="12"/>
        <v>-0.67627142019419706</v>
      </c>
      <c r="I220">
        <v>15160</v>
      </c>
      <c r="J220">
        <v>9.6264156589999992</v>
      </c>
      <c r="K220" s="2">
        <f t="shared" si="11"/>
        <v>-0.5406860956254198</v>
      </c>
      <c r="L220">
        <v>16647059920</v>
      </c>
      <c r="M220">
        <v>23.53549946</v>
      </c>
      <c r="N220">
        <v>4.1231</v>
      </c>
      <c r="O220">
        <v>-125.94799999999999</v>
      </c>
      <c r="P220">
        <f t="shared" si="10"/>
        <v>-0.88019507842618927</v>
      </c>
      <c r="Q220">
        <v>18455</v>
      </c>
      <c r="R220">
        <v>9.8230906149999999</v>
      </c>
      <c r="S220">
        <v>-16</v>
      </c>
    </row>
    <row r="221" spans="1:19" x14ac:dyDescent="0.2">
      <c r="A221">
        <v>160311</v>
      </c>
      <c r="B221">
        <v>5413.2</v>
      </c>
      <c r="C221">
        <v>-31.2</v>
      </c>
      <c r="D221">
        <v>8.5965956939999995</v>
      </c>
      <c r="E221">
        <v>3.182477E-3</v>
      </c>
      <c r="F221">
        <v>-5.7636889999999998E-3</v>
      </c>
      <c r="G221">
        <v>-0.57310000000000005</v>
      </c>
      <c r="H221">
        <f t="shared" si="12"/>
        <v>-0.69316518789433113</v>
      </c>
      <c r="I221">
        <v>14291</v>
      </c>
      <c r="J221">
        <v>9.5673852470000007</v>
      </c>
      <c r="K221" s="2">
        <f t="shared" si="11"/>
        <v>-0.55403111650198933</v>
      </c>
      <c r="L221">
        <v>15447846560</v>
      </c>
      <c r="M221">
        <v>23.460735450000001</v>
      </c>
      <c r="N221">
        <v>2.8946999999999998</v>
      </c>
      <c r="O221">
        <v>-95.781800000000004</v>
      </c>
      <c r="P221">
        <f t="shared" si="10"/>
        <v>-0.88837203861108249</v>
      </c>
      <c r="Q221">
        <v>18117</v>
      </c>
      <c r="R221">
        <v>9.804606003</v>
      </c>
      <c r="S221">
        <v>-338</v>
      </c>
    </row>
    <row r="222" spans="1:19" x14ac:dyDescent="0.2">
      <c r="A222">
        <v>160314</v>
      </c>
      <c r="B222">
        <v>5629.6</v>
      </c>
      <c r="C222">
        <v>207.2</v>
      </c>
      <c r="D222">
        <v>8.6357936710000001</v>
      </c>
      <c r="E222">
        <v>3.9197976000000002E-2</v>
      </c>
      <c r="F222">
        <v>3.6805457E-2</v>
      </c>
      <c r="G222">
        <v>3.8212000000000002</v>
      </c>
      <c r="H222">
        <f t="shared" si="12"/>
        <v>-0.66655118561414295</v>
      </c>
      <c r="I222">
        <v>15660</v>
      </c>
      <c r="J222">
        <v>9.6588649699999998</v>
      </c>
      <c r="K222" s="2">
        <f t="shared" si="11"/>
        <v>-0.52918106154423006</v>
      </c>
      <c r="L222">
        <v>17680927960</v>
      </c>
      <c r="M222">
        <v>23.59575238</v>
      </c>
      <c r="N222">
        <v>4.1052</v>
      </c>
      <c r="O222">
        <v>-60.990400000000001</v>
      </c>
      <c r="P222">
        <f t="shared" si="10"/>
        <v>-0.92720050339437754</v>
      </c>
      <c r="Q222">
        <v>16512</v>
      </c>
      <c r="R222">
        <v>9.7118426679999992</v>
      </c>
      <c r="S222">
        <v>-1605</v>
      </c>
    </row>
    <row r="223" spans="1:19" x14ac:dyDescent="0.2">
      <c r="A223">
        <v>160315</v>
      </c>
      <c r="B223">
        <v>5608</v>
      </c>
      <c r="C223">
        <v>-41.4</v>
      </c>
      <c r="D223">
        <v>8.6319494290000005</v>
      </c>
      <c r="E223">
        <v>-3.8442419999999999E-3</v>
      </c>
      <c r="F223">
        <v>-7.3823109999999999E-3</v>
      </c>
      <c r="G223">
        <v>-0.73280000000000001</v>
      </c>
      <c r="H223">
        <f t="shared" si="12"/>
        <v>-0.73476779189696273</v>
      </c>
      <c r="I223">
        <v>12151</v>
      </c>
      <c r="J223">
        <v>9.4051667499999994</v>
      </c>
      <c r="K223" s="2">
        <f t="shared" si="11"/>
        <v>-0.57383715429381854</v>
      </c>
      <c r="L223">
        <v>13668031800</v>
      </c>
      <c r="M223">
        <v>23.3383255</v>
      </c>
      <c r="N223">
        <v>1.9011</v>
      </c>
      <c r="O223">
        <v>-31.801200000000001</v>
      </c>
      <c r="P223">
        <f t="shared" si="10"/>
        <v>-0.98402795746039629</v>
      </c>
      <c r="Q223">
        <v>14163</v>
      </c>
      <c r="R223">
        <v>9.5583882090000003</v>
      </c>
      <c r="S223">
        <v>-2349</v>
      </c>
    </row>
    <row r="224" spans="1:19" x14ac:dyDescent="0.2">
      <c r="A224">
        <v>160316</v>
      </c>
      <c r="B224">
        <v>5565.4</v>
      </c>
      <c r="C224">
        <v>-46.6</v>
      </c>
      <c r="D224">
        <v>8.6243241390000005</v>
      </c>
      <c r="E224">
        <v>-7.6252899999999998E-3</v>
      </c>
      <c r="F224">
        <v>-8.3731629999999994E-3</v>
      </c>
      <c r="G224">
        <v>-0.83040000000000003</v>
      </c>
      <c r="H224">
        <f t="shared" si="12"/>
        <v>-0.72217036788121258</v>
      </c>
      <c r="I224">
        <v>12799</v>
      </c>
      <c r="J224">
        <v>9.457122322</v>
      </c>
      <c r="K224" s="2">
        <f t="shared" si="11"/>
        <v>-0.56692434000867409</v>
      </c>
      <c r="L224">
        <v>14289232720</v>
      </c>
      <c r="M224">
        <v>23.382772129999999</v>
      </c>
      <c r="N224">
        <v>4.0663</v>
      </c>
      <c r="O224">
        <v>2.5962999999999998</v>
      </c>
      <c r="P224">
        <f t="shared" si="10"/>
        <v>-1.0459357714046031</v>
      </c>
      <c r="Q224">
        <v>11604</v>
      </c>
      <c r="R224">
        <v>9.3591051449999991</v>
      </c>
      <c r="S224">
        <v>-2559</v>
      </c>
    </row>
    <row r="225" spans="1:19" x14ac:dyDescent="0.2">
      <c r="A225">
        <v>160317</v>
      </c>
      <c r="B225">
        <v>5760</v>
      </c>
      <c r="C225">
        <v>206.2</v>
      </c>
      <c r="D225">
        <v>8.6586927540000005</v>
      </c>
      <c r="E225">
        <v>3.4368614999999998E-2</v>
      </c>
      <c r="F225">
        <v>3.5798611000000001E-2</v>
      </c>
      <c r="G225">
        <v>3.7128000000000001</v>
      </c>
      <c r="H225">
        <f t="shared" si="12"/>
        <v>-0.77648703871455504</v>
      </c>
      <c r="I225">
        <v>10005</v>
      </c>
      <c r="J225">
        <v>9.2108402470000001</v>
      </c>
      <c r="K225" s="2">
        <f t="shared" si="11"/>
        <v>-0.59975449367162603</v>
      </c>
      <c r="L225">
        <v>11339041840</v>
      </c>
      <c r="M225">
        <v>23.151517640000002</v>
      </c>
      <c r="N225">
        <v>4.2420999999999998</v>
      </c>
      <c r="O225">
        <v>14.025</v>
      </c>
      <c r="P225">
        <f t="shared" si="10"/>
        <v>-1.1738640715753594</v>
      </c>
      <c r="Q225">
        <v>6316</v>
      </c>
      <c r="R225">
        <v>8.7508413750000003</v>
      </c>
      <c r="S225">
        <v>-5288</v>
      </c>
    </row>
    <row r="226" spans="1:19" x14ac:dyDescent="0.2">
      <c r="A226">
        <v>160318</v>
      </c>
      <c r="B226">
        <v>5799.6</v>
      </c>
      <c r="C226">
        <v>54</v>
      </c>
      <c r="D226">
        <v>8.665544229</v>
      </c>
      <c r="E226">
        <v>6.8514750000000001E-3</v>
      </c>
      <c r="F226">
        <v>9.3109869999999997E-3</v>
      </c>
      <c r="G226">
        <v>0.93979999999999997</v>
      </c>
      <c r="H226">
        <f t="shared" si="12"/>
        <v>-0.65183475045994099</v>
      </c>
      <c r="I226">
        <v>16417</v>
      </c>
      <c r="J226">
        <v>9.7060726620000004</v>
      </c>
      <c r="K226" s="2">
        <f t="shared" si="11"/>
        <v>-0.51601737335510067</v>
      </c>
      <c r="L226">
        <v>18863846360</v>
      </c>
      <c r="M226">
        <v>23.660513040000001</v>
      </c>
      <c r="N226">
        <v>4.2466999999999997</v>
      </c>
      <c r="O226">
        <v>-149.66300000000001</v>
      </c>
      <c r="P226">
        <f t="shared" si="10"/>
        <v>-0.80573151792588893</v>
      </c>
      <c r="Q226">
        <v>21533</v>
      </c>
      <c r="R226">
        <v>9.9773419210000007</v>
      </c>
      <c r="S226">
        <v>15217</v>
      </c>
    </row>
    <row r="227" spans="1:19" x14ac:dyDescent="0.2">
      <c r="A227">
        <v>160321</v>
      </c>
      <c r="B227">
        <v>5929.8</v>
      </c>
      <c r="C227">
        <v>131</v>
      </c>
      <c r="D227">
        <v>8.6877457650000007</v>
      </c>
      <c r="E227">
        <v>2.2201536000000001E-2</v>
      </c>
      <c r="F227">
        <v>2.2091807000000001E-2</v>
      </c>
      <c r="G227">
        <v>2.2591000000000001</v>
      </c>
      <c r="H227">
        <f t="shared" si="12"/>
        <v>-0.6905796054960367</v>
      </c>
      <c r="I227">
        <v>14424</v>
      </c>
      <c r="J227">
        <v>9.5766487649999998</v>
      </c>
      <c r="K227" s="2">
        <f t="shared" si="11"/>
        <v>-0.53652232189853055</v>
      </c>
      <c r="L227">
        <v>17021225920</v>
      </c>
      <c r="M227">
        <v>23.557726989999999</v>
      </c>
      <c r="N227">
        <v>1.9279999999999999</v>
      </c>
      <c r="O227">
        <v>-169.68049999999999</v>
      </c>
      <c r="P227">
        <f t="shared" si="10"/>
        <v>-0.78652291914835848</v>
      </c>
      <c r="Q227">
        <v>22327</v>
      </c>
      <c r="R227">
        <v>10.01355199</v>
      </c>
      <c r="S227">
        <v>794</v>
      </c>
    </row>
    <row r="228" spans="1:19" x14ac:dyDescent="0.2">
      <c r="A228">
        <v>160322</v>
      </c>
      <c r="B228">
        <v>5921.6</v>
      </c>
      <c r="C228">
        <v>12.8</v>
      </c>
      <c r="D228">
        <v>8.6863619619999994</v>
      </c>
      <c r="E228">
        <v>-1.3838030000000001E-3</v>
      </c>
      <c r="F228">
        <v>2.1615779999999999E-3</v>
      </c>
      <c r="G228">
        <v>0.21659999999999999</v>
      </c>
      <c r="H228">
        <f t="shared" si="12"/>
        <v>-0.72378392682150161</v>
      </c>
      <c r="I228">
        <v>12716</v>
      </c>
      <c r="J228">
        <v>9.4506163220000001</v>
      </c>
      <c r="K228" s="2">
        <f t="shared" si="11"/>
        <v>-0.55827126536289207</v>
      </c>
      <c r="L228">
        <v>15066817320</v>
      </c>
      <c r="M228">
        <v>23.435760630000001</v>
      </c>
      <c r="N228">
        <v>2.1053000000000002</v>
      </c>
      <c r="O228">
        <v>-153.8922</v>
      </c>
      <c r="P228">
        <f t="shared" si="10"/>
        <v>-0.78163609678933943</v>
      </c>
      <c r="Q228">
        <v>22529</v>
      </c>
      <c r="R228">
        <v>10.022558650000001</v>
      </c>
      <c r="S228">
        <v>202</v>
      </c>
    </row>
    <row r="229" spans="1:19" x14ac:dyDescent="0.2">
      <c r="A229">
        <v>160323</v>
      </c>
      <c r="B229">
        <v>5949.2</v>
      </c>
      <c r="C229">
        <v>9.4</v>
      </c>
      <c r="D229">
        <v>8.6910120360000001</v>
      </c>
      <c r="E229">
        <v>4.6500739999999997E-3</v>
      </c>
      <c r="F229">
        <v>1.5800440000000001E-3</v>
      </c>
      <c r="G229">
        <v>0.1583</v>
      </c>
      <c r="H229">
        <f t="shared" si="12"/>
        <v>-0.71369432332740546</v>
      </c>
      <c r="I229">
        <v>13235</v>
      </c>
      <c r="J229">
        <v>9.4906201150000005</v>
      </c>
      <c r="K229" s="2">
        <f t="shared" si="11"/>
        <v>-0.55131536957486837</v>
      </c>
      <c r="L229">
        <v>15691889640</v>
      </c>
      <c r="M229">
        <v>23.476409830000001</v>
      </c>
      <c r="N229">
        <v>1.8048</v>
      </c>
      <c r="O229">
        <v>-169.7664</v>
      </c>
      <c r="P229">
        <f t="shared" si="10"/>
        <v>-0.76975773155033766</v>
      </c>
      <c r="Q229">
        <v>23020</v>
      </c>
      <c r="R229">
        <v>10.04411868</v>
      </c>
      <c r="S229">
        <v>491</v>
      </c>
    </row>
    <row r="230" spans="1:19" x14ac:dyDescent="0.2">
      <c r="A230">
        <v>160324</v>
      </c>
      <c r="B230">
        <v>5843.4</v>
      </c>
      <c r="C230">
        <v>-94.4</v>
      </c>
      <c r="D230">
        <v>8.6730680979999999</v>
      </c>
      <c r="E230">
        <v>-1.7943938E-2</v>
      </c>
      <c r="F230">
        <v>-1.6154978E-2</v>
      </c>
      <c r="G230">
        <v>-1.5898000000000001</v>
      </c>
      <c r="H230">
        <f t="shared" si="12"/>
        <v>-0.63637957747765495</v>
      </c>
      <c r="I230">
        <v>17212</v>
      </c>
      <c r="J230">
        <v>9.7533620939999999</v>
      </c>
      <c r="K230" s="2">
        <f t="shared" si="11"/>
        <v>-0.50014517331399422</v>
      </c>
      <c r="L230">
        <v>20290157680</v>
      </c>
      <c r="M230">
        <v>23.73340176</v>
      </c>
      <c r="N230">
        <v>2.2061999999999999</v>
      </c>
      <c r="O230">
        <v>-175.02420000000001</v>
      </c>
      <c r="P230">
        <f t="shared" si="10"/>
        <v>-0.77403974916195339</v>
      </c>
      <c r="Q230">
        <v>22843</v>
      </c>
      <c r="R230">
        <v>10.0364</v>
      </c>
      <c r="S230">
        <v>-177</v>
      </c>
    </row>
    <row r="231" spans="1:19" x14ac:dyDescent="0.2">
      <c r="A231">
        <v>160325</v>
      </c>
      <c r="B231">
        <v>5910.4</v>
      </c>
      <c r="C231">
        <v>21.2</v>
      </c>
      <c r="D231">
        <v>8.6844687900000004</v>
      </c>
      <c r="E231">
        <v>1.1400692E-2</v>
      </c>
      <c r="F231">
        <v>3.5868979999999998E-3</v>
      </c>
      <c r="G231">
        <v>0.36</v>
      </c>
      <c r="H231">
        <f t="shared" si="12"/>
        <v>-0.70436289813055353</v>
      </c>
      <c r="I231">
        <v>13715</v>
      </c>
      <c r="J231">
        <v>9.5262454030000008</v>
      </c>
      <c r="K231" s="2">
        <f t="shared" si="11"/>
        <v>-0.54610175412847162</v>
      </c>
      <c r="L231">
        <v>16160396760</v>
      </c>
      <c r="M231">
        <v>23.505829439999999</v>
      </c>
      <c r="N231">
        <v>1.6912</v>
      </c>
      <c r="O231">
        <v>-167.03120000000001</v>
      </c>
      <c r="P231">
        <f t="shared" si="10"/>
        <v>-0.77844272772304979</v>
      </c>
      <c r="Q231">
        <v>22661</v>
      </c>
      <c r="R231">
        <v>10.028400660000001</v>
      </c>
      <c r="S231">
        <v>-182</v>
      </c>
    </row>
    <row r="232" spans="1:19" x14ac:dyDescent="0.2">
      <c r="A232">
        <v>160328</v>
      </c>
      <c r="B232">
        <v>5857</v>
      </c>
      <c r="C232">
        <v>-30.2</v>
      </c>
      <c r="D232">
        <v>8.6753928059999996</v>
      </c>
      <c r="E232">
        <v>-9.0759840000000005E-3</v>
      </c>
      <c r="F232">
        <v>-5.1562229999999997E-3</v>
      </c>
      <c r="G232">
        <v>-0.51300000000000001</v>
      </c>
      <c r="H232">
        <f t="shared" si="12"/>
        <v>-0.6681258636161117</v>
      </c>
      <c r="I232">
        <v>15579</v>
      </c>
      <c r="J232">
        <v>9.6536791330000007</v>
      </c>
      <c r="K232" s="2">
        <f t="shared" si="11"/>
        <v>-0.51892719558662626</v>
      </c>
      <c r="L232">
        <v>18602363240</v>
      </c>
      <c r="M232">
        <v>23.646554470000002</v>
      </c>
      <c r="N232">
        <v>3.8557999999999999</v>
      </c>
      <c r="O232">
        <v>-180.7782</v>
      </c>
      <c r="P232">
        <f t="shared" si="10"/>
        <v>-0.77287852404693891</v>
      </c>
      <c r="Q232">
        <v>22891</v>
      </c>
      <c r="R232">
        <v>10.038499099999999</v>
      </c>
      <c r="S232">
        <v>230</v>
      </c>
    </row>
    <row r="233" spans="1:19" x14ac:dyDescent="0.2">
      <c r="A233">
        <v>160329</v>
      </c>
      <c r="B233">
        <v>5788.8</v>
      </c>
      <c r="C233">
        <v>-100.4</v>
      </c>
      <c r="D233">
        <v>8.6636802950000007</v>
      </c>
      <c r="E233">
        <v>-1.1712511E-2</v>
      </c>
      <c r="F233">
        <v>-1.7343836000000001E-2</v>
      </c>
      <c r="G233">
        <v>-1.7048000000000001</v>
      </c>
      <c r="H233">
        <f t="shared" si="12"/>
        <v>-0.64400024138841738</v>
      </c>
      <c r="I233">
        <v>16820</v>
      </c>
      <c r="J233">
        <v>9.7303239339999994</v>
      </c>
      <c r="K233" s="2">
        <f t="shared" si="11"/>
        <v>-0.50891875553873944</v>
      </c>
      <c r="L233">
        <v>19501744000</v>
      </c>
      <c r="M233">
        <v>23.69376973</v>
      </c>
      <c r="N233">
        <v>2.7915999999999999</v>
      </c>
      <c r="O233">
        <v>-133.06720000000001</v>
      </c>
      <c r="P233">
        <f t="shared" si="10"/>
        <v>-0.78845829434004921</v>
      </c>
      <c r="Q233">
        <v>22247</v>
      </c>
      <c r="R233">
        <v>10.00996245</v>
      </c>
      <c r="S233">
        <v>-644</v>
      </c>
    </row>
    <row r="234" spans="1:19" x14ac:dyDescent="0.2">
      <c r="A234">
        <v>160330</v>
      </c>
      <c r="B234">
        <v>6020.8</v>
      </c>
      <c r="C234">
        <v>251.6</v>
      </c>
      <c r="D234">
        <v>8.7029754199999996</v>
      </c>
      <c r="E234">
        <v>3.9295125E-2</v>
      </c>
      <c r="F234">
        <v>4.1788467000000003E-2</v>
      </c>
      <c r="G234">
        <v>4.3611000000000004</v>
      </c>
      <c r="H234">
        <f t="shared" si="12"/>
        <v>-0.64740232349143634</v>
      </c>
      <c r="I234">
        <v>16645</v>
      </c>
      <c r="J234">
        <v>9.7198651500000004</v>
      </c>
      <c r="K234" s="2">
        <f t="shared" si="11"/>
        <v>-0.5069431874234912</v>
      </c>
      <c r="L234">
        <v>19679272960</v>
      </c>
      <c r="M234">
        <v>23.70283178</v>
      </c>
      <c r="N234">
        <v>3.5811000000000002</v>
      </c>
      <c r="O234">
        <v>-116.7034</v>
      </c>
      <c r="P234">
        <f t="shared" si="10"/>
        <v>-0.79201454625478096</v>
      </c>
      <c r="Q234">
        <v>22100</v>
      </c>
      <c r="R234">
        <v>10.003332889999999</v>
      </c>
      <c r="S234">
        <v>-147</v>
      </c>
    </row>
    <row r="235" spans="1:19" x14ac:dyDescent="0.2">
      <c r="A235">
        <v>160331</v>
      </c>
      <c r="B235">
        <v>6020</v>
      </c>
      <c r="C235">
        <v>29.6</v>
      </c>
      <c r="D235">
        <v>8.7028425380000005</v>
      </c>
      <c r="E235">
        <v>-1.3288199999999999E-4</v>
      </c>
      <c r="F235">
        <v>4.9169440000000003E-3</v>
      </c>
      <c r="G235">
        <v>0.49409999999999998</v>
      </c>
      <c r="H235">
        <f t="shared" si="12"/>
        <v>-0.68241460844879132</v>
      </c>
      <c r="I235">
        <v>14844</v>
      </c>
      <c r="J235">
        <v>9.6053510220000007</v>
      </c>
      <c r="K235" s="2">
        <f t="shared" si="11"/>
        <v>-0.5261092940805302</v>
      </c>
      <c r="L235">
        <v>17956963840</v>
      </c>
      <c r="M235">
        <v>23.611243829999999</v>
      </c>
      <c r="N235">
        <v>1.1919</v>
      </c>
      <c r="O235">
        <v>-135.81379999999999</v>
      </c>
      <c r="P235">
        <f t="shared" si="10"/>
        <v>-0.80415902558264019</v>
      </c>
      <c r="Q235">
        <v>21598</v>
      </c>
      <c r="R235">
        <v>9.9803559970000002</v>
      </c>
      <c r="S235">
        <v>-502</v>
      </c>
    </row>
    <row r="236" spans="1:19" x14ac:dyDescent="0.2">
      <c r="A236">
        <v>160401</v>
      </c>
      <c r="B236">
        <v>6028</v>
      </c>
      <c r="C236">
        <v>-9.6</v>
      </c>
      <c r="D236">
        <v>8.7041705599999997</v>
      </c>
      <c r="E236">
        <v>1.328021E-3</v>
      </c>
      <c r="F236">
        <v>-1.5925679999999999E-3</v>
      </c>
      <c r="G236">
        <v>-0.159</v>
      </c>
      <c r="H236">
        <f t="shared" si="12"/>
        <v>-0.64697463316991399</v>
      </c>
      <c r="I236">
        <v>16667</v>
      </c>
      <c r="J236">
        <v>9.7211859960000009</v>
      </c>
      <c r="K236" s="2">
        <f t="shared" si="11"/>
        <v>-0.50484540066561212</v>
      </c>
      <c r="L236">
        <v>19867784760</v>
      </c>
      <c r="M236">
        <v>23.712365399999999</v>
      </c>
      <c r="N236">
        <v>2.7627000000000002</v>
      </c>
      <c r="O236">
        <v>-96.527799999999999</v>
      </c>
      <c r="P236">
        <f t="shared" si="10"/>
        <v>-0.82155321011796045</v>
      </c>
      <c r="Q236">
        <v>20879</v>
      </c>
      <c r="R236">
        <v>9.9464991479999991</v>
      </c>
      <c r="S236">
        <v>-719</v>
      </c>
    </row>
    <row r="237" spans="1:19" x14ac:dyDescent="0.2">
      <c r="A237">
        <v>160405</v>
      </c>
      <c r="B237">
        <v>6190.4</v>
      </c>
      <c r="C237">
        <v>205.4</v>
      </c>
      <c r="D237">
        <v>8.7307549840000007</v>
      </c>
      <c r="E237">
        <v>2.6584423999999999E-2</v>
      </c>
      <c r="F237">
        <v>3.3180408000000002E-2</v>
      </c>
      <c r="G237">
        <v>3.4319000000000002</v>
      </c>
      <c r="H237">
        <f t="shared" si="12"/>
        <v>-0.65834730762857729</v>
      </c>
      <c r="I237">
        <v>16082</v>
      </c>
      <c r="J237">
        <v>9.6854559130000002</v>
      </c>
      <c r="K237" s="2">
        <f t="shared" si="11"/>
        <v>-0.50686799899492452</v>
      </c>
      <c r="L237">
        <v>19686029560</v>
      </c>
      <c r="M237">
        <v>23.70317506</v>
      </c>
      <c r="N237">
        <v>4.1303000000000001</v>
      </c>
      <c r="O237">
        <v>-96.182599999999994</v>
      </c>
      <c r="P237">
        <f t="shared" si="10"/>
        <v>-0.81485197351673144</v>
      </c>
      <c r="Q237">
        <v>21156</v>
      </c>
      <c r="R237">
        <v>9.9596788319999998</v>
      </c>
      <c r="S237">
        <v>277</v>
      </c>
    </row>
    <row r="238" spans="1:19" x14ac:dyDescent="0.2">
      <c r="A238">
        <v>160406</v>
      </c>
      <c r="B238">
        <v>6223.4</v>
      </c>
      <c r="C238">
        <v>14.8</v>
      </c>
      <c r="D238">
        <v>8.7360716600000003</v>
      </c>
      <c r="E238">
        <v>5.3166760000000002E-3</v>
      </c>
      <c r="F238">
        <v>2.378121E-3</v>
      </c>
      <c r="G238">
        <v>0.2384</v>
      </c>
      <c r="H238">
        <f t="shared" si="12"/>
        <v>-0.7302381625826575</v>
      </c>
      <c r="I238">
        <v>12384</v>
      </c>
      <c r="J238">
        <v>9.4241605960000001</v>
      </c>
      <c r="K238" s="2">
        <f t="shared" si="11"/>
        <v>-0.55499465010472004</v>
      </c>
      <c r="L238">
        <v>15361261280</v>
      </c>
      <c r="M238">
        <v>23.455114680000001</v>
      </c>
      <c r="N238">
        <v>1.0566</v>
      </c>
      <c r="O238">
        <v>-100.0342</v>
      </c>
      <c r="P238">
        <f t="shared" si="10"/>
        <v>-0.82876248270700847</v>
      </c>
      <c r="Q238">
        <v>20581</v>
      </c>
      <c r="R238">
        <v>9.9321235990000005</v>
      </c>
      <c r="S238">
        <v>-575</v>
      </c>
    </row>
    <row r="239" spans="1:19" x14ac:dyDescent="0.2">
      <c r="A239">
        <v>160407</v>
      </c>
      <c r="B239">
        <v>6156</v>
      </c>
      <c r="C239">
        <v>-56.2</v>
      </c>
      <c r="D239">
        <v>8.7251824950000003</v>
      </c>
      <c r="E239">
        <v>-1.0889164999999999E-2</v>
      </c>
      <c r="F239">
        <v>-9.1293050000000008E-3</v>
      </c>
      <c r="G239">
        <v>-0.90469999999999995</v>
      </c>
      <c r="H239">
        <f t="shared" si="12"/>
        <v>-0.67938189525981441</v>
      </c>
      <c r="I239">
        <v>15000</v>
      </c>
      <c r="J239">
        <v>9.6158054800000006</v>
      </c>
      <c r="K239" s="2">
        <f t="shared" si="11"/>
        <v>-0.51904431442269117</v>
      </c>
      <c r="L239">
        <v>18591838680</v>
      </c>
      <c r="M239">
        <v>23.645988540000001</v>
      </c>
      <c r="N239">
        <v>2.3309000000000002</v>
      </c>
      <c r="O239">
        <v>-72.973699999999994</v>
      </c>
      <c r="P239">
        <f t="shared" si="10"/>
        <v>-0.84073761670559477</v>
      </c>
      <c r="Q239">
        <v>20086</v>
      </c>
      <c r="R239">
        <v>9.9077783339999996</v>
      </c>
      <c r="S239">
        <v>-495</v>
      </c>
    </row>
    <row r="240" spans="1:19" x14ac:dyDescent="0.2">
      <c r="A240">
        <v>160408</v>
      </c>
      <c r="B240">
        <v>6114.2</v>
      </c>
      <c r="C240">
        <v>-68.2</v>
      </c>
      <c r="D240">
        <v>8.7183692140000009</v>
      </c>
      <c r="E240">
        <v>-6.813281E-3</v>
      </c>
      <c r="F240">
        <v>-1.1154361999999999E-2</v>
      </c>
      <c r="G240">
        <v>-1.1031</v>
      </c>
      <c r="H240">
        <f t="shared" si="12"/>
        <v>-0.6782932289868483</v>
      </c>
      <c r="I240">
        <v>15056</v>
      </c>
      <c r="J240">
        <v>9.6195318620000005</v>
      </c>
      <c r="K240" s="2">
        <f t="shared" si="11"/>
        <v>-0.52205322700415668</v>
      </c>
      <c r="L240">
        <v>18321451080</v>
      </c>
      <c r="M240">
        <v>23.631338400000001</v>
      </c>
      <c r="N240">
        <v>1.7468999999999999</v>
      </c>
      <c r="O240">
        <v>-54.541899999999998</v>
      </c>
      <c r="P240">
        <f t="shared" si="10"/>
        <v>-0.86088971088907429</v>
      </c>
      <c r="Q240">
        <v>19253</v>
      </c>
      <c r="R240">
        <v>9.8654221720000006</v>
      </c>
      <c r="S240">
        <v>-833</v>
      </c>
    </row>
    <row r="241" spans="1:19" x14ac:dyDescent="0.2">
      <c r="A241">
        <v>160411</v>
      </c>
      <c r="B241">
        <v>6237</v>
      </c>
      <c r="C241">
        <v>167.2</v>
      </c>
      <c r="D241">
        <v>8.7382545769999993</v>
      </c>
      <c r="E241">
        <v>1.9885363E-2</v>
      </c>
      <c r="F241">
        <v>2.680776E-2</v>
      </c>
      <c r="G241">
        <v>2.7545999999999999</v>
      </c>
      <c r="H241">
        <f t="shared" si="12"/>
        <v>-0.68923821312398925</v>
      </c>
      <c r="I241">
        <v>14493</v>
      </c>
      <c r="J241">
        <v>9.5814210529999997</v>
      </c>
      <c r="K241" s="2">
        <f t="shared" si="11"/>
        <v>-0.52420811361249131</v>
      </c>
      <c r="L241">
        <v>18127808160</v>
      </c>
      <c r="M241">
        <v>23.620712959999999</v>
      </c>
      <c r="N241">
        <v>2.4085999999999999</v>
      </c>
      <c r="O241">
        <v>-67.300399999999996</v>
      </c>
      <c r="P241">
        <f t="shared" si="10"/>
        <v>-0.90141162896509874</v>
      </c>
      <c r="Q241">
        <v>17578</v>
      </c>
      <c r="R241">
        <v>9.7744033990000005</v>
      </c>
      <c r="S241">
        <v>-1675</v>
      </c>
    </row>
    <row r="242" spans="1:19" x14ac:dyDescent="0.2">
      <c r="A242">
        <v>160412</v>
      </c>
      <c r="B242">
        <v>6239.8</v>
      </c>
      <c r="C242">
        <v>-10.8</v>
      </c>
      <c r="D242">
        <v>8.7387034099999994</v>
      </c>
      <c r="E242">
        <v>4.4883299999999999E-4</v>
      </c>
      <c r="F242">
        <v>-1.7308250000000001E-3</v>
      </c>
      <c r="G242">
        <v>-0.17280000000000001</v>
      </c>
      <c r="H242">
        <f t="shared" si="12"/>
        <v>-0.69516755621782234</v>
      </c>
      <c r="I242">
        <v>14188</v>
      </c>
      <c r="J242">
        <v>9.5601518159999994</v>
      </c>
      <c r="K242" s="2">
        <f t="shared" si="11"/>
        <v>-0.53026219560916732</v>
      </c>
      <c r="L242">
        <v>17583774840</v>
      </c>
      <c r="M242">
        <v>23.59024243</v>
      </c>
      <c r="N242">
        <v>2.0093999999999999</v>
      </c>
      <c r="O242">
        <v>-12.972899999999999</v>
      </c>
      <c r="P242">
        <f t="shared" si="10"/>
        <v>-0.953110338773137</v>
      </c>
      <c r="Q242">
        <v>15441</v>
      </c>
      <c r="R242">
        <v>9.6447815880000007</v>
      </c>
      <c r="S242">
        <v>-2137</v>
      </c>
    </row>
    <row r="243" spans="1:19" x14ac:dyDescent="0.2">
      <c r="A243">
        <v>160413</v>
      </c>
      <c r="B243">
        <v>6306</v>
      </c>
      <c r="C243">
        <v>120.8</v>
      </c>
      <c r="D243">
        <v>8.7492568399999993</v>
      </c>
      <c r="E243">
        <v>1.0553431E-2</v>
      </c>
      <c r="F243">
        <v>1.9156359000000001E-2</v>
      </c>
      <c r="G243">
        <v>1.9530000000000001</v>
      </c>
      <c r="H243">
        <f t="shared" si="12"/>
        <v>-0.69400112806821579</v>
      </c>
      <c r="I243">
        <v>14248</v>
      </c>
      <c r="J243">
        <v>9.5643718250000003</v>
      </c>
      <c r="K243" s="2">
        <f t="shared" si="11"/>
        <v>-0.5241886896569079</v>
      </c>
      <c r="L243">
        <v>18129553640</v>
      </c>
      <c r="M243">
        <v>23.62080924</v>
      </c>
      <c r="N243">
        <v>2.3313999999999999</v>
      </c>
      <c r="O243">
        <v>-38.225499999999997</v>
      </c>
      <c r="P243">
        <f t="shared" si="10"/>
        <v>-1.0471453808994098</v>
      </c>
      <c r="Q243">
        <v>11554</v>
      </c>
      <c r="R243">
        <v>9.3547869759999998</v>
      </c>
      <c r="S243">
        <v>-3887</v>
      </c>
    </row>
    <row r="244" spans="1:19" x14ac:dyDescent="0.2">
      <c r="A244">
        <v>160414</v>
      </c>
      <c r="B244">
        <v>6381.2</v>
      </c>
      <c r="C244">
        <v>25.4</v>
      </c>
      <c r="D244">
        <v>8.7611114459999992</v>
      </c>
      <c r="E244">
        <v>1.1854606E-2</v>
      </c>
      <c r="F244">
        <v>3.9804430000000002E-3</v>
      </c>
      <c r="G244">
        <v>0.39960000000000001</v>
      </c>
      <c r="H244">
        <f t="shared" si="12"/>
        <v>-0.80669752778936321</v>
      </c>
      <c r="I244">
        <v>8451</v>
      </c>
      <c r="J244">
        <v>9.0420400569999995</v>
      </c>
      <c r="K244" s="2">
        <f t="shared" si="11"/>
        <v>-0.60637504679810039</v>
      </c>
      <c r="L244">
        <v>10744104160</v>
      </c>
      <c r="M244">
        <v>23.097622990000001</v>
      </c>
      <c r="N244">
        <v>1.0982000000000001</v>
      </c>
      <c r="O244">
        <v>-20.654499999999999</v>
      </c>
      <c r="P244">
        <f t="shared" si="10"/>
        <v>-1.1810249597846152</v>
      </c>
      <c r="Q244">
        <v>6020</v>
      </c>
      <c r="R244">
        <v>8.7028425380000005</v>
      </c>
      <c r="S244">
        <v>-5534</v>
      </c>
    </row>
    <row r="245" spans="1:19" x14ac:dyDescent="0.2">
      <c r="A245">
        <v>160415</v>
      </c>
      <c r="B245">
        <v>6214.6</v>
      </c>
      <c r="C245">
        <v>-150.19999999999999</v>
      </c>
      <c r="D245">
        <v>8.7346566410000008</v>
      </c>
      <c r="E245">
        <v>-2.6454805000000001E-2</v>
      </c>
      <c r="F245">
        <v>-2.4168893E-2</v>
      </c>
      <c r="G245">
        <v>-2.3599000000000001</v>
      </c>
      <c r="H245">
        <f t="shared" si="12"/>
        <v>-0.71462746584709058</v>
      </c>
      <c r="I245">
        <v>13187</v>
      </c>
      <c r="J245">
        <v>9.4869867750000001</v>
      </c>
      <c r="K245" s="2">
        <f t="shared" si="11"/>
        <v>-0.54441659010695564</v>
      </c>
      <c r="L245">
        <v>16311829360</v>
      </c>
      <c r="M245">
        <v>23.515156409999999</v>
      </c>
      <c r="N245">
        <v>1.4422999999999999</v>
      </c>
      <c r="O245">
        <v>-169.74959999999999</v>
      </c>
      <c r="P245">
        <f t="shared" si="10"/>
        <v>-0.8569947683157968</v>
      </c>
      <c r="Q245">
        <v>19414</v>
      </c>
      <c r="R245">
        <v>9.8737497340000004</v>
      </c>
      <c r="S245">
        <v>13394</v>
      </c>
    </row>
    <row r="246" spans="1:19" x14ac:dyDescent="0.2">
      <c r="A246">
        <v>160418</v>
      </c>
      <c r="B246">
        <v>6093.2</v>
      </c>
      <c r="C246">
        <v>-86</v>
      </c>
      <c r="D246">
        <v>8.7149286739999994</v>
      </c>
      <c r="E246">
        <v>-1.9727966999999999E-2</v>
      </c>
      <c r="F246">
        <v>-1.4114094000000001E-2</v>
      </c>
      <c r="G246">
        <v>-1.3917999999999999</v>
      </c>
      <c r="H246">
        <f t="shared" si="12"/>
        <v>-0.69740321017123474</v>
      </c>
      <c r="I246">
        <v>14073</v>
      </c>
      <c r="J246">
        <v>9.5520133470000008</v>
      </c>
      <c r="K246" s="2">
        <f t="shared" si="11"/>
        <v>-0.53549792757725712</v>
      </c>
      <c r="L246">
        <v>17113280280</v>
      </c>
      <c r="M246">
        <v>23.563120619999999</v>
      </c>
      <c r="N246">
        <v>2.1686000000000001</v>
      </c>
      <c r="O246">
        <v>-188.00239999999999</v>
      </c>
      <c r="P246">
        <f t="shared" si="10"/>
        <v>-0.82895602022617754</v>
      </c>
      <c r="Q246">
        <v>20573</v>
      </c>
      <c r="R246">
        <v>9.9317348150000004</v>
      </c>
      <c r="S246">
        <v>1159</v>
      </c>
    </row>
    <row r="247" spans="1:19" x14ac:dyDescent="0.2">
      <c r="A247">
        <v>160419</v>
      </c>
      <c r="B247">
        <v>6102.6</v>
      </c>
      <c r="C247">
        <v>7.2</v>
      </c>
      <c r="D247">
        <v>8.7164701890000007</v>
      </c>
      <c r="E247">
        <v>1.541515E-3</v>
      </c>
      <c r="F247">
        <v>1.179825E-3</v>
      </c>
      <c r="G247">
        <v>0.1181</v>
      </c>
      <c r="H247">
        <f t="shared" si="12"/>
        <v>-0.71416089458724807</v>
      </c>
      <c r="I247">
        <v>13211</v>
      </c>
      <c r="J247">
        <v>9.488805095</v>
      </c>
      <c r="K247" s="2">
        <f t="shared" si="11"/>
        <v>-0.54655249699527919</v>
      </c>
      <c r="L247">
        <v>16119892000</v>
      </c>
      <c r="M247">
        <v>23.503319869999999</v>
      </c>
      <c r="N247">
        <v>1.9359</v>
      </c>
      <c r="O247">
        <v>-205.62899999999999</v>
      </c>
      <c r="P247">
        <f t="shared" si="10"/>
        <v>-0.81407782344005508</v>
      </c>
      <c r="Q247">
        <v>21188</v>
      </c>
      <c r="R247">
        <v>9.9611902630000007</v>
      </c>
      <c r="S247">
        <v>615</v>
      </c>
    </row>
    <row r="248" spans="1:19" x14ac:dyDescent="0.2">
      <c r="A248">
        <v>160420</v>
      </c>
      <c r="B248">
        <v>5791.2</v>
      </c>
      <c r="C248">
        <v>-300.60000000000002</v>
      </c>
      <c r="D248">
        <v>8.6640948029999993</v>
      </c>
      <c r="E248">
        <v>-5.2375386000000003E-2</v>
      </c>
      <c r="F248">
        <v>-5.1906341000000002E-2</v>
      </c>
      <c r="G248">
        <v>-4.9344999999999999</v>
      </c>
      <c r="H248">
        <f t="shared" si="12"/>
        <v>-0.63046967485298211</v>
      </c>
      <c r="I248">
        <v>17516</v>
      </c>
      <c r="J248">
        <v>9.7708700279999992</v>
      </c>
      <c r="K248" s="2">
        <f t="shared" si="11"/>
        <v>-0.49433770348735612</v>
      </c>
      <c r="L248">
        <v>20812029880</v>
      </c>
      <c r="M248">
        <v>23.758797019999999</v>
      </c>
      <c r="N248">
        <v>7.2327000000000004</v>
      </c>
      <c r="O248">
        <v>-231.01259999999999</v>
      </c>
      <c r="P248">
        <f t="shared" si="10"/>
        <v>-0.78524073308386344</v>
      </c>
      <c r="Q248">
        <v>22380</v>
      </c>
      <c r="R248">
        <v>10.015922979999999</v>
      </c>
      <c r="S248">
        <v>1192</v>
      </c>
    </row>
    <row r="249" spans="1:19" x14ac:dyDescent="0.2">
      <c r="A249">
        <v>160421</v>
      </c>
      <c r="B249">
        <v>5788.4</v>
      </c>
      <c r="C249">
        <v>-12</v>
      </c>
      <c r="D249">
        <v>8.6636111939999996</v>
      </c>
      <c r="E249">
        <v>-4.8360900000000002E-4</v>
      </c>
      <c r="F249">
        <v>-2.0731119999999998E-3</v>
      </c>
      <c r="G249">
        <v>-0.2069</v>
      </c>
      <c r="H249">
        <f t="shared" si="12"/>
        <v>-0.68041224012530011</v>
      </c>
      <c r="I249">
        <v>14947</v>
      </c>
      <c r="J249">
        <v>9.6122658899999998</v>
      </c>
      <c r="K249" s="2">
        <f t="shared" si="11"/>
        <v>-0.53168930906234502</v>
      </c>
      <c r="L249">
        <v>17455531240</v>
      </c>
      <c r="M249">
        <v>23.582922409999998</v>
      </c>
      <c r="N249">
        <v>2.5688</v>
      </c>
      <c r="O249">
        <v>-182.28200000000001</v>
      </c>
      <c r="P249">
        <f t="shared" si="10"/>
        <v>-0.78030552634505213</v>
      </c>
      <c r="Q249">
        <v>22584</v>
      </c>
      <c r="R249">
        <v>10.02499697</v>
      </c>
      <c r="S249">
        <v>204</v>
      </c>
    </row>
    <row r="250" spans="1:19" x14ac:dyDescent="0.2">
      <c r="A250">
        <v>160422</v>
      </c>
      <c r="B250">
        <v>5850</v>
      </c>
      <c r="C250">
        <v>23.4</v>
      </c>
      <c r="D250">
        <v>8.6741969399999999</v>
      </c>
      <c r="E250">
        <v>1.0585746E-2</v>
      </c>
      <c r="F250">
        <v>4.0000000000000001E-3</v>
      </c>
      <c r="G250">
        <v>0.40160000000000001</v>
      </c>
      <c r="H250">
        <f t="shared" si="12"/>
        <v>-0.6960618177991873</v>
      </c>
      <c r="I250">
        <v>14142</v>
      </c>
      <c r="J250">
        <v>9.556904372</v>
      </c>
      <c r="K250" s="2">
        <f t="shared" si="11"/>
        <v>-0.54351487112740859</v>
      </c>
      <c r="L250">
        <v>16392859840</v>
      </c>
      <c r="M250">
        <v>23.520111700000001</v>
      </c>
      <c r="N250">
        <v>2.0973000000000002</v>
      </c>
      <c r="O250">
        <v>-161.3201</v>
      </c>
      <c r="P250">
        <f t="shared" si="10"/>
        <v>-0.77745084793730823</v>
      </c>
      <c r="Q250">
        <v>22702</v>
      </c>
      <c r="R250">
        <v>10.030208310000001</v>
      </c>
      <c r="S250">
        <v>118</v>
      </c>
    </row>
    <row r="251" spans="1:19" x14ac:dyDescent="0.2">
      <c r="A251">
        <v>160425</v>
      </c>
      <c r="B251">
        <v>5815.4</v>
      </c>
      <c r="C251">
        <v>-4.5999999999999996</v>
      </c>
      <c r="D251">
        <v>8.6682648499999999</v>
      </c>
      <c r="E251">
        <v>-5.9320900000000001E-3</v>
      </c>
      <c r="F251">
        <v>-7.9100299999999998E-4</v>
      </c>
      <c r="G251">
        <v>-7.9000000000000001E-2</v>
      </c>
      <c r="H251">
        <f t="shared" si="12"/>
        <v>-0.69705328172635284</v>
      </c>
      <c r="I251">
        <v>14091</v>
      </c>
      <c r="J251">
        <v>9.5532915749999994</v>
      </c>
      <c r="K251" s="2">
        <f t="shared" si="11"/>
        <v>-0.54508105657716677</v>
      </c>
      <c r="L251">
        <v>16252118920</v>
      </c>
      <c r="M251">
        <v>23.511489130000001</v>
      </c>
      <c r="N251">
        <v>2.3643000000000001</v>
      </c>
      <c r="O251">
        <v>-162.6772</v>
      </c>
      <c r="P251">
        <f t="shared" si="10"/>
        <v>-0.77943460750879123</v>
      </c>
      <c r="Q251">
        <v>22620</v>
      </c>
      <c r="R251">
        <v>10.026589749999999</v>
      </c>
      <c r="S251">
        <v>-82</v>
      </c>
    </row>
    <row r="252" spans="1:19" x14ac:dyDescent="0.2">
      <c r="A252">
        <v>160426</v>
      </c>
      <c r="B252">
        <v>5885</v>
      </c>
      <c r="C252">
        <v>79.2</v>
      </c>
      <c r="D252">
        <v>8.6801620199999991</v>
      </c>
      <c r="E252">
        <v>1.1897169000000001E-2</v>
      </c>
      <c r="F252">
        <v>1.3457943999999999E-2</v>
      </c>
      <c r="G252">
        <v>1.3642000000000001</v>
      </c>
      <c r="H252">
        <f t="shared" si="12"/>
        <v>-0.69221260490548586</v>
      </c>
      <c r="I252">
        <v>14340</v>
      </c>
      <c r="J252">
        <v>9.5708081140000001</v>
      </c>
      <c r="K252" s="2">
        <f t="shared" si="11"/>
        <v>-0.5397417651958637</v>
      </c>
      <c r="L252">
        <v>16731919560</v>
      </c>
      <c r="M252">
        <v>23.540584079999999</v>
      </c>
      <c r="N252">
        <v>2.2597999999999998</v>
      </c>
      <c r="O252">
        <v>-161.77340000000001</v>
      </c>
      <c r="P252">
        <f t="shared" si="10"/>
        <v>-0.7697819237402338</v>
      </c>
      <c r="Q252">
        <v>23019</v>
      </c>
      <c r="R252">
        <v>10.04407524</v>
      </c>
      <c r="S252">
        <v>399</v>
      </c>
    </row>
    <row r="253" spans="1:19" x14ac:dyDescent="0.2">
      <c r="A253">
        <v>160427</v>
      </c>
      <c r="B253">
        <v>5865.8</v>
      </c>
      <c r="C253">
        <v>11.2</v>
      </c>
      <c r="D253">
        <v>8.6768941539999993</v>
      </c>
      <c r="E253">
        <v>-3.2678659999999999E-3</v>
      </c>
      <c r="F253">
        <v>1.909373E-3</v>
      </c>
      <c r="G253">
        <v>0.1913</v>
      </c>
      <c r="H253">
        <f t="shared" si="12"/>
        <v>-0.71136146702819247</v>
      </c>
      <c r="I253">
        <v>13355</v>
      </c>
      <c r="J253">
        <v>9.499646126</v>
      </c>
      <c r="K253" s="2">
        <f t="shared" si="11"/>
        <v>-0.55123059669705854</v>
      </c>
      <c r="L253">
        <v>15699507520</v>
      </c>
      <c r="M253">
        <v>23.47689518</v>
      </c>
      <c r="N253">
        <v>1.7149000000000001</v>
      </c>
      <c r="O253">
        <v>-150.899</v>
      </c>
      <c r="P253">
        <f t="shared" si="10"/>
        <v>-0.76910454242314208</v>
      </c>
      <c r="Q253">
        <v>23047</v>
      </c>
      <c r="R253">
        <v>10.04529089</v>
      </c>
      <c r="S253">
        <v>28</v>
      </c>
    </row>
    <row r="254" spans="1:19" x14ac:dyDescent="0.2">
      <c r="A254">
        <v>160428</v>
      </c>
      <c r="B254">
        <v>5833</v>
      </c>
      <c r="C254">
        <v>-21</v>
      </c>
      <c r="D254">
        <v>8.671286727</v>
      </c>
      <c r="E254">
        <v>-5.6074269999999999E-3</v>
      </c>
      <c r="F254">
        <v>-3.6002059999999999E-3</v>
      </c>
      <c r="G254">
        <v>-0.35870000000000002</v>
      </c>
      <c r="H254">
        <f t="shared" si="12"/>
        <v>-0.6763491820708375</v>
      </c>
      <c r="I254">
        <v>15156</v>
      </c>
      <c r="J254">
        <v>9.6261517720000001</v>
      </c>
      <c r="K254" s="2">
        <f t="shared" si="11"/>
        <v>-0.53010556028294797</v>
      </c>
      <c r="L254">
        <v>17597850440</v>
      </c>
      <c r="M254">
        <v>23.591042600000002</v>
      </c>
      <c r="N254">
        <v>2.7229000000000001</v>
      </c>
      <c r="O254">
        <v>-157.32849999999999</v>
      </c>
      <c r="P254">
        <f t="shared" si="10"/>
        <v>-0.74798476064381714</v>
      </c>
      <c r="Q254">
        <v>23920</v>
      </c>
      <c r="R254">
        <v>10.08247021</v>
      </c>
      <c r="S254">
        <v>873</v>
      </c>
    </row>
    <row r="255" spans="1:19" x14ac:dyDescent="0.2">
      <c r="A255">
        <v>160429</v>
      </c>
      <c r="B255">
        <v>5844.8</v>
      </c>
      <c r="C255">
        <v>27</v>
      </c>
      <c r="D255">
        <v>8.6733076560000004</v>
      </c>
      <c r="E255">
        <v>2.0209289999999999E-3</v>
      </c>
      <c r="F255">
        <v>4.6194909999999999E-3</v>
      </c>
      <c r="G255">
        <v>0.46410000000000001</v>
      </c>
      <c r="H255">
        <f t="shared" si="12"/>
        <v>-0.71709640543042441</v>
      </c>
      <c r="I255">
        <v>13060</v>
      </c>
      <c r="J255">
        <v>9.4773094029999996</v>
      </c>
      <c r="K255" s="2">
        <f t="shared" si="11"/>
        <v>-0.55587183508422389</v>
      </c>
      <c r="L255">
        <v>15282435480</v>
      </c>
      <c r="M255">
        <v>23.44997</v>
      </c>
      <c r="N255">
        <v>1.5813999999999999</v>
      </c>
      <c r="O255">
        <v>-140.79400000000001</v>
      </c>
      <c r="P255">
        <f t="shared" si="10"/>
        <v>-0.76366129969651186</v>
      </c>
      <c r="Q255">
        <v>23272</v>
      </c>
      <c r="R255">
        <v>10.055006199999999</v>
      </c>
      <c r="S255">
        <v>-648</v>
      </c>
    </row>
    <row r="256" spans="1:19" x14ac:dyDescent="0.2">
      <c r="A256">
        <v>160503</v>
      </c>
      <c r="B256">
        <v>6085</v>
      </c>
      <c r="C256">
        <v>222</v>
      </c>
      <c r="D256">
        <v>8.7135820049999992</v>
      </c>
      <c r="E256">
        <v>4.0274349000000001E-2</v>
      </c>
      <c r="F256">
        <v>3.6483155000000003E-2</v>
      </c>
      <c r="G256">
        <v>3.7865000000000002</v>
      </c>
      <c r="H256">
        <f t="shared" si="12"/>
        <v>-0.66534587652621624</v>
      </c>
      <c r="I256">
        <v>15722</v>
      </c>
      <c r="J256">
        <v>9.6628162839999998</v>
      </c>
      <c r="K256" s="2">
        <f t="shared" si="11"/>
        <v>-0.51694349947383123</v>
      </c>
      <c r="L256">
        <v>18780622600</v>
      </c>
      <c r="M256">
        <v>23.656091459999999</v>
      </c>
      <c r="N256">
        <v>4.9359999999999999</v>
      </c>
      <c r="O256">
        <v>-82.453699999999998</v>
      </c>
      <c r="P256">
        <f t="shared" si="10"/>
        <v>-0.74491235252700805</v>
      </c>
      <c r="Q256">
        <v>24047</v>
      </c>
      <c r="R256">
        <v>10.08776553</v>
      </c>
      <c r="S256">
        <v>775</v>
      </c>
    </row>
    <row r="257" spans="1:19" x14ac:dyDescent="0.2">
      <c r="A257">
        <v>160504</v>
      </c>
      <c r="B257">
        <v>6062.8</v>
      </c>
      <c r="C257">
        <v>21.8</v>
      </c>
      <c r="D257">
        <v>8.7099270190000002</v>
      </c>
      <c r="E257">
        <v>-3.6549870000000002E-3</v>
      </c>
      <c r="F257">
        <v>3.595698E-3</v>
      </c>
      <c r="G257">
        <v>0.3609</v>
      </c>
      <c r="H257">
        <f t="shared" si="12"/>
        <v>-0.73832539775326256</v>
      </c>
      <c r="I257">
        <v>11968</v>
      </c>
      <c r="J257">
        <v>9.3899916999999995</v>
      </c>
      <c r="K257" s="2">
        <f t="shared" si="11"/>
        <v>-0.56431317539391002</v>
      </c>
      <c r="L257">
        <v>14523877800</v>
      </c>
      <c r="M257">
        <v>23.399059879999999</v>
      </c>
      <c r="N257">
        <v>1.1587000000000001</v>
      </c>
      <c r="O257">
        <v>-106.98260000000001</v>
      </c>
      <c r="P257">
        <f t="shared" si="10"/>
        <v>-0.76041954625042996</v>
      </c>
      <c r="Q257">
        <v>23406</v>
      </c>
      <c r="R257">
        <v>10.06074768</v>
      </c>
      <c r="S257">
        <v>-641</v>
      </c>
    </row>
    <row r="258" spans="1:19" x14ac:dyDescent="0.2">
      <c r="A258">
        <v>160505</v>
      </c>
      <c r="B258">
        <v>6132.8</v>
      </c>
      <c r="C258">
        <v>59.8</v>
      </c>
      <c r="D258">
        <v>8.7214066950000007</v>
      </c>
      <c r="E258">
        <v>1.1479675999999999E-2</v>
      </c>
      <c r="F258">
        <v>9.7508479999999995E-3</v>
      </c>
      <c r="G258">
        <v>0.98470000000000002</v>
      </c>
      <c r="H258">
        <f t="shared" si="12"/>
        <v>-0.73066585290417996</v>
      </c>
      <c r="I258">
        <v>12362</v>
      </c>
      <c r="J258">
        <v>9.4223825300000001</v>
      </c>
      <c r="K258" s="2">
        <f t="shared" si="11"/>
        <v>-0.55862909533594585</v>
      </c>
      <c r="L258">
        <v>15034661920</v>
      </c>
      <c r="M258">
        <v>23.433624170000002</v>
      </c>
      <c r="N258">
        <v>1.5808</v>
      </c>
      <c r="O258">
        <v>-71.016599999999997</v>
      </c>
      <c r="P258">
        <f t="shared" si="10"/>
        <v>-0.7539844237380583</v>
      </c>
      <c r="Q258">
        <v>23672</v>
      </c>
      <c r="R258">
        <v>10.07204819</v>
      </c>
      <c r="S258">
        <v>266</v>
      </c>
    </row>
    <row r="259" spans="1:19" x14ac:dyDescent="0.2">
      <c r="A259">
        <v>160506</v>
      </c>
      <c r="B259">
        <v>5887.8</v>
      </c>
      <c r="C259">
        <v>-217.2</v>
      </c>
      <c r="D259">
        <v>8.6806376919999995</v>
      </c>
      <c r="E259">
        <v>-4.0769001999999999E-2</v>
      </c>
      <c r="F259">
        <v>-3.688984E-2</v>
      </c>
      <c r="G259">
        <v>-3.5577000000000001</v>
      </c>
      <c r="H259">
        <f t="shared" si="12"/>
        <v>-0.64228948010232789</v>
      </c>
      <c r="I259">
        <v>16908</v>
      </c>
      <c r="J259">
        <v>9.7355421619999998</v>
      </c>
      <c r="K259" s="2">
        <f t="shared" si="11"/>
        <v>-0.49964038059887739</v>
      </c>
      <c r="L259">
        <v>20335519480</v>
      </c>
      <c r="M259">
        <v>23.735634919999999</v>
      </c>
      <c r="N259">
        <v>4.4782999999999999</v>
      </c>
      <c r="O259">
        <v>-73.688999999999993</v>
      </c>
      <c r="P259">
        <f t="shared" ref="P259:P322" si="13">(Q259-54838.43954)/41335.65437</f>
        <v>-0.765669251457891</v>
      </c>
      <c r="Q259">
        <v>23189</v>
      </c>
      <c r="R259">
        <v>10.05143331</v>
      </c>
      <c r="S259">
        <v>-483</v>
      </c>
    </row>
    <row r="260" spans="1:19" x14ac:dyDescent="0.2">
      <c r="A260">
        <v>160509</v>
      </c>
      <c r="B260">
        <v>5652.8</v>
      </c>
      <c r="C260">
        <v>-279.8</v>
      </c>
      <c r="D260">
        <v>8.6399062769999997</v>
      </c>
      <c r="E260">
        <v>-4.0731415999999999E-2</v>
      </c>
      <c r="F260">
        <v>-4.9497593999999999E-2</v>
      </c>
      <c r="G260">
        <v>-4.7163000000000004</v>
      </c>
      <c r="H260">
        <f t="shared" si="12"/>
        <v>-0.67187787416401257</v>
      </c>
      <c r="I260">
        <v>15386</v>
      </c>
      <c r="J260">
        <v>9.6412132840000009</v>
      </c>
      <c r="K260" s="2">
        <f t="shared" ref="K260:K323" si="14">(L260-65234319201)/89862231846</f>
        <v>-0.52981540367917379</v>
      </c>
      <c r="L260">
        <v>17623924560</v>
      </c>
      <c r="M260">
        <v>23.59252317</v>
      </c>
      <c r="N260">
        <v>3.4352999999999998</v>
      </c>
      <c r="O260">
        <v>-90.847300000000004</v>
      </c>
      <c r="P260">
        <f t="shared" si="13"/>
        <v>-0.78964371164495983</v>
      </c>
      <c r="Q260">
        <v>22198</v>
      </c>
      <c r="R260">
        <v>10.00775747</v>
      </c>
      <c r="S260">
        <v>-991</v>
      </c>
    </row>
    <row r="261" spans="1:19" x14ac:dyDescent="0.2">
      <c r="A261">
        <v>160510</v>
      </c>
      <c r="B261">
        <v>5650</v>
      </c>
      <c r="C261">
        <v>-35.799999999999997</v>
      </c>
      <c r="D261">
        <v>8.6394108240000005</v>
      </c>
      <c r="E261">
        <v>-4.9545199999999996E-4</v>
      </c>
      <c r="F261">
        <v>-6.3362829999999998E-3</v>
      </c>
      <c r="G261">
        <v>-0.62960000000000005</v>
      </c>
      <c r="H261">
        <f t="shared" si="12"/>
        <v>-0.73276542357347163</v>
      </c>
      <c r="I261">
        <v>12254</v>
      </c>
      <c r="J261">
        <v>9.4136076929999994</v>
      </c>
      <c r="K261" s="2">
        <f t="shared" si="14"/>
        <v>-0.57124006322223297</v>
      </c>
      <c r="L261">
        <v>13901412200</v>
      </c>
      <c r="M261">
        <v>23.355256270000002</v>
      </c>
      <c r="N261">
        <v>1.2135</v>
      </c>
      <c r="O261">
        <v>-88.896100000000004</v>
      </c>
      <c r="P261">
        <f t="shared" si="13"/>
        <v>-0.81446489847839321</v>
      </c>
      <c r="Q261">
        <v>21172</v>
      </c>
      <c r="R261">
        <v>9.9604348330000008</v>
      </c>
      <c r="S261">
        <v>-1026</v>
      </c>
    </row>
    <row r="262" spans="1:19" x14ac:dyDescent="0.2">
      <c r="A262">
        <v>160511</v>
      </c>
      <c r="B262">
        <v>5640.4</v>
      </c>
      <c r="C262">
        <v>-24.6</v>
      </c>
      <c r="D262">
        <v>8.6377102640000007</v>
      </c>
      <c r="E262">
        <v>-1.70056E-3</v>
      </c>
      <c r="F262">
        <v>-4.3613929999999999E-3</v>
      </c>
      <c r="G262">
        <v>-0.43419999999999997</v>
      </c>
      <c r="H262">
        <f t="shared" ref="H262:H325" si="15">(I262-49946.78496)/51439.0878</f>
        <v>-0.69232924772044646</v>
      </c>
      <c r="I262">
        <v>14334</v>
      </c>
      <c r="J262">
        <v>9.570389617</v>
      </c>
      <c r="K262" s="2">
        <f t="shared" si="14"/>
        <v>-0.54463058879811832</v>
      </c>
      <c r="L262">
        <v>16292598960</v>
      </c>
      <c r="M262">
        <v>23.513976790000001</v>
      </c>
      <c r="N262">
        <v>2.4041999999999999</v>
      </c>
      <c r="O262">
        <v>-83.010400000000004</v>
      </c>
      <c r="P262">
        <f t="shared" si="13"/>
        <v>-0.83556048806782213</v>
      </c>
      <c r="Q262">
        <v>20300</v>
      </c>
      <c r="R262">
        <v>9.9183761649999997</v>
      </c>
      <c r="S262">
        <v>-872</v>
      </c>
    </row>
    <row r="263" spans="1:19" x14ac:dyDescent="0.2">
      <c r="A263">
        <v>160512</v>
      </c>
      <c r="B263">
        <v>5670</v>
      </c>
      <c r="C263">
        <v>-7.2</v>
      </c>
      <c r="D263">
        <v>8.6429443970000008</v>
      </c>
      <c r="E263">
        <v>5.2341330000000002E-3</v>
      </c>
      <c r="F263">
        <v>-1.2698410000000001E-3</v>
      </c>
      <c r="G263">
        <v>-0.1268</v>
      </c>
      <c r="H263">
        <f t="shared" si="15"/>
        <v>-0.68008175214957833</v>
      </c>
      <c r="I263">
        <v>14964</v>
      </c>
      <c r="J263">
        <v>9.6134025950000002</v>
      </c>
      <c r="K263" s="2">
        <f t="shared" si="14"/>
        <v>-0.53929514419418667</v>
      </c>
      <c r="L263">
        <v>16772053920</v>
      </c>
      <c r="M263">
        <v>23.542979880000001</v>
      </c>
      <c r="N263">
        <v>3.1072000000000002</v>
      </c>
      <c r="O263">
        <v>-56.455500000000001</v>
      </c>
      <c r="P263">
        <f t="shared" si="13"/>
        <v>-0.85094672084176326</v>
      </c>
      <c r="Q263">
        <v>19664</v>
      </c>
      <c r="R263">
        <v>9.8865448320000002</v>
      </c>
      <c r="S263">
        <v>-636</v>
      </c>
    </row>
    <row r="264" spans="1:19" x14ac:dyDescent="0.2">
      <c r="A264">
        <v>160513</v>
      </c>
      <c r="B264">
        <v>5659.2</v>
      </c>
      <c r="C264">
        <v>5.2</v>
      </c>
      <c r="D264">
        <v>8.6410378179999991</v>
      </c>
      <c r="E264">
        <v>-1.9065779999999999E-3</v>
      </c>
      <c r="F264">
        <v>9.1885800000000004E-4</v>
      </c>
      <c r="G264">
        <v>9.1999999999999998E-2</v>
      </c>
      <c r="H264">
        <f t="shared" si="15"/>
        <v>-0.7093202177663811</v>
      </c>
      <c r="I264">
        <v>13460</v>
      </c>
      <c r="J264">
        <v>9.5074776029999999</v>
      </c>
      <c r="K264" s="2">
        <f t="shared" si="14"/>
        <v>-0.55567741792318626</v>
      </c>
      <c r="L264">
        <v>15299906240</v>
      </c>
      <c r="M264">
        <v>23.45111254</v>
      </c>
      <c r="N264">
        <v>2.5821999999999998</v>
      </c>
      <c r="O264">
        <v>-55.110700000000001</v>
      </c>
      <c r="P264">
        <f t="shared" si="13"/>
        <v>-0.88128372697151525</v>
      </c>
      <c r="Q264">
        <v>18410</v>
      </c>
      <c r="R264">
        <v>9.8206492740000009</v>
      </c>
      <c r="S264">
        <v>-1254</v>
      </c>
    </row>
    <row r="265" spans="1:19" x14ac:dyDescent="0.2">
      <c r="A265">
        <v>160516</v>
      </c>
      <c r="B265">
        <v>5772.2</v>
      </c>
      <c r="C265">
        <v>124</v>
      </c>
      <c r="D265">
        <v>8.6608085690000003</v>
      </c>
      <c r="E265">
        <v>1.9770751E-2</v>
      </c>
      <c r="F265">
        <v>2.1482277000000001E-2</v>
      </c>
      <c r="G265">
        <v>2.1953999999999998</v>
      </c>
      <c r="H265">
        <f t="shared" si="15"/>
        <v>-0.71289726409184095</v>
      </c>
      <c r="I265">
        <v>13276</v>
      </c>
      <c r="J265">
        <v>9.4937131729999997</v>
      </c>
      <c r="K265" s="2">
        <f t="shared" si="14"/>
        <v>-0.55728861850240319</v>
      </c>
      <c r="L265">
        <v>15155120160</v>
      </c>
      <c r="M265">
        <v>23.44160428</v>
      </c>
      <c r="N265">
        <v>2.9036</v>
      </c>
      <c r="O265">
        <v>-40.342300000000002</v>
      </c>
      <c r="P265">
        <f t="shared" si="13"/>
        <v>-0.93503877292072501</v>
      </c>
      <c r="Q265">
        <v>16188</v>
      </c>
      <c r="R265">
        <v>9.6920255060000002</v>
      </c>
      <c r="S265">
        <v>-2222</v>
      </c>
    </row>
    <row r="266" spans="1:19" x14ac:dyDescent="0.2">
      <c r="A266">
        <v>160517</v>
      </c>
      <c r="B266">
        <v>5779.2</v>
      </c>
      <c r="C266">
        <v>27</v>
      </c>
      <c r="D266">
        <v>8.6620205440000007</v>
      </c>
      <c r="E266">
        <v>1.211974E-3</v>
      </c>
      <c r="F266">
        <v>4.6719270000000002E-3</v>
      </c>
      <c r="G266">
        <v>0.46939999999999998</v>
      </c>
      <c r="H266">
        <f t="shared" si="15"/>
        <v>-0.71301390690680166</v>
      </c>
      <c r="I266">
        <v>13270</v>
      </c>
      <c r="J266">
        <v>9.4932611270000002</v>
      </c>
      <c r="K266" s="2">
        <f t="shared" si="14"/>
        <v>-0.55563537178297384</v>
      </c>
      <c r="L266">
        <v>15303684600</v>
      </c>
      <c r="M266">
        <v>23.451359459999999</v>
      </c>
      <c r="N266">
        <v>1.9436</v>
      </c>
      <c r="O266">
        <v>-11.1416</v>
      </c>
      <c r="P266">
        <f t="shared" si="13"/>
        <v>-1.0011560279068592</v>
      </c>
      <c r="Q266">
        <v>13455</v>
      </c>
      <c r="R266">
        <v>9.5071060630000002</v>
      </c>
      <c r="S266">
        <v>-2733</v>
      </c>
    </row>
    <row r="267" spans="1:19" x14ac:dyDescent="0.2">
      <c r="A267">
        <v>160518</v>
      </c>
      <c r="B267">
        <v>5632.8</v>
      </c>
      <c r="C267">
        <v>-160</v>
      </c>
      <c r="D267">
        <v>8.6363619329999999</v>
      </c>
      <c r="E267">
        <v>-2.5658611000000001E-2</v>
      </c>
      <c r="F267">
        <v>-2.8405056000000001E-2</v>
      </c>
      <c r="G267">
        <v>-2.762</v>
      </c>
      <c r="H267">
        <f t="shared" si="15"/>
        <v>-0.74476019304525842</v>
      </c>
      <c r="I267">
        <v>11637</v>
      </c>
      <c r="J267">
        <v>9.3619449560000003</v>
      </c>
      <c r="K267" s="2">
        <f t="shared" si="14"/>
        <v>-0.57963604476532427</v>
      </c>
      <c r="L267">
        <v>13146930560</v>
      </c>
      <c r="M267">
        <v>23.299454149999999</v>
      </c>
      <c r="N267">
        <v>2.9036</v>
      </c>
      <c r="O267">
        <v>1.6073</v>
      </c>
      <c r="P267">
        <f t="shared" si="13"/>
        <v>-1.0818127890205698</v>
      </c>
      <c r="Q267">
        <v>10121</v>
      </c>
      <c r="R267">
        <v>9.2223677520000003</v>
      </c>
      <c r="S267">
        <v>-3334</v>
      </c>
    </row>
    <row r="268" spans="1:19" x14ac:dyDescent="0.2">
      <c r="A268">
        <v>160519</v>
      </c>
      <c r="B268">
        <v>5641.2</v>
      </c>
      <c r="C268">
        <v>37.200000000000003</v>
      </c>
      <c r="D268">
        <v>8.6378520880000007</v>
      </c>
      <c r="E268">
        <v>1.490155E-3</v>
      </c>
      <c r="F268">
        <v>6.5943420000000004E-3</v>
      </c>
      <c r="G268">
        <v>0.66379999999999995</v>
      </c>
      <c r="H268">
        <f t="shared" si="15"/>
        <v>-0.80636703981364144</v>
      </c>
      <c r="I268">
        <v>8468</v>
      </c>
      <c r="J268">
        <v>9.0440496320000001</v>
      </c>
      <c r="K268" s="2">
        <f t="shared" si="14"/>
        <v>-0.6187801146124674</v>
      </c>
      <c r="L268">
        <v>9629357080</v>
      </c>
      <c r="M268">
        <v>22.988082299999999</v>
      </c>
      <c r="N268">
        <v>2.0413999999999999</v>
      </c>
      <c r="O268">
        <v>-25.533100000000001</v>
      </c>
      <c r="P268">
        <f t="shared" si="13"/>
        <v>-1.203402735438539</v>
      </c>
      <c r="Q268">
        <v>5095</v>
      </c>
      <c r="R268">
        <v>8.5360149459999999</v>
      </c>
      <c r="S268">
        <v>-5026</v>
      </c>
    </row>
    <row r="269" spans="1:19" x14ac:dyDescent="0.2">
      <c r="A269">
        <v>160520</v>
      </c>
      <c r="B269">
        <v>5562.8</v>
      </c>
      <c r="C269">
        <v>-96.2</v>
      </c>
      <c r="D269">
        <v>8.6238568579999999</v>
      </c>
      <c r="E269">
        <v>-1.3995230000000001E-2</v>
      </c>
      <c r="F269">
        <v>-1.7293448999999999E-2</v>
      </c>
      <c r="G269">
        <v>-1.6999</v>
      </c>
      <c r="H269">
        <f t="shared" si="15"/>
        <v>-0.67428849233986599</v>
      </c>
      <c r="I269">
        <v>15262</v>
      </c>
      <c r="J269">
        <v>9.6331213580000004</v>
      </c>
      <c r="K269" s="2">
        <f t="shared" si="14"/>
        <v>-0.53823477702944389</v>
      </c>
      <c r="L269">
        <v>16867340880</v>
      </c>
      <c r="M269">
        <v>23.548645100000002</v>
      </c>
      <c r="N269">
        <v>2.891</v>
      </c>
      <c r="O269">
        <v>-170.1018</v>
      </c>
      <c r="P269">
        <f t="shared" si="13"/>
        <v>-0.70054387625749837</v>
      </c>
      <c r="Q269">
        <v>25881</v>
      </c>
      <c r="R269">
        <v>10.161264389999999</v>
      </c>
      <c r="S269">
        <v>20786</v>
      </c>
    </row>
    <row r="270" spans="1:19" x14ac:dyDescent="0.2">
      <c r="A270">
        <v>160523</v>
      </c>
      <c r="B270">
        <v>5635.2</v>
      </c>
      <c r="C270">
        <v>76.8</v>
      </c>
      <c r="D270">
        <v>8.6367879179999996</v>
      </c>
      <c r="E270">
        <v>1.2931061000000001E-2</v>
      </c>
      <c r="F270">
        <v>1.3628619999999999E-2</v>
      </c>
      <c r="G270">
        <v>1.3816999999999999</v>
      </c>
      <c r="H270">
        <f t="shared" si="15"/>
        <v>-0.7017773157322591</v>
      </c>
      <c r="I270">
        <v>13848</v>
      </c>
      <c r="J270">
        <v>9.5358960970000002</v>
      </c>
      <c r="K270" s="2">
        <f t="shared" si="14"/>
        <v>-0.551896850792579</v>
      </c>
      <c r="L270">
        <v>15639636440</v>
      </c>
      <c r="M270">
        <v>23.473074329999999</v>
      </c>
      <c r="N270">
        <v>1.7703</v>
      </c>
      <c r="O270">
        <v>-174.27610000000001</v>
      </c>
      <c r="P270">
        <f t="shared" si="13"/>
        <v>-0.69222176293322824</v>
      </c>
      <c r="Q270">
        <v>26225</v>
      </c>
      <c r="R270">
        <v>10.174468429999999</v>
      </c>
      <c r="S270">
        <v>344</v>
      </c>
    </row>
    <row r="271" spans="1:19" x14ac:dyDescent="0.2">
      <c r="A271">
        <v>160524</v>
      </c>
      <c r="B271">
        <v>5598.6</v>
      </c>
      <c r="C271">
        <v>-42.8</v>
      </c>
      <c r="D271">
        <v>8.6302718449999993</v>
      </c>
      <c r="E271">
        <v>-6.5160729999999998E-3</v>
      </c>
      <c r="F271">
        <v>-7.6447679999999997E-3</v>
      </c>
      <c r="G271">
        <v>-0.75870000000000004</v>
      </c>
      <c r="H271">
        <f t="shared" si="15"/>
        <v>-0.68811066591270298</v>
      </c>
      <c r="I271">
        <v>14551</v>
      </c>
      <c r="J271">
        <v>9.5854149989999993</v>
      </c>
      <c r="K271" s="2">
        <f t="shared" si="14"/>
        <v>-0.54500535313802156</v>
      </c>
      <c r="L271">
        <v>16258921800</v>
      </c>
      <c r="M271">
        <v>23.51190763</v>
      </c>
      <c r="N271">
        <v>1.8541000000000001</v>
      </c>
      <c r="O271">
        <v>-144.57820000000001</v>
      </c>
      <c r="P271">
        <f t="shared" si="13"/>
        <v>-0.67908540381962756</v>
      </c>
      <c r="Q271">
        <v>26768</v>
      </c>
      <c r="R271">
        <v>10.19496242</v>
      </c>
      <c r="S271">
        <v>543</v>
      </c>
    </row>
    <row r="272" spans="1:19" x14ac:dyDescent="0.2">
      <c r="A272">
        <v>160525</v>
      </c>
      <c r="B272">
        <v>5556</v>
      </c>
      <c r="C272">
        <v>-30.4</v>
      </c>
      <c r="D272">
        <v>8.6226337040000001</v>
      </c>
      <c r="E272">
        <v>-7.6381419999999997E-3</v>
      </c>
      <c r="F272">
        <v>-5.4715620000000001E-3</v>
      </c>
      <c r="G272">
        <v>-0.54420000000000002</v>
      </c>
      <c r="H272">
        <f t="shared" si="15"/>
        <v>-0.69394280666073549</v>
      </c>
      <c r="I272">
        <v>14251</v>
      </c>
      <c r="J272">
        <v>9.5645823589999992</v>
      </c>
      <c r="K272" s="2">
        <f t="shared" si="14"/>
        <v>-0.54789194914917494</v>
      </c>
      <c r="L272">
        <v>15999525840</v>
      </c>
      <c r="M272">
        <v>23.49582492</v>
      </c>
      <c r="N272">
        <v>2.3271000000000002</v>
      </c>
      <c r="O272">
        <v>-159.18340000000001</v>
      </c>
      <c r="P272">
        <f t="shared" si="13"/>
        <v>-0.67369054547278961</v>
      </c>
      <c r="Q272">
        <v>26991</v>
      </c>
      <c r="R272">
        <v>10.203258760000001</v>
      </c>
      <c r="S272">
        <v>223</v>
      </c>
    </row>
    <row r="273" spans="1:19" x14ac:dyDescent="0.2">
      <c r="A273">
        <v>160526</v>
      </c>
      <c r="B273">
        <v>5627.8</v>
      </c>
      <c r="C273">
        <v>55.6</v>
      </c>
      <c r="D273">
        <v>8.6354738809999994</v>
      </c>
      <c r="E273">
        <v>1.2840176999999999E-2</v>
      </c>
      <c r="F273">
        <v>9.8795270000000008E-3</v>
      </c>
      <c r="G273">
        <v>0.99780000000000002</v>
      </c>
      <c r="H273">
        <f t="shared" si="15"/>
        <v>-0.63923732644419085</v>
      </c>
      <c r="I273">
        <v>17065</v>
      </c>
      <c r="J273">
        <v>9.7447848609999994</v>
      </c>
      <c r="K273" s="2">
        <f t="shared" si="14"/>
        <v>-0.51568614677204616</v>
      </c>
      <c r="L273">
        <v>18893611120</v>
      </c>
      <c r="M273">
        <v>23.66208967</v>
      </c>
      <c r="N273">
        <v>2.9683000000000002</v>
      </c>
      <c r="O273">
        <v>-116.58759999999999</v>
      </c>
      <c r="P273">
        <f t="shared" si="13"/>
        <v>-0.64855486017070652</v>
      </c>
      <c r="Q273">
        <v>28030</v>
      </c>
      <c r="R273">
        <v>10.24103064</v>
      </c>
      <c r="S273">
        <v>1039</v>
      </c>
    </row>
    <row r="274" spans="1:19" x14ac:dyDescent="0.2">
      <c r="A274">
        <v>160527</v>
      </c>
      <c r="B274">
        <v>5630.6</v>
      </c>
      <c r="C274">
        <v>42.4</v>
      </c>
      <c r="D274">
        <v>8.6359712870000003</v>
      </c>
      <c r="E274">
        <v>4.9740600000000004E-4</v>
      </c>
      <c r="F274">
        <v>7.5302809999999998E-3</v>
      </c>
      <c r="G274">
        <v>0.75870000000000004</v>
      </c>
      <c r="H274">
        <f t="shared" si="15"/>
        <v>-0.68814954685102325</v>
      </c>
      <c r="I274">
        <v>14549</v>
      </c>
      <c r="J274">
        <v>9.585277542</v>
      </c>
      <c r="K274" s="2">
        <f t="shared" si="14"/>
        <v>-0.54405172937151136</v>
      </c>
      <c r="L274">
        <v>16344616560</v>
      </c>
      <c r="M274">
        <v>23.51716442</v>
      </c>
      <c r="N274">
        <v>1.6105</v>
      </c>
      <c r="O274">
        <v>-108.9897</v>
      </c>
      <c r="P274">
        <f t="shared" si="13"/>
        <v>-0.66152187395503426</v>
      </c>
      <c r="Q274">
        <v>27494</v>
      </c>
      <c r="R274">
        <v>10.22172308</v>
      </c>
      <c r="S274">
        <v>-536</v>
      </c>
    </row>
    <row r="275" spans="1:19" x14ac:dyDescent="0.2">
      <c r="A275">
        <v>160530</v>
      </c>
      <c r="B275">
        <v>5611</v>
      </c>
      <c r="C275">
        <v>-26.8</v>
      </c>
      <c r="D275">
        <v>8.6324842359999998</v>
      </c>
      <c r="E275">
        <v>-3.487052E-3</v>
      </c>
      <c r="F275">
        <v>-4.7763320000000003E-3</v>
      </c>
      <c r="G275">
        <v>-0.47539999999999999</v>
      </c>
      <c r="H275">
        <f t="shared" si="15"/>
        <v>-0.66470434104393272</v>
      </c>
      <c r="I275">
        <v>15755</v>
      </c>
      <c r="J275">
        <v>9.6649130539999994</v>
      </c>
      <c r="K275" s="2">
        <f t="shared" si="14"/>
        <v>-0.52926783926875143</v>
      </c>
      <c r="L275">
        <v>17673129920</v>
      </c>
      <c r="M275">
        <v>23.595311240000001</v>
      </c>
      <c r="N275">
        <v>2.7812000000000001</v>
      </c>
      <c r="O275">
        <v>-100.3152</v>
      </c>
      <c r="P275">
        <f t="shared" si="13"/>
        <v>-0.66072353168846187</v>
      </c>
      <c r="Q275">
        <v>27527</v>
      </c>
      <c r="R275">
        <v>10.22292262</v>
      </c>
      <c r="S275">
        <v>33</v>
      </c>
    </row>
    <row r="276" spans="1:19" x14ac:dyDescent="0.2">
      <c r="A276">
        <v>160531</v>
      </c>
      <c r="B276">
        <v>5923.2</v>
      </c>
      <c r="C276">
        <v>296.39999999999998</v>
      </c>
      <c r="D276">
        <v>8.6866321220000007</v>
      </c>
      <c r="E276">
        <v>5.4147886999999999E-2</v>
      </c>
      <c r="F276">
        <v>5.0040518999999999E-2</v>
      </c>
      <c r="G276">
        <v>5.2675999999999998</v>
      </c>
      <c r="H276">
        <f t="shared" si="15"/>
        <v>-0.60307805380638957</v>
      </c>
      <c r="I276">
        <v>18925</v>
      </c>
      <c r="J276">
        <v>9.8482390780000006</v>
      </c>
      <c r="K276" s="2">
        <f t="shared" si="14"/>
        <v>-0.48178360398609593</v>
      </c>
      <c r="L276">
        <v>21940169280</v>
      </c>
      <c r="M276">
        <v>23.811585010000002</v>
      </c>
      <c r="N276">
        <v>5.2925000000000004</v>
      </c>
      <c r="O276">
        <v>-24.122399999999999</v>
      </c>
      <c r="P276">
        <f t="shared" si="13"/>
        <v>-0.66754572923917166</v>
      </c>
      <c r="Q276">
        <v>27245</v>
      </c>
      <c r="R276">
        <v>10.212625299999999</v>
      </c>
      <c r="S276">
        <v>-282</v>
      </c>
    </row>
    <row r="277" spans="1:19" x14ac:dyDescent="0.2">
      <c r="A277">
        <v>160601</v>
      </c>
      <c r="B277">
        <v>5899.8</v>
      </c>
      <c r="C277">
        <v>10</v>
      </c>
      <c r="D277">
        <v>8.6826737309999995</v>
      </c>
      <c r="E277">
        <v>-3.9583910000000003E-3</v>
      </c>
      <c r="F277">
        <v>1.694973E-3</v>
      </c>
      <c r="G277">
        <v>0.16980000000000001</v>
      </c>
      <c r="H277">
        <f t="shared" si="15"/>
        <v>-0.69991103069288874</v>
      </c>
      <c r="I277">
        <v>13944</v>
      </c>
      <c r="J277">
        <v>9.5428045869999991</v>
      </c>
      <c r="K277" s="2">
        <f t="shared" si="14"/>
        <v>-0.54192853127058982</v>
      </c>
      <c r="L277">
        <v>16535411880</v>
      </c>
      <c r="M277">
        <v>23.528770089999998</v>
      </c>
      <c r="N277">
        <v>1.2496</v>
      </c>
      <c r="O277">
        <v>-73.979900000000001</v>
      </c>
      <c r="P277">
        <f t="shared" si="13"/>
        <v>-0.69839077135674243</v>
      </c>
      <c r="Q277">
        <v>25970</v>
      </c>
      <c r="R277">
        <v>10.1646973</v>
      </c>
      <c r="S277">
        <v>-1275</v>
      </c>
    </row>
    <row r="278" spans="1:19" x14ac:dyDescent="0.2">
      <c r="A278">
        <v>160602</v>
      </c>
      <c r="B278">
        <v>5937.8</v>
      </c>
      <c r="C278">
        <v>14.4</v>
      </c>
      <c r="D278">
        <v>8.6890939730000003</v>
      </c>
      <c r="E278">
        <v>6.4202419999999996E-3</v>
      </c>
      <c r="F278">
        <v>2.425141E-3</v>
      </c>
      <c r="G278">
        <v>0.24310000000000001</v>
      </c>
      <c r="H278">
        <f t="shared" si="15"/>
        <v>-0.72936334147045268</v>
      </c>
      <c r="I278">
        <v>12429</v>
      </c>
      <c r="J278">
        <v>9.4277877310000004</v>
      </c>
      <c r="K278" s="2">
        <f t="shared" si="14"/>
        <v>-0.56212757065245877</v>
      </c>
      <c r="L278">
        <v>14720281120</v>
      </c>
      <c r="M278">
        <v>23.412492050000001</v>
      </c>
      <c r="N278">
        <v>0.85419999999999996</v>
      </c>
      <c r="O278">
        <v>-76.094200000000001</v>
      </c>
      <c r="P278">
        <f t="shared" si="13"/>
        <v>-0.72113142985910839</v>
      </c>
      <c r="Q278">
        <v>25030</v>
      </c>
      <c r="R278">
        <v>10.127830380000001</v>
      </c>
      <c r="S278">
        <v>-940</v>
      </c>
    </row>
    <row r="279" spans="1:19" x14ac:dyDescent="0.2">
      <c r="A279">
        <v>160603</v>
      </c>
      <c r="B279">
        <v>6003.6</v>
      </c>
      <c r="C279">
        <v>77.2</v>
      </c>
      <c r="D279">
        <v>8.700114568</v>
      </c>
      <c r="E279">
        <v>1.1020594999999999E-2</v>
      </c>
      <c r="F279">
        <v>1.2858951E-2</v>
      </c>
      <c r="G279">
        <v>1.3026</v>
      </c>
      <c r="H279">
        <f t="shared" si="15"/>
        <v>-0.67586317034183485</v>
      </c>
      <c r="I279">
        <v>15181</v>
      </c>
      <c r="J279">
        <v>9.6277999249999997</v>
      </c>
      <c r="K279" s="2">
        <f t="shared" si="14"/>
        <v>-0.52456924864478849</v>
      </c>
      <c r="L279">
        <v>18095355760</v>
      </c>
      <c r="M279">
        <v>23.618921149999998</v>
      </c>
      <c r="N279">
        <v>1.873</v>
      </c>
      <c r="O279">
        <v>-29.003</v>
      </c>
      <c r="P279">
        <f t="shared" si="13"/>
        <v>-0.73286464195873335</v>
      </c>
      <c r="Q279">
        <v>24545</v>
      </c>
      <c r="R279">
        <v>10.108263450000001</v>
      </c>
      <c r="S279">
        <v>-485</v>
      </c>
    </row>
    <row r="280" spans="1:19" x14ac:dyDescent="0.2">
      <c r="A280">
        <v>160606</v>
      </c>
      <c r="B280">
        <v>5974</v>
      </c>
      <c r="C280">
        <v>-22.4</v>
      </c>
      <c r="D280">
        <v>8.6951719989999994</v>
      </c>
      <c r="E280">
        <v>-4.9425700000000003E-3</v>
      </c>
      <c r="F280">
        <v>-3.749582E-3</v>
      </c>
      <c r="G280">
        <v>-0.37359999999999999</v>
      </c>
      <c r="H280">
        <f t="shared" si="15"/>
        <v>-0.72728321127032114</v>
      </c>
      <c r="I280">
        <v>12536</v>
      </c>
      <c r="J280">
        <v>9.4363597840000004</v>
      </c>
      <c r="K280" s="2">
        <f t="shared" si="14"/>
        <v>-0.5587982560577277</v>
      </c>
      <c r="L280">
        <v>15019460760</v>
      </c>
      <c r="M280">
        <v>23.432612580000001</v>
      </c>
      <c r="N280">
        <v>1.3541000000000001</v>
      </c>
      <c r="O280">
        <v>-77.859499999999997</v>
      </c>
      <c r="P280">
        <f t="shared" si="13"/>
        <v>-0.76477414043173408</v>
      </c>
      <c r="Q280">
        <v>23226</v>
      </c>
      <c r="R280">
        <v>10.05302762</v>
      </c>
      <c r="S280">
        <v>-1319</v>
      </c>
    </row>
    <row r="281" spans="1:19" x14ac:dyDescent="0.2">
      <c r="A281">
        <v>160607</v>
      </c>
      <c r="B281">
        <v>6016.6</v>
      </c>
      <c r="C281">
        <v>38.4</v>
      </c>
      <c r="D281">
        <v>8.702277595</v>
      </c>
      <c r="E281">
        <v>7.1055959999999996E-3</v>
      </c>
      <c r="F281">
        <v>6.382342E-3</v>
      </c>
      <c r="G281">
        <v>0.64229999999999998</v>
      </c>
      <c r="H281">
        <f t="shared" si="15"/>
        <v>-0.73694512444289484</v>
      </c>
      <c r="I281">
        <v>12039</v>
      </c>
      <c r="J281">
        <v>9.3959066589999996</v>
      </c>
      <c r="K281" s="2">
        <f t="shared" si="14"/>
        <v>-0.56568628751749328</v>
      </c>
      <c r="L281">
        <v>14400486880</v>
      </c>
      <c r="M281">
        <v>23.390527850000002</v>
      </c>
      <c r="N281">
        <v>1.1742999999999999</v>
      </c>
      <c r="O281">
        <v>-28.757100000000001</v>
      </c>
      <c r="P281">
        <f t="shared" si="13"/>
        <v>-0.78120063737120904</v>
      </c>
      <c r="Q281">
        <v>22547</v>
      </c>
      <c r="R281">
        <v>10.023357300000001</v>
      </c>
      <c r="S281">
        <v>-679</v>
      </c>
    </row>
    <row r="282" spans="1:19" x14ac:dyDescent="0.2">
      <c r="A282">
        <v>160608</v>
      </c>
      <c r="B282">
        <v>5995.8</v>
      </c>
      <c r="C282">
        <v>-1</v>
      </c>
      <c r="D282">
        <v>8.6988145029999995</v>
      </c>
      <c r="E282">
        <v>-3.4630920000000001E-3</v>
      </c>
      <c r="F282">
        <v>-1.6678299999999999E-4</v>
      </c>
      <c r="G282">
        <v>-1.67E-2</v>
      </c>
      <c r="H282">
        <f t="shared" si="15"/>
        <v>-0.71546340602097525</v>
      </c>
      <c r="I282">
        <v>13144</v>
      </c>
      <c r="J282">
        <v>9.4837206599999995</v>
      </c>
      <c r="K282" s="2">
        <f t="shared" si="14"/>
        <v>-0.55119683256792806</v>
      </c>
      <c r="L282">
        <v>15702541640</v>
      </c>
      <c r="M282">
        <v>23.477088420000001</v>
      </c>
      <c r="N282">
        <v>1.5908</v>
      </c>
      <c r="O282">
        <v>-28.0776</v>
      </c>
      <c r="P282">
        <f t="shared" si="13"/>
        <v>-0.81032803400615439</v>
      </c>
      <c r="Q282">
        <v>21343</v>
      </c>
      <c r="R282">
        <v>9.9684790959999994</v>
      </c>
      <c r="S282">
        <v>-1204</v>
      </c>
    </row>
    <row r="283" spans="1:19" x14ac:dyDescent="0.2">
      <c r="A283">
        <v>160613</v>
      </c>
      <c r="B283">
        <v>5732</v>
      </c>
      <c r="C283">
        <v>-269.60000000000002</v>
      </c>
      <c r="D283">
        <v>8.6538197889999999</v>
      </c>
      <c r="E283">
        <v>-4.4994713999999998E-2</v>
      </c>
      <c r="F283">
        <v>-4.7034194000000001E-2</v>
      </c>
      <c r="G283">
        <v>-4.4920999999999998</v>
      </c>
      <c r="H283">
        <f t="shared" si="15"/>
        <v>-0.66289637741204266</v>
      </c>
      <c r="I283">
        <v>15848</v>
      </c>
      <c r="J283">
        <v>9.6707985880000003</v>
      </c>
      <c r="K283" s="2">
        <f t="shared" si="14"/>
        <v>-0.51816936041381745</v>
      </c>
      <c r="L283">
        <v>18670464000</v>
      </c>
      <c r="M283">
        <v>23.65020865</v>
      </c>
      <c r="N283">
        <v>4.2789000000000001</v>
      </c>
      <c r="O283">
        <v>-14.4438</v>
      </c>
      <c r="P283">
        <f t="shared" si="13"/>
        <v>-0.86132517030720479</v>
      </c>
      <c r="Q283">
        <v>19235</v>
      </c>
      <c r="R283">
        <v>9.8644868149999994</v>
      </c>
      <c r="S283">
        <v>-2108</v>
      </c>
    </row>
    <row r="284" spans="1:19" x14ac:dyDescent="0.2">
      <c r="A284">
        <v>160614</v>
      </c>
      <c r="B284">
        <v>5723.4</v>
      </c>
      <c r="C284">
        <v>-88</v>
      </c>
      <c r="D284">
        <v>8.6523183130000003</v>
      </c>
      <c r="E284">
        <v>-1.5014760000000001E-3</v>
      </c>
      <c r="F284">
        <v>-1.5375476000000001E-2</v>
      </c>
      <c r="G284">
        <v>-1.5143</v>
      </c>
      <c r="H284">
        <f t="shared" si="15"/>
        <v>-0.70411017203147208</v>
      </c>
      <c r="I284">
        <v>13728</v>
      </c>
      <c r="J284">
        <v>9.5271928219999999</v>
      </c>
      <c r="K284" s="2">
        <f t="shared" si="14"/>
        <v>-0.55086954801917132</v>
      </c>
      <c r="L284">
        <v>15731952160</v>
      </c>
      <c r="M284">
        <v>23.47895965</v>
      </c>
      <c r="N284">
        <v>1.4625999999999999</v>
      </c>
      <c r="O284">
        <v>-39.361199999999997</v>
      </c>
      <c r="P284">
        <f t="shared" si="13"/>
        <v>-0.93056321778994022</v>
      </c>
      <c r="Q284">
        <v>16373</v>
      </c>
      <c r="R284">
        <v>9.7033889159999998</v>
      </c>
      <c r="S284">
        <v>-2862</v>
      </c>
    </row>
    <row r="285" spans="1:19" x14ac:dyDescent="0.2">
      <c r="A285">
        <v>160615</v>
      </c>
      <c r="B285">
        <v>5920</v>
      </c>
      <c r="C285">
        <v>197.6</v>
      </c>
      <c r="D285">
        <v>8.6860917279999992</v>
      </c>
      <c r="E285">
        <v>3.3773414000000002E-2</v>
      </c>
      <c r="F285">
        <v>3.3378378E-2</v>
      </c>
      <c r="G285">
        <v>3.4531000000000001</v>
      </c>
      <c r="H285">
        <f t="shared" si="15"/>
        <v>-0.70306038669682624</v>
      </c>
      <c r="I285">
        <v>13782</v>
      </c>
      <c r="J285">
        <v>9.5311186719999998</v>
      </c>
      <c r="K285" s="2">
        <f t="shared" si="14"/>
        <v>-0.54622129622952253</v>
      </c>
      <c r="L285">
        <v>16149654440</v>
      </c>
      <c r="M285">
        <v>23.505164489999999</v>
      </c>
      <c r="N285">
        <v>4.9804000000000004</v>
      </c>
      <c r="O285">
        <v>-32.845999999999997</v>
      </c>
      <c r="P285">
        <f t="shared" si="13"/>
        <v>-1.016130993452566</v>
      </c>
      <c r="Q285">
        <v>12836</v>
      </c>
      <c r="R285">
        <v>9.4600090019999996</v>
      </c>
      <c r="S285">
        <v>-3537</v>
      </c>
    </row>
    <row r="286" spans="1:19" x14ac:dyDescent="0.2">
      <c r="A286">
        <v>160616</v>
      </c>
      <c r="B286">
        <v>5912.8</v>
      </c>
      <c r="C286">
        <v>-18.600000000000001</v>
      </c>
      <c r="D286">
        <v>8.6848747710000005</v>
      </c>
      <c r="E286">
        <v>-1.2169559999999999E-3</v>
      </c>
      <c r="F286">
        <v>-3.145718E-3</v>
      </c>
      <c r="G286">
        <v>-0.31359999999999999</v>
      </c>
      <c r="H286">
        <f t="shared" si="15"/>
        <v>-0.7921171759192821</v>
      </c>
      <c r="I286">
        <v>9201</v>
      </c>
      <c r="J286">
        <v>9.1270674530000004</v>
      </c>
      <c r="K286" s="2">
        <f t="shared" si="14"/>
        <v>-0.60457200143998302</v>
      </c>
      <c r="L286">
        <v>10906129840</v>
      </c>
      <c r="M286">
        <v>23.112590839999999</v>
      </c>
      <c r="N286">
        <v>1.1262000000000001</v>
      </c>
      <c r="O286">
        <v>-17.7454</v>
      </c>
      <c r="P286">
        <f t="shared" si="13"/>
        <v>-1.1674289490629879</v>
      </c>
      <c r="Q286">
        <v>6582</v>
      </c>
      <c r="R286">
        <v>8.7920939300000001</v>
      </c>
      <c r="S286">
        <v>-6254</v>
      </c>
    </row>
    <row r="287" spans="1:19" x14ac:dyDescent="0.2">
      <c r="A287">
        <v>160617</v>
      </c>
      <c r="B287">
        <v>5810.6</v>
      </c>
      <c r="C287">
        <v>-104.6</v>
      </c>
      <c r="D287">
        <v>8.6674391150000005</v>
      </c>
      <c r="E287">
        <v>-1.7435657E-2</v>
      </c>
      <c r="F287">
        <v>-1.8001583000000002E-2</v>
      </c>
      <c r="G287">
        <v>-1.7683</v>
      </c>
      <c r="H287">
        <f t="shared" si="15"/>
        <v>-0.68334775096847644</v>
      </c>
      <c r="I287">
        <v>14796</v>
      </c>
      <c r="J287">
        <v>9.6021121530000002</v>
      </c>
      <c r="K287" s="2">
        <f t="shared" si="14"/>
        <v>-0.53310736286962623</v>
      </c>
      <c r="L287">
        <v>17328101760</v>
      </c>
      <c r="M287">
        <v>23.575595400000001</v>
      </c>
      <c r="N287">
        <v>2.2991999999999999</v>
      </c>
      <c r="O287">
        <v>-153.67240000000001</v>
      </c>
      <c r="P287">
        <f t="shared" si="13"/>
        <v>-0.83004466877150351</v>
      </c>
      <c r="Q287">
        <v>20528</v>
      </c>
      <c r="R287">
        <v>9.9295450869999993</v>
      </c>
      <c r="S287">
        <v>13946</v>
      </c>
    </row>
    <row r="288" spans="1:19" x14ac:dyDescent="0.2">
      <c r="A288">
        <v>160620</v>
      </c>
      <c r="B288">
        <v>5848.2</v>
      </c>
      <c r="C288">
        <v>40</v>
      </c>
      <c r="D288">
        <v>8.6738892009999997</v>
      </c>
      <c r="E288">
        <v>6.4500859999999998E-3</v>
      </c>
      <c r="F288">
        <v>6.8397110000000001E-3</v>
      </c>
      <c r="G288">
        <v>0.68869999999999998</v>
      </c>
      <c r="H288">
        <f t="shared" si="15"/>
        <v>-0.693320711647612</v>
      </c>
      <c r="I288">
        <v>14283</v>
      </c>
      <c r="J288">
        <v>9.5668252979999995</v>
      </c>
      <c r="K288" s="2">
        <f t="shared" si="14"/>
        <v>-0.54139145179895243</v>
      </c>
      <c r="L288">
        <v>16583675040</v>
      </c>
      <c r="M288">
        <v>23.53168462</v>
      </c>
      <c r="N288">
        <v>2.3965999999999998</v>
      </c>
      <c r="O288">
        <v>-137.3691</v>
      </c>
      <c r="P288">
        <f t="shared" si="13"/>
        <v>-0.81794857382343655</v>
      </c>
      <c r="Q288">
        <v>21028</v>
      </c>
      <c r="R288">
        <v>9.9536101620000004</v>
      </c>
      <c r="S288">
        <v>500</v>
      </c>
    </row>
    <row r="289" spans="1:19" x14ac:dyDescent="0.2">
      <c r="A289">
        <v>160621</v>
      </c>
      <c r="B289">
        <v>5777.6</v>
      </c>
      <c r="C289">
        <v>-66</v>
      </c>
      <c r="D289">
        <v>8.6617436510000001</v>
      </c>
      <c r="E289">
        <v>-1.214555E-2</v>
      </c>
      <c r="F289">
        <v>-1.1423427999999999E-2</v>
      </c>
      <c r="G289">
        <v>-1.1294</v>
      </c>
      <c r="H289">
        <f t="shared" si="15"/>
        <v>-0.65782241496125438</v>
      </c>
      <c r="I289">
        <v>16109</v>
      </c>
      <c r="J289">
        <v>9.6871334010000005</v>
      </c>
      <c r="K289" s="2">
        <f t="shared" si="14"/>
        <v>-0.51578439716955615</v>
      </c>
      <c r="L289">
        <v>18884782120</v>
      </c>
      <c r="M289">
        <v>23.661622260000001</v>
      </c>
      <c r="N289">
        <v>4.0077999999999996</v>
      </c>
      <c r="O289">
        <v>-139.20320000000001</v>
      </c>
      <c r="P289">
        <f t="shared" si="13"/>
        <v>-0.79387734487678319</v>
      </c>
      <c r="Q289">
        <v>22023</v>
      </c>
      <c r="R289">
        <v>9.9998426410000008</v>
      </c>
      <c r="S289">
        <v>995</v>
      </c>
    </row>
    <row r="290" spans="1:19" x14ac:dyDescent="0.2">
      <c r="A290">
        <v>160622</v>
      </c>
      <c r="B290">
        <v>5922</v>
      </c>
      <c r="C290">
        <v>133.6</v>
      </c>
      <c r="D290">
        <v>8.6864295089999999</v>
      </c>
      <c r="E290">
        <v>2.4685858000000001E-2</v>
      </c>
      <c r="F290">
        <v>2.2559946000000001E-2</v>
      </c>
      <c r="G290">
        <v>2.3081</v>
      </c>
      <c r="H290">
        <f t="shared" si="15"/>
        <v>-0.68049000200194054</v>
      </c>
      <c r="I290">
        <v>14943</v>
      </c>
      <c r="J290">
        <v>9.6119982420000003</v>
      </c>
      <c r="K290" s="2">
        <f t="shared" si="14"/>
        <v>-0.53178952246473898</v>
      </c>
      <c r="L290">
        <v>17446525840</v>
      </c>
      <c r="M290">
        <v>23.582406370000001</v>
      </c>
      <c r="N290">
        <v>2.8609</v>
      </c>
      <c r="O290">
        <v>-86.8857</v>
      </c>
      <c r="P290">
        <f t="shared" si="13"/>
        <v>-0.7815393280297549</v>
      </c>
      <c r="Q290">
        <v>22533</v>
      </c>
      <c r="R290">
        <v>10.022736180000001</v>
      </c>
      <c r="S290">
        <v>510</v>
      </c>
    </row>
    <row r="291" spans="1:19" x14ac:dyDescent="0.2">
      <c r="A291">
        <v>160623</v>
      </c>
      <c r="B291">
        <v>5888</v>
      </c>
      <c r="C291">
        <v>4.8</v>
      </c>
      <c r="D291">
        <v>8.6806716599999998</v>
      </c>
      <c r="E291">
        <v>-5.7578480000000003E-3</v>
      </c>
      <c r="F291">
        <v>8.1521700000000002E-4</v>
      </c>
      <c r="G291">
        <v>8.1600000000000006E-2</v>
      </c>
      <c r="H291">
        <f t="shared" si="15"/>
        <v>-0.70393520780903107</v>
      </c>
      <c r="I291">
        <v>13737</v>
      </c>
      <c r="J291">
        <v>9.5278482009999994</v>
      </c>
      <c r="K291" s="2">
        <f t="shared" si="14"/>
        <v>-0.54634516005719902</v>
      </c>
      <c r="L291">
        <v>16138523760</v>
      </c>
      <c r="M291">
        <v>23.504475029999998</v>
      </c>
      <c r="N291">
        <v>1.6284000000000001</v>
      </c>
      <c r="O291">
        <v>-90.173699999999997</v>
      </c>
      <c r="P291">
        <f t="shared" si="13"/>
        <v>-0.78120063737120904</v>
      </c>
      <c r="Q291">
        <v>22547</v>
      </c>
      <c r="R291">
        <v>10.023357300000001</v>
      </c>
      <c r="S291">
        <v>14</v>
      </c>
    </row>
    <row r="292" spans="1:19" x14ac:dyDescent="0.2">
      <c r="A292">
        <v>160624</v>
      </c>
      <c r="B292">
        <v>5787</v>
      </c>
      <c r="C292">
        <v>-94.4</v>
      </c>
      <c r="D292">
        <v>8.6633693019999995</v>
      </c>
      <c r="E292">
        <v>-1.7302359E-2</v>
      </c>
      <c r="F292">
        <v>-1.6312423999999999E-2</v>
      </c>
      <c r="G292">
        <v>-1.6051</v>
      </c>
      <c r="H292">
        <f t="shared" si="15"/>
        <v>-0.60226155410166504</v>
      </c>
      <c r="I292">
        <v>18967</v>
      </c>
      <c r="J292">
        <v>9.8504559060000005</v>
      </c>
      <c r="K292" s="2">
        <f t="shared" si="14"/>
        <v>-0.48046102699731513</v>
      </c>
      <c r="L292">
        <v>22059019000</v>
      </c>
      <c r="M292">
        <v>23.81698738</v>
      </c>
      <c r="N292">
        <v>4.7981999999999996</v>
      </c>
      <c r="O292">
        <v>-116.6202</v>
      </c>
      <c r="P292">
        <f t="shared" si="13"/>
        <v>-0.74737995589641371</v>
      </c>
      <c r="Q292">
        <v>23945</v>
      </c>
      <c r="R292">
        <v>10.08351481</v>
      </c>
      <c r="S292">
        <v>1398</v>
      </c>
    </row>
    <row r="293" spans="1:19" x14ac:dyDescent="0.2">
      <c r="A293">
        <v>160627</v>
      </c>
      <c r="B293">
        <v>5965.2</v>
      </c>
      <c r="C293">
        <v>156.80000000000001</v>
      </c>
      <c r="D293">
        <v>8.6936978630000006</v>
      </c>
      <c r="E293">
        <v>3.0328561E-2</v>
      </c>
      <c r="F293">
        <v>2.6285790999999999E-2</v>
      </c>
      <c r="G293">
        <v>2.6995</v>
      </c>
      <c r="H293">
        <f t="shared" si="15"/>
        <v>-0.67331646888186059</v>
      </c>
      <c r="I293">
        <v>15312</v>
      </c>
      <c r="J293">
        <v>9.6363921139999995</v>
      </c>
      <c r="K293" s="2">
        <f t="shared" si="14"/>
        <v>-0.52482412724650462</v>
      </c>
      <c r="L293">
        <v>18072451800</v>
      </c>
      <c r="M293">
        <v>23.61765462</v>
      </c>
      <c r="N293">
        <v>2.9508999999999999</v>
      </c>
      <c r="O293">
        <v>-79.019099999999995</v>
      </c>
      <c r="P293">
        <f t="shared" si="13"/>
        <v>-0.74638807611067226</v>
      </c>
      <c r="Q293">
        <v>23986</v>
      </c>
      <c r="R293">
        <v>10.08522561</v>
      </c>
      <c r="S293">
        <v>41</v>
      </c>
    </row>
    <row r="294" spans="1:19" x14ac:dyDescent="0.2">
      <c r="A294">
        <v>160628</v>
      </c>
      <c r="B294">
        <v>6037</v>
      </c>
      <c r="C294">
        <v>74.8</v>
      </c>
      <c r="D294">
        <v>8.7056624790000008</v>
      </c>
      <c r="E294">
        <v>1.1964616000000001E-2</v>
      </c>
      <c r="F294">
        <v>1.239026E-2</v>
      </c>
      <c r="G294">
        <v>1.2545999999999999</v>
      </c>
      <c r="H294">
        <f t="shared" si="15"/>
        <v>-0.6781765861718877</v>
      </c>
      <c r="I294">
        <v>15062</v>
      </c>
      <c r="J294">
        <v>9.6199302949999996</v>
      </c>
      <c r="K294" s="2">
        <f t="shared" si="14"/>
        <v>-0.52554565528635022</v>
      </c>
      <c r="L294">
        <v>18007613680</v>
      </c>
      <c r="M294">
        <v>23.61406049</v>
      </c>
      <c r="N294">
        <v>2.0226999999999999</v>
      </c>
      <c r="O294">
        <v>-70.510499999999993</v>
      </c>
      <c r="P294">
        <f t="shared" si="13"/>
        <v>-0.73777565650764854</v>
      </c>
      <c r="Q294">
        <v>24342</v>
      </c>
      <c r="R294">
        <v>10.09995853</v>
      </c>
      <c r="S294">
        <v>356</v>
      </c>
    </row>
    <row r="295" spans="1:19" x14ac:dyDescent="0.2">
      <c r="A295">
        <v>160629</v>
      </c>
      <c r="B295">
        <v>6050.4</v>
      </c>
      <c r="C295">
        <v>32.200000000000003</v>
      </c>
      <c r="D295">
        <v>8.7078796650000001</v>
      </c>
      <c r="E295">
        <v>2.2171859999999999E-3</v>
      </c>
      <c r="F295">
        <v>5.3219620000000004E-3</v>
      </c>
      <c r="G295">
        <v>0.53500000000000003</v>
      </c>
      <c r="H295">
        <f t="shared" si="15"/>
        <v>-0.7188071667165139</v>
      </c>
      <c r="I295">
        <v>12972</v>
      </c>
      <c r="J295">
        <v>9.4705484670000004</v>
      </c>
      <c r="K295" s="2">
        <f t="shared" si="14"/>
        <v>-0.55154119169816906</v>
      </c>
      <c r="L295">
        <v>15671596760</v>
      </c>
      <c r="M295">
        <v>23.47511579</v>
      </c>
      <c r="N295">
        <v>1.1133</v>
      </c>
      <c r="O295">
        <v>-69.802099999999996</v>
      </c>
      <c r="P295">
        <f t="shared" si="13"/>
        <v>-0.74696868866817945</v>
      </c>
      <c r="Q295">
        <v>23962</v>
      </c>
      <c r="R295">
        <v>10.084224519999999</v>
      </c>
      <c r="S295">
        <v>-380</v>
      </c>
    </row>
    <row r="296" spans="1:19" x14ac:dyDescent="0.2">
      <c r="A296">
        <v>160630</v>
      </c>
      <c r="B296">
        <v>6051.6</v>
      </c>
      <c r="C296">
        <v>8.8000000000000007</v>
      </c>
      <c r="D296">
        <v>8.7080779790000005</v>
      </c>
      <c r="E296">
        <v>1.98314E-4</v>
      </c>
      <c r="F296">
        <v>1.454161E-3</v>
      </c>
      <c r="G296">
        <v>0.14560000000000001</v>
      </c>
      <c r="H296">
        <f t="shared" si="15"/>
        <v>-0.74551837134250265</v>
      </c>
      <c r="I296">
        <v>11598</v>
      </c>
      <c r="J296">
        <v>9.3585879480000003</v>
      </c>
      <c r="K296" s="2">
        <f t="shared" si="14"/>
        <v>-0.57000278614023769</v>
      </c>
      <c r="L296">
        <v>14012596680</v>
      </c>
      <c r="M296">
        <v>23.363222520000001</v>
      </c>
      <c r="N296">
        <v>0.67849999999999999</v>
      </c>
      <c r="O296">
        <v>-71.893900000000002</v>
      </c>
      <c r="P296">
        <f t="shared" si="13"/>
        <v>-0.75746809908310164</v>
      </c>
      <c r="Q296">
        <v>23528</v>
      </c>
      <c r="R296">
        <v>10.065946479999999</v>
      </c>
      <c r="S296">
        <v>-434</v>
      </c>
    </row>
    <row r="297" spans="1:19" x14ac:dyDescent="0.2">
      <c r="A297">
        <v>160701</v>
      </c>
      <c r="B297">
        <v>6039.8</v>
      </c>
      <c r="C297">
        <v>-3.6</v>
      </c>
      <c r="D297">
        <v>8.7061261779999999</v>
      </c>
      <c r="E297">
        <v>-1.951801E-3</v>
      </c>
      <c r="F297">
        <v>-5.9604600000000003E-4</v>
      </c>
      <c r="G297">
        <v>-5.96E-2</v>
      </c>
      <c r="H297">
        <f t="shared" si="15"/>
        <v>-0.71464690631625072</v>
      </c>
      <c r="I297">
        <v>13186</v>
      </c>
      <c r="J297">
        <v>9.4869109399999996</v>
      </c>
      <c r="K297" s="2">
        <f t="shared" si="14"/>
        <v>-0.54813575969727646</v>
      </c>
      <c r="L297">
        <v>15977616480</v>
      </c>
      <c r="M297">
        <v>23.494454609999998</v>
      </c>
      <c r="N297">
        <v>1.5455000000000001</v>
      </c>
      <c r="O297">
        <v>-71.738500000000002</v>
      </c>
      <c r="P297">
        <f t="shared" si="13"/>
        <v>-0.7461945385915032</v>
      </c>
      <c r="Q297">
        <v>23994</v>
      </c>
      <c r="R297">
        <v>10.085559079999999</v>
      </c>
      <c r="S297">
        <v>466</v>
      </c>
    </row>
    <row r="298" spans="1:19" x14ac:dyDescent="0.2">
      <c r="A298">
        <v>160704</v>
      </c>
      <c r="B298">
        <v>6159.6</v>
      </c>
      <c r="C298">
        <v>111.8</v>
      </c>
      <c r="D298">
        <v>8.7257671190000003</v>
      </c>
      <c r="E298">
        <v>1.9640942000000002E-2</v>
      </c>
      <c r="F298">
        <v>1.8150528999999999E-2</v>
      </c>
      <c r="G298">
        <v>1.8486</v>
      </c>
      <c r="H298">
        <f t="shared" si="15"/>
        <v>-0.68015951402621877</v>
      </c>
      <c r="I298">
        <v>14960</v>
      </c>
      <c r="J298">
        <v>9.6131352519999993</v>
      </c>
      <c r="K298" s="2">
        <f t="shared" si="14"/>
        <v>-0.52172724355818356</v>
      </c>
      <c r="L298">
        <v>18350744680</v>
      </c>
      <c r="M298">
        <v>23.63293599</v>
      </c>
      <c r="N298">
        <v>3.1415999999999999</v>
      </c>
      <c r="O298">
        <v>-72.281099999999995</v>
      </c>
      <c r="P298">
        <f t="shared" si="13"/>
        <v>-0.73506613123928155</v>
      </c>
      <c r="Q298">
        <v>24454</v>
      </c>
      <c r="R298">
        <v>10.10454908</v>
      </c>
      <c r="S298">
        <v>460</v>
      </c>
    </row>
    <row r="299" spans="1:19" x14ac:dyDescent="0.2">
      <c r="A299">
        <v>160705</v>
      </c>
      <c r="B299">
        <v>6202.4</v>
      </c>
      <c r="C299">
        <v>18.8</v>
      </c>
      <c r="D299">
        <v>8.7326915930000002</v>
      </c>
      <c r="E299">
        <v>6.9244739999999999E-3</v>
      </c>
      <c r="F299">
        <v>3.0310850000000002E-3</v>
      </c>
      <c r="G299">
        <v>0.30399999999999999</v>
      </c>
      <c r="H299">
        <f t="shared" si="15"/>
        <v>-0.74501291914433976</v>
      </c>
      <c r="I299">
        <v>11624</v>
      </c>
      <c r="J299">
        <v>9.3608272049999997</v>
      </c>
      <c r="K299" s="2">
        <f t="shared" si="14"/>
        <v>-0.56575621589419745</v>
      </c>
      <c r="L299">
        <v>14394202960</v>
      </c>
      <c r="M299">
        <v>23.390091389999998</v>
      </c>
      <c r="N299">
        <v>0.93149999999999999</v>
      </c>
      <c r="O299">
        <v>-67.104600000000005</v>
      </c>
      <c r="P299">
        <f t="shared" si="13"/>
        <v>-0.75553272389141091</v>
      </c>
      <c r="Q299">
        <v>23608</v>
      </c>
      <c r="R299">
        <v>10.06934092</v>
      </c>
      <c r="S299">
        <v>-846</v>
      </c>
    </row>
    <row r="300" spans="1:19" x14ac:dyDescent="0.2">
      <c r="A300">
        <v>160706</v>
      </c>
      <c r="B300">
        <v>6226.6</v>
      </c>
      <c r="C300">
        <v>22.8</v>
      </c>
      <c r="D300">
        <v>8.7365857160000004</v>
      </c>
      <c r="E300">
        <v>3.8941240000000001E-3</v>
      </c>
      <c r="F300">
        <v>3.661709E-3</v>
      </c>
      <c r="G300">
        <v>0.36749999999999999</v>
      </c>
      <c r="H300">
        <f t="shared" si="15"/>
        <v>-0.73058809102753952</v>
      </c>
      <c r="I300">
        <v>12366</v>
      </c>
      <c r="J300">
        <v>9.4227060500000004</v>
      </c>
      <c r="K300" s="2">
        <f t="shared" si="14"/>
        <v>-0.55510500970514698</v>
      </c>
      <c r="L300">
        <v>15351344120</v>
      </c>
      <c r="M300">
        <v>23.454468869999999</v>
      </c>
      <c r="N300">
        <v>1.4636</v>
      </c>
      <c r="O300">
        <v>-70.796899999999994</v>
      </c>
      <c r="P300">
        <f t="shared" si="13"/>
        <v>-0.76581440459726779</v>
      </c>
      <c r="Q300">
        <v>23183</v>
      </c>
      <c r="R300">
        <v>10.051174530000001</v>
      </c>
      <c r="S300">
        <v>-425</v>
      </c>
    </row>
    <row r="301" spans="1:19" x14ac:dyDescent="0.2">
      <c r="A301">
        <v>160707</v>
      </c>
      <c r="B301">
        <v>6279.4</v>
      </c>
      <c r="C301">
        <v>56</v>
      </c>
      <c r="D301">
        <v>8.7450297129999992</v>
      </c>
      <c r="E301">
        <v>8.443997E-3</v>
      </c>
      <c r="F301">
        <v>8.9180490000000008E-3</v>
      </c>
      <c r="G301">
        <v>0.89980000000000004</v>
      </c>
      <c r="H301">
        <f t="shared" si="15"/>
        <v>-0.69462322308133928</v>
      </c>
      <c r="I301">
        <v>14216</v>
      </c>
      <c r="J301">
        <v>9.5621233700000001</v>
      </c>
      <c r="K301" s="2">
        <f t="shared" si="14"/>
        <v>-0.52867777825078255</v>
      </c>
      <c r="L301">
        <v>17726154120</v>
      </c>
      <c r="M301">
        <v>23.59830702</v>
      </c>
      <c r="N301">
        <v>1.8543000000000001</v>
      </c>
      <c r="O301">
        <v>-40.392600000000002</v>
      </c>
      <c r="P301">
        <f t="shared" si="13"/>
        <v>-0.79092589770945487</v>
      </c>
      <c r="Q301">
        <v>22145</v>
      </c>
      <c r="R301">
        <v>10.00536702</v>
      </c>
      <c r="S301">
        <v>-1038</v>
      </c>
    </row>
    <row r="302" spans="1:19" x14ac:dyDescent="0.2">
      <c r="A302">
        <v>160708</v>
      </c>
      <c r="B302">
        <v>6265</v>
      </c>
      <c r="C302">
        <v>-3</v>
      </c>
      <c r="D302">
        <v>8.7427338670000001</v>
      </c>
      <c r="E302">
        <v>-2.2958459999999998E-3</v>
      </c>
      <c r="F302">
        <v>-4.7885100000000003E-4</v>
      </c>
      <c r="G302">
        <v>-4.7899999999999998E-2</v>
      </c>
      <c r="H302">
        <f t="shared" si="15"/>
        <v>-0.7415525156338405</v>
      </c>
      <c r="I302">
        <v>11802</v>
      </c>
      <c r="J302">
        <v>9.376024288</v>
      </c>
      <c r="K302" s="2">
        <f t="shared" si="14"/>
        <v>-0.56136203079676184</v>
      </c>
      <c r="L302">
        <v>14789074240</v>
      </c>
      <c r="M302">
        <v>23.41715452</v>
      </c>
      <c r="N302">
        <v>1.1646000000000001</v>
      </c>
      <c r="O302">
        <v>-34.853299999999997</v>
      </c>
      <c r="P302">
        <f t="shared" si="13"/>
        <v>-0.82344020092985892</v>
      </c>
      <c r="Q302">
        <v>20801</v>
      </c>
      <c r="R302">
        <v>9.9427563410000008</v>
      </c>
      <c r="S302">
        <v>-1344</v>
      </c>
    </row>
    <row r="303" spans="1:19" x14ac:dyDescent="0.2">
      <c r="A303">
        <v>160711</v>
      </c>
      <c r="B303">
        <v>6248</v>
      </c>
      <c r="C303">
        <v>-29</v>
      </c>
      <c r="D303">
        <v>8.7400166919999993</v>
      </c>
      <c r="E303">
        <v>-2.717176E-3</v>
      </c>
      <c r="F303">
        <v>-4.6414849999999999E-3</v>
      </c>
      <c r="G303">
        <v>-0.46200000000000002</v>
      </c>
      <c r="H303">
        <f t="shared" si="15"/>
        <v>-0.70681239724472711</v>
      </c>
      <c r="I303">
        <v>13589</v>
      </c>
      <c r="J303">
        <v>9.5170159210000005</v>
      </c>
      <c r="K303" s="2">
        <f t="shared" si="14"/>
        <v>-0.53532198936967856</v>
      </c>
      <c r="L303">
        <v>17129090480</v>
      </c>
      <c r="M303">
        <v>23.56404405</v>
      </c>
      <c r="N303">
        <v>1.7810999999999999</v>
      </c>
      <c r="O303">
        <v>-64.498800000000003</v>
      </c>
      <c r="P303">
        <f t="shared" si="13"/>
        <v>-0.8567044620370432</v>
      </c>
      <c r="Q303">
        <v>19426</v>
      </c>
      <c r="R303">
        <v>9.8743676540000003</v>
      </c>
      <c r="S303">
        <v>-1375</v>
      </c>
    </row>
    <row r="304" spans="1:19" x14ac:dyDescent="0.2">
      <c r="A304">
        <v>160712</v>
      </c>
      <c r="B304">
        <v>6368.6</v>
      </c>
      <c r="C304">
        <v>80.400000000000006</v>
      </c>
      <c r="D304">
        <v>8.7591349439999995</v>
      </c>
      <c r="E304">
        <v>1.9118253000000002E-2</v>
      </c>
      <c r="F304">
        <v>1.2624438999999999E-2</v>
      </c>
      <c r="G304">
        <v>1.2786</v>
      </c>
      <c r="H304">
        <f t="shared" si="15"/>
        <v>-0.6809760137309433</v>
      </c>
      <c r="I304">
        <v>14918</v>
      </c>
      <c r="J304">
        <v>9.6103238169999994</v>
      </c>
      <c r="K304" s="2">
        <f t="shared" si="14"/>
        <v>-0.51688425011077155</v>
      </c>
      <c r="L304">
        <v>18785946880</v>
      </c>
      <c r="M304">
        <v>23.656374920000001</v>
      </c>
      <c r="N304">
        <v>2.4872000000000001</v>
      </c>
      <c r="O304">
        <v>-26.544799999999999</v>
      </c>
      <c r="P304">
        <f t="shared" si="13"/>
        <v>-0.93595807613677806</v>
      </c>
      <c r="Q304">
        <v>16150</v>
      </c>
      <c r="R304">
        <v>9.6896753289999999</v>
      </c>
      <c r="S304">
        <v>-3276</v>
      </c>
    </row>
    <row r="305" spans="1:19" x14ac:dyDescent="0.2">
      <c r="A305">
        <v>160713</v>
      </c>
      <c r="B305">
        <v>6416.4</v>
      </c>
      <c r="C305">
        <v>73</v>
      </c>
      <c r="D305">
        <v>8.7666124920000001</v>
      </c>
      <c r="E305">
        <v>7.4775479999999997E-3</v>
      </c>
      <c r="F305">
        <v>1.1377096E-2</v>
      </c>
      <c r="G305">
        <v>1.1508</v>
      </c>
      <c r="H305">
        <f t="shared" si="15"/>
        <v>-0.72366728400654101</v>
      </c>
      <c r="I305">
        <v>12722</v>
      </c>
      <c r="J305">
        <v>9.4510880569999998</v>
      </c>
      <c r="K305" s="2">
        <f t="shared" si="14"/>
        <v>-0.54430938288761455</v>
      </c>
      <c r="L305">
        <v>16321463240</v>
      </c>
      <c r="M305">
        <v>23.515746839999998</v>
      </c>
      <c r="N305">
        <v>1.4156</v>
      </c>
      <c r="O305">
        <v>-30.163399999999999</v>
      </c>
      <c r="P305">
        <f t="shared" si="13"/>
        <v>-1.0266787882472805</v>
      </c>
      <c r="Q305">
        <v>12400</v>
      </c>
      <c r="R305">
        <v>9.4254517520000007</v>
      </c>
      <c r="S305">
        <v>-3750</v>
      </c>
    </row>
    <row r="306" spans="1:19" x14ac:dyDescent="0.2">
      <c r="A306">
        <v>160714</v>
      </c>
      <c r="B306">
        <v>6442.2</v>
      </c>
      <c r="C306">
        <v>26.8</v>
      </c>
      <c r="D306">
        <v>8.7706253759999999</v>
      </c>
      <c r="E306">
        <v>4.0128840000000004E-3</v>
      </c>
      <c r="F306">
        <v>4.1600700000000001E-3</v>
      </c>
      <c r="G306">
        <v>0.41770000000000002</v>
      </c>
      <c r="H306">
        <f t="shared" si="15"/>
        <v>-0.81390994184776344</v>
      </c>
      <c r="I306">
        <v>8080</v>
      </c>
      <c r="J306">
        <v>8.9971471520000001</v>
      </c>
      <c r="K306" s="2">
        <f t="shared" si="14"/>
        <v>-0.61036899434010083</v>
      </c>
      <c r="L306">
        <v>10385199120</v>
      </c>
      <c r="M306">
        <v>23.063647469999999</v>
      </c>
      <c r="N306">
        <v>0.65469999999999995</v>
      </c>
      <c r="O306">
        <v>-13.3827</v>
      </c>
      <c r="P306">
        <f t="shared" si="13"/>
        <v>-1.1603648296133169</v>
      </c>
      <c r="Q306">
        <v>6874</v>
      </c>
      <c r="R306">
        <v>8.8355014569999994</v>
      </c>
      <c r="S306">
        <v>-5526</v>
      </c>
    </row>
    <row r="307" spans="1:19" x14ac:dyDescent="0.2">
      <c r="A307">
        <v>160718</v>
      </c>
      <c r="B307">
        <v>6266</v>
      </c>
      <c r="C307">
        <v>-173.72</v>
      </c>
      <c r="D307">
        <v>8.7428934720000004</v>
      </c>
      <c r="E307">
        <v>-2.7359291000000001E-2</v>
      </c>
      <c r="F307">
        <v>-2.7724226000000001E-2</v>
      </c>
      <c r="G307">
        <v>-2.6976</v>
      </c>
      <c r="H307">
        <f t="shared" si="15"/>
        <v>-0.73902525464302649</v>
      </c>
      <c r="I307">
        <v>11932</v>
      </c>
      <c r="J307">
        <v>9.3869791459999998</v>
      </c>
      <c r="K307" s="2">
        <f t="shared" si="14"/>
        <v>-0.55887391275866127</v>
      </c>
      <c r="L307">
        <v>15012662080</v>
      </c>
      <c r="M307">
        <v>23.432159819999999</v>
      </c>
      <c r="N307">
        <v>1.3324</v>
      </c>
      <c r="O307">
        <v>-146.07310000000001</v>
      </c>
      <c r="P307">
        <f t="shared" si="13"/>
        <v>-0.85435781961711821</v>
      </c>
      <c r="Q307">
        <v>19523</v>
      </c>
      <c r="R307">
        <v>9.8793485370000003</v>
      </c>
      <c r="S307">
        <v>19523</v>
      </c>
    </row>
    <row r="308" spans="1:19" x14ac:dyDescent="0.2">
      <c r="A308">
        <v>160719</v>
      </c>
      <c r="B308">
        <v>6272.8</v>
      </c>
      <c r="C308">
        <v>-18.8</v>
      </c>
      <c r="D308">
        <v>8.7439781050000001</v>
      </c>
      <c r="E308">
        <v>1.084633E-3</v>
      </c>
      <c r="F308">
        <v>-2.997067E-3</v>
      </c>
      <c r="G308">
        <v>-0.29880000000000001</v>
      </c>
      <c r="H308">
        <f t="shared" si="15"/>
        <v>-0.71948758313711769</v>
      </c>
      <c r="I308">
        <v>12937</v>
      </c>
      <c r="J308">
        <v>9.4678467019999992</v>
      </c>
      <c r="K308" s="2">
        <f t="shared" si="14"/>
        <v>-0.54549121287133895</v>
      </c>
      <c r="L308">
        <v>16215261360</v>
      </c>
      <c r="M308">
        <v>23.509218690000001</v>
      </c>
      <c r="N308">
        <v>1.2938000000000001</v>
      </c>
      <c r="O308">
        <v>-159.13829999999999</v>
      </c>
      <c r="P308">
        <f t="shared" si="13"/>
        <v>-0.83444764733259991</v>
      </c>
      <c r="Q308">
        <v>20346</v>
      </c>
      <c r="R308">
        <v>9.9206396110000004</v>
      </c>
      <c r="S308">
        <v>823</v>
      </c>
    </row>
    <row r="309" spans="1:19" x14ac:dyDescent="0.2">
      <c r="A309">
        <v>160720</v>
      </c>
      <c r="B309">
        <v>6265.4</v>
      </c>
      <c r="C309">
        <v>-8.6</v>
      </c>
      <c r="D309">
        <v>8.7427977119999998</v>
      </c>
      <c r="E309">
        <v>-1.1803930000000001E-3</v>
      </c>
      <c r="F309">
        <v>-1.3726179999999999E-3</v>
      </c>
      <c r="G309">
        <v>-0.1371</v>
      </c>
      <c r="H309">
        <f t="shared" si="15"/>
        <v>-0.72238421304197387</v>
      </c>
      <c r="I309">
        <v>12788</v>
      </c>
      <c r="J309">
        <v>9.4562625100000002</v>
      </c>
      <c r="K309" s="2">
        <f t="shared" si="14"/>
        <v>-0.54672883002946382</v>
      </c>
      <c r="L309">
        <v>16104046320</v>
      </c>
      <c r="M309">
        <v>23.502336400000001</v>
      </c>
      <c r="N309">
        <v>1.1762999999999999</v>
      </c>
      <c r="O309">
        <v>-152.5223</v>
      </c>
      <c r="P309">
        <f t="shared" si="13"/>
        <v>-0.82878667489690461</v>
      </c>
      <c r="Q309">
        <v>20580</v>
      </c>
      <c r="R309">
        <v>9.9320750090000001</v>
      </c>
      <c r="S309">
        <v>234</v>
      </c>
    </row>
    <row r="310" spans="1:19" x14ac:dyDescent="0.2">
      <c r="A310">
        <v>160721</v>
      </c>
      <c r="B310">
        <v>6310</v>
      </c>
      <c r="C310">
        <v>23.4</v>
      </c>
      <c r="D310">
        <v>8.7498909559999998</v>
      </c>
      <c r="E310">
        <v>7.0932429999999999E-3</v>
      </c>
      <c r="F310">
        <v>3.7083989999999998E-3</v>
      </c>
      <c r="G310">
        <v>0.37219999999999998</v>
      </c>
      <c r="H310">
        <f t="shared" si="15"/>
        <v>-0.70278822012858466</v>
      </c>
      <c r="I310">
        <v>13796</v>
      </c>
      <c r="J310">
        <v>9.5321339740000006</v>
      </c>
      <c r="K310" s="2">
        <f t="shared" si="14"/>
        <v>-0.53179896046758601</v>
      </c>
      <c r="L310">
        <v>17445677720</v>
      </c>
      <c r="M310">
        <v>23.582357760000001</v>
      </c>
      <c r="N310">
        <v>1.6829000000000001</v>
      </c>
      <c r="O310">
        <v>-132.70930000000001</v>
      </c>
      <c r="P310">
        <f t="shared" si="13"/>
        <v>-0.79956250950237473</v>
      </c>
      <c r="Q310">
        <v>21788</v>
      </c>
      <c r="R310">
        <v>9.9891146390000003</v>
      </c>
      <c r="S310">
        <v>1208</v>
      </c>
    </row>
    <row r="311" spans="1:19" x14ac:dyDescent="0.2">
      <c r="A311">
        <v>160722</v>
      </c>
      <c r="B311">
        <v>6272.6</v>
      </c>
      <c r="C311">
        <v>-45</v>
      </c>
      <c r="D311">
        <v>8.7439462209999999</v>
      </c>
      <c r="E311">
        <v>-5.9447349999999996E-3</v>
      </c>
      <c r="F311">
        <v>-7.174059E-3</v>
      </c>
      <c r="G311">
        <v>-0.71230000000000004</v>
      </c>
      <c r="H311">
        <f t="shared" si="15"/>
        <v>-0.73307647108003338</v>
      </c>
      <c r="I311">
        <v>12238</v>
      </c>
      <c r="J311">
        <v>9.4123011440000006</v>
      </c>
      <c r="K311" s="2">
        <f t="shared" si="14"/>
        <v>-0.55464395772425468</v>
      </c>
      <c r="L311">
        <v>15392775280</v>
      </c>
      <c r="M311">
        <v>23.4571641</v>
      </c>
      <c r="N311">
        <v>1.1617999999999999</v>
      </c>
      <c r="O311">
        <v>-118.3254</v>
      </c>
      <c r="P311">
        <f t="shared" si="13"/>
        <v>-0.80360260521502913</v>
      </c>
      <c r="Q311">
        <v>21621</v>
      </c>
      <c r="R311">
        <v>9.981420344</v>
      </c>
      <c r="S311">
        <v>-167</v>
      </c>
    </row>
    <row r="312" spans="1:19" x14ac:dyDescent="0.2">
      <c r="A312">
        <v>160725</v>
      </c>
      <c r="B312">
        <v>6290.4</v>
      </c>
      <c r="C312">
        <v>10</v>
      </c>
      <c r="D312">
        <v>8.7467799409999998</v>
      </c>
      <c r="E312">
        <v>2.8337200000000001E-3</v>
      </c>
      <c r="F312">
        <v>1.589724E-3</v>
      </c>
      <c r="G312">
        <v>0.15920000000000001</v>
      </c>
      <c r="H312">
        <f t="shared" si="15"/>
        <v>-0.74835667983987841</v>
      </c>
      <c r="I312">
        <v>11452</v>
      </c>
      <c r="J312">
        <v>9.3459196660000003</v>
      </c>
      <c r="K312" s="2">
        <f t="shared" si="14"/>
        <v>-0.56566468689663041</v>
      </c>
      <c r="L312">
        <v>14402427960</v>
      </c>
      <c r="M312">
        <v>23.390662639999999</v>
      </c>
      <c r="N312">
        <v>1.242</v>
      </c>
      <c r="O312">
        <v>-118.3831</v>
      </c>
      <c r="P312">
        <f t="shared" si="13"/>
        <v>-0.79985281578112832</v>
      </c>
      <c r="Q312">
        <v>21776</v>
      </c>
      <c r="R312">
        <v>9.9885637250000006</v>
      </c>
      <c r="S312">
        <v>155</v>
      </c>
    </row>
    <row r="313" spans="1:19" x14ac:dyDescent="0.2">
      <c r="A313">
        <v>160726</v>
      </c>
      <c r="B313">
        <v>6393.4</v>
      </c>
      <c r="C313">
        <v>114.4</v>
      </c>
      <c r="D313">
        <v>8.7630214869999996</v>
      </c>
      <c r="E313">
        <v>1.6241546999999999E-2</v>
      </c>
      <c r="F313">
        <v>1.7893453E-2</v>
      </c>
      <c r="G313">
        <v>1.8219000000000001</v>
      </c>
      <c r="H313">
        <f t="shared" si="15"/>
        <v>-0.73566205347832769</v>
      </c>
      <c r="I313">
        <v>12105</v>
      </c>
      <c r="J313">
        <v>9.4013738690000004</v>
      </c>
      <c r="K313" s="2">
        <f t="shared" si="14"/>
        <v>-0.55480166758421334</v>
      </c>
      <c r="L313">
        <v>15378603120</v>
      </c>
      <c r="M313">
        <v>23.456242970000002</v>
      </c>
      <c r="N313">
        <v>1.7614000000000001</v>
      </c>
      <c r="O313">
        <v>-101.07429999999999</v>
      </c>
      <c r="P313">
        <f t="shared" si="13"/>
        <v>-0.78207155620746982</v>
      </c>
      <c r="Q313">
        <v>22511</v>
      </c>
      <c r="R313">
        <v>10.021759360000001</v>
      </c>
      <c r="S313">
        <v>735</v>
      </c>
    </row>
    <row r="314" spans="1:19" x14ac:dyDescent="0.2">
      <c r="A314">
        <v>160727</v>
      </c>
      <c r="B314">
        <v>6104.2</v>
      </c>
      <c r="C314">
        <v>-275</v>
      </c>
      <c r="D314">
        <v>8.7167323379999999</v>
      </c>
      <c r="E314">
        <v>-4.6289149000000002E-2</v>
      </c>
      <c r="F314">
        <v>-4.5050949E-2</v>
      </c>
      <c r="G314">
        <v>-4.3109000000000002</v>
      </c>
      <c r="H314">
        <f t="shared" si="15"/>
        <v>-0.6190970003943187</v>
      </c>
      <c r="I314">
        <v>18101</v>
      </c>
      <c r="J314">
        <v>9.8037224639999998</v>
      </c>
      <c r="K314" s="2">
        <f t="shared" si="14"/>
        <v>-0.47466246057740941</v>
      </c>
      <c r="L314">
        <v>22580091120</v>
      </c>
      <c r="M314">
        <v>23.840334429999999</v>
      </c>
      <c r="N314">
        <v>5.8658999999999999</v>
      </c>
      <c r="O314">
        <v>-125.0885</v>
      </c>
      <c r="P314">
        <f t="shared" si="13"/>
        <v>-0.78700676294628114</v>
      </c>
      <c r="Q314">
        <v>22307</v>
      </c>
      <c r="R314">
        <v>10.01265581</v>
      </c>
      <c r="S314">
        <v>-204</v>
      </c>
    </row>
    <row r="315" spans="1:19" x14ac:dyDescent="0.2">
      <c r="A315">
        <v>160728</v>
      </c>
      <c r="B315">
        <v>6125.6</v>
      </c>
      <c r="C315">
        <v>-0.6</v>
      </c>
      <c r="D315">
        <v>8.7202319900000003</v>
      </c>
      <c r="E315">
        <v>3.4996519999999998E-3</v>
      </c>
      <c r="F315" s="1">
        <v>-9.7899999999999994E-5</v>
      </c>
      <c r="G315">
        <v>-9.7999999999999997E-3</v>
      </c>
      <c r="H315">
        <f t="shared" si="15"/>
        <v>-0.70082473274341384</v>
      </c>
      <c r="I315">
        <v>13897</v>
      </c>
      <c r="J315">
        <v>9.539428268</v>
      </c>
      <c r="K315" s="2">
        <f t="shared" si="14"/>
        <v>-0.53664278229415652</v>
      </c>
      <c r="L315">
        <v>17010401080</v>
      </c>
      <c r="M315">
        <v>23.557090819999999</v>
      </c>
      <c r="N315">
        <v>1.6355999999999999</v>
      </c>
      <c r="O315">
        <v>-117.6883</v>
      </c>
      <c r="P315">
        <f t="shared" si="13"/>
        <v>-0.79332092450917213</v>
      </c>
      <c r="Q315">
        <v>22046</v>
      </c>
      <c r="R315">
        <v>10.00088646</v>
      </c>
      <c r="S315">
        <v>-261</v>
      </c>
    </row>
    <row r="316" spans="1:19" x14ac:dyDescent="0.2">
      <c r="A316">
        <v>160729</v>
      </c>
      <c r="B316">
        <v>6103</v>
      </c>
      <c r="C316">
        <v>-22</v>
      </c>
      <c r="D316">
        <v>8.7165357330000006</v>
      </c>
      <c r="E316">
        <v>-3.6962570000000001E-3</v>
      </c>
      <c r="F316">
        <v>-3.6047850000000001E-3</v>
      </c>
      <c r="G316">
        <v>-0.35920000000000002</v>
      </c>
      <c r="H316">
        <f t="shared" si="15"/>
        <v>-0.75661887923292448</v>
      </c>
      <c r="I316">
        <v>11027</v>
      </c>
      <c r="J316">
        <v>9.3081020900000002</v>
      </c>
      <c r="K316" s="2">
        <f t="shared" si="14"/>
        <v>-0.57567113144544813</v>
      </c>
      <c r="L316">
        <v>13503226520</v>
      </c>
      <c r="M316">
        <v>23.3261945</v>
      </c>
      <c r="N316">
        <v>1.1983999999999999</v>
      </c>
      <c r="O316">
        <v>-99.892300000000006</v>
      </c>
      <c r="P316">
        <f t="shared" si="13"/>
        <v>-0.79898189694486754</v>
      </c>
      <c r="Q316">
        <v>21812</v>
      </c>
      <c r="R316">
        <v>9.9902155560000008</v>
      </c>
      <c r="S316">
        <v>-234</v>
      </c>
    </row>
    <row r="317" spans="1:19" x14ac:dyDescent="0.2">
      <c r="A317">
        <v>160801</v>
      </c>
      <c r="B317">
        <v>6028.2</v>
      </c>
      <c r="C317">
        <v>-81.400000000000006</v>
      </c>
      <c r="D317">
        <v>8.7042037380000004</v>
      </c>
      <c r="E317">
        <v>-1.2331995E-2</v>
      </c>
      <c r="F317">
        <v>-1.3503202000000001E-2</v>
      </c>
      <c r="G317">
        <v>-1.3323</v>
      </c>
      <c r="H317">
        <f t="shared" si="15"/>
        <v>-0.7207512136325247</v>
      </c>
      <c r="I317">
        <v>12872</v>
      </c>
      <c r="J317">
        <v>9.4628096890000002</v>
      </c>
      <c r="K317" s="2">
        <f t="shared" si="14"/>
        <v>-0.55366326318562997</v>
      </c>
      <c r="L317">
        <v>15480902680</v>
      </c>
      <c r="M317">
        <v>23.46287302</v>
      </c>
      <c r="N317">
        <v>2.3536999999999999</v>
      </c>
      <c r="O317">
        <v>-81.078199999999995</v>
      </c>
      <c r="P317">
        <f t="shared" si="13"/>
        <v>-0.78623261286960489</v>
      </c>
      <c r="Q317">
        <v>22339</v>
      </c>
      <c r="R317">
        <v>10.014089309999999</v>
      </c>
      <c r="S317">
        <v>527</v>
      </c>
    </row>
    <row r="318" spans="1:19" x14ac:dyDescent="0.2">
      <c r="A318">
        <v>160802</v>
      </c>
      <c r="B318">
        <v>6083</v>
      </c>
      <c r="C318">
        <v>49</v>
      </c>
      <c r="D318">
        <v>8.7132532739999995</v>
      </c>
      <c r="E318">
        <v>9.0495369999999999E-3</v>
      </c>
      <c r="F318">
        <v>8.0552360000000003E-3</v>
      </c>
      <c r="G318">
        <v>0.81210000000000004</v>
      </c>
      <c r="H318">
        <f t="shared" si="15"/>
        <v>-0.76118738948554987</v>
      </c>
      <c r="I318">
        <v>10792</v>
      </c>
      <c r="J318">
        <v>9.2865603980000007</v>
      </c>
      <c r="K318" s="2">
        <f t="shared" si="14"/>
        <v>-0.58033380976305382</v>
      </c>
      <c r="L318">
        <v>13084227840</v>
      </c>
      <c r="M318">
        <v>23.294673360000001</v>
      </c>
      <c r="N318">
        <v>1.17</v>
      </c>
      <c r="O318">
        <v>-85.508799999999994</v>
      </c>
      <c r="P318">
        <f t="shared" si="13"/>
        <v>-0.78998240230350569</v>
      </c>
      <c r="Q318">
        <v>22184</v>
      </c>
      <c r="R318">
        <v>10.00712659</v>
      </c>
      <c r="S318">
        <v>-155</v>
      </c>
    </row>
    <row r="319" spans="1:19" x14ac:dyDescent="0.2">
      <c r="A319">
        <v>160803</v>
      </c>
      <c r="B319">
        <v>6102.6</v>
      </c>
      <c r="C319">
        <v>23</v>
      </c>
      <c r="D319">
        <v>8.7164701890000007</v>
      </c>
      <c r="E319">
        <v>3.2169149999999999E-3</v>
      </c>
      <c r="F319">
        <v>3.768885E-3</v>
      </c>
      <c r="G319">
        <v>0.37830000000000003</v>
      </c>
      <c r="H319">
        <f t="shared" si="15"/>
        <v>-0.76241213904263672</v>
      </c>
      <c r="I319">
        <v>10729</v>
      </c>
      <c r="J319">
        <v>9.2807056350000003</v>
      </c>
      <c r="K319" s="2">
        <f t="shared" si="14"/>
        <v>-0.58024534234090452</v>
      </c>
      <c r="L319">
        <v>13092177720</v>
      </c>
      <c r="M319">
        <v>23.295280770000002</v>
      </c>
      <c r="N319">
        <v>1.0165</v>
      </c>
      <c r="O319">
        <v>-95.788499999999999</v>
      </c>
      <c r="P319">
        <f t="shared" si="13"/>
        <v>-0.79228066034363842</v>
      </c>
      <c r="Q319">
        <v>22089</v>
      </c>
      <c r="R319">
        <v>10.00283503</v>
      </c>
      <c r="S319">
        <v>-95</v>
      </c>
    </row>
    <row r="320" spans="1:19" x14ac:dyDescent="0.2">
      <c r="A320">
        <v>160804</v>
      </c>
      <c r="B320">
        <v>6164.8</v>
      </c>
      <c r="C320">
        <v>58.2</v>
      </c>
      <c r="D320">
        <v>8.7266109739999997</v>
      </c>
      <c r="E320">
        <v>1.0140784999999999E-2</v>
      </c>
      <c r="F320">
        <v>9.4406960000000002E-3</v>
      </c>
      <c r="G320">
        <v>0.95309999999999995</v>
      </c>
      <c r="H320">
        <f t="shared" si="15"/>
        <v>-0.77133531438712633</v>
      </c>
      <c r="I320">
        <v>10270</v>
      </c>
      <c r="J320">
        <v>9.2369823029999996</v>
      </c>
      <c r="K320" s="2">
        <f t="shared" si="14"/>
        <v>-0.58579988277180983</v>
      </c>
      <c r="L320">
        <v>12593034320</v>
      </c>
      <c r="M320">
        <v>23.25640967</v>
      </c>
      <c r="N320">
        <v>1.3132999999999999</v>
      </c>
      <c r="O320">
        <v>-73.430899999999994</v>
      </c>
      <c r="P320">
        <f t="shared" si="13"/>
        <v>-0.80082050337697364</v>
      </c>
      <c r="Q320">
        <v>21736</v>
      </c>
      <c r="R320">
        <v>9.9867251509999999</v>
      </c>
      <c r="S320">
        <v>-353</v>
      </c>
    </row>
    <row r="321" spans="1:19" x14ac:dyDescent="0.2">
      <c r="A321">
        <v>160805</v>
      </c>
      <c r="B321">
        <v>6147.2</v>
      </c>
      <c r="C321">
        <v>-4.4000000000000004</v>
      </c>
      <c r="D321">
        <v>8.7237519730000006</v>
      </c>
      <c r="E321">
        <v>-2.8590009999999999E-3</v>
      </c>
      <c r="F321">
        <v>-7.1577299999999995E-4</v>
      </c>
      <c r="G321">
        <v>-7.1499999999999994E-2</v>
      </c>
      <c r="H321">
        <f t="shared" si="15"/>
        <v>-0.77782843108660249</v>
      </c>
      <c r="I321">
        <v>9936</v>
      </c>
      <c r="J321">
        <v>9.2039198039999999</v>
      </c>
      <c r="K321" s="2">
        <f t="shared" si="14"/>
        <v>-0.58997426918859563</v>
      </c>
      <c r="L321">
        <v>12217914640</v>
      </c>
      <c r="M321">
        <v>23.226169120000002</v>
      </c>
      <c r="N321">
        <v>0.66320000000000001</v>
      </c>
      <c r="O321">
        <v>-56.087200000000003</v>
      </c>
      <c r="P321">
        <f t="shared" si="13"/>
        <v>-0.81047318714553118</v>
      </c>
      <c r="Q321">
        <v>21337</v>
      </c>
      <c r="R321">
        <v>9.9681979340000009</v>
      </c>
      <c r="S321">
        <v>-399</v>
      </c>
    </row>
    <row r="322" spans="1:19" x14ac:dyDescent="0.2">
      <c r="A322">
        <v>160808</v>
      </c>
      <c r="B322">
        <v>6248.2</v>
      </c>
      <c r="C322">
        <v>102.8</v>
      </c>
      <c r="D322">
        <v>8.7400487009999992</v>
      </c>
      <c r="E322">
        <v>1.6296728999999999E-2</v>
      </c>
      <c r="F322">
        <v>1.6452738000000001E-2</v>
      </c>
      <c r="G322">
        <v>1.6728000000000001</v>
      </c>
      <c r="H322">
        <f t="shared" si="15"/>
        <v>-0.72261749867189506</v>
      </c>
      <c r="I322">
        <v>12776</v>
      </c>
      <c r="J322">
        <v>9.4553236900000002</v>
      </c>
      <c r="K322" s="2">
        <f t="shared" si="14"/>
        <v>-0.55039794967213018</v>
      </c>
      <c r="L322">
        <v>15774331040</v>
      </c>
      <c r="M322">
        <v>23.481649839999999</v>
      </c>
      <c r="N322">
        <v>2.6067999999999998</v>
      </c>
      <c r="O322">
        <v>-42.556199999999997</v>
      </c>
      <c r="P322">
        <f t="shared" si="13"/>
        <v>-0.79970766264175153</v>
      </c>
      <c r="Q322">
        <v>21782</v>
      </c>
      <c r="R322">
        <v>9.9888392199999991</v>
      </c>
      <c r="S322">
        <v>445</v>
      </c>
    </row>
    <row r="323" spans="1:19" x14ac:dyDescent="0.2">
      <c r="A323">
        <v>160809</v>
      </c>
      <c r="B323">
        <v>6297.2</v>
      </c>
      <c r="C323">
        <v>69.8</v>
      </c>
      <c r="D323">
        <v>8.7478603689999996</v>
      </c>
      <c r="E323">
        <v>7.8116679999999999E-3</v>
      </c>
      <c r="F323">
        <v>1.1084291E-2</v>
      </c>
      <c r="G323">
        <v>1.1209</v>
      </c>
      <c r="H323">
        <f t="shared" si="15"/>
        <v>-0.7694884698169161</v>
      </c>
      <c r="I323">
        <v>10365</v>
      </c>
      <c r="J323">
        <v>9.2461900250000006</v>
      </c>
      <c r="K323" s="2">
        <f t="shared" si="14"/>
        <v>-0.58125904473988466</v>
      </c>
      <c r="L323">
        <v>13001084160</v>
      </c>
      <c r="M323">
        <v>23.28829859</v>
      </c>
      <c r="N323">
        <v>1.0502</v>
      </c>
      <c r="O323">
        <v>-44.349699999999999</v>
      </c>
      <c r="P323">
        <f t="shared" ref="P323:P386" si="16">(Q323-54838.43954)/41335.65437</f>
        <v>-0.81093283875355771</v>
      </c>
      <c r="Q323">
        <v>21318</v>
      </c>
      <c r="R323">
        <v>9.967307065</v>
      </c>
      <c r="S323">
        <v>-464</v>
      </c>
    </row>
    <row r="324" spans="1:19" x14ac:dyDescent="0.2">
      <c r="A324">
        <v>160810</v>
      </c>
      <c r="B324">
        <v>6286.2</v>
      </c>
      <c r="C324">
        <v>-1.6</v>
      </c>
      <c r="D324">
        <v>8.7461120339999994</v>
      </c>
      <c r="E324">
        <v>-1.7483360000000001E-3</v>
      </c>
      <c r="F324">
        <v>-2.5452599999999998E-4</v>
      </c>
      <c r="G324">
        <v>-2.5399999999999999E-2</v>
      </c>
      <c r="H324">
        <f t="shared" si="15"/>
        <v>-0.78803467739565936</v>
      </c>
      <c r="I324">
        <v>9411</v>
      </c>
      <c r="J324">
        <v>9.1496344969999992</v>
      </c>
      <c r="K324" s="2">
        <f t="shared" ref="K324:K387" si="17">(L324-65234319201)/89862231846</f>
        <v>-0.59406139402908953</v>
      </c>
      <c r="L324">
        <v>11850636480</v>
      </c>
      <c r="M324">
        <v>23.195647409999999</v>
      </c>
      <c r="N324">
        <v>0.74750000000000005</v>
      </c>
      <c r="O324">
        <v>-32.068100000000001</v>
      </c>
      <c r="P324">
        <f t="shared" si="16"/>
        <v>-0.82307731808141693</v>
      </c>
      <c r="Q324">
        <v>20816</v>
      </c>
      <c r="R324">
        <v>9.9434772010000003</v>
      </c>
      <c r="S324">
        <v>-502</v>
      </c>
    </row>
    <row r="325" spans="1:19" x14ac:dyDescent="0.2">
      <c r="A325">
        <v>160811</v>
      </c>
      <c r="B325">
        <v>6196</v>
      </c>
      <c r="C325">
        <v>-89.4</v>
      </c>
      <c r="D325">
        <v>8.7316592019999995</v>
      </c>
      <c r="E325">
        <v>-1.4452832000000001E-2</v>
      </c>
      <c r="F325">
        <v>-1.4428664000000001E-2</v>
      </c>
      <c r="G325">
        <v>-1.4222999999999999</v>
      </c>
      <c r="H325">
        <f t="shared" si="15"/>
        <v>-0.73045200774341879</v>
      </c>
      <c r="I325">
        <v>12373</v>
      </c>
      <c r="J325">
        <v>9.4232719580000008</v>
      </c>
      <c r="K325" s="2">
        <f t="shared" si="17"/>
        <v>-0.55405799943100598</v>
      </c>
      <c r="L325">
        <v>15445430800</v>
      </c>
      <c r="M325">
        <v>23.460579060000001</v>
      </c>
      <c r="N325">
        <v>1.4796</v>
      </c>
      <c r="O325">
        <v>-30.312899999999999</v>
      </c>
      <c r="P325">
        <f t="shared" si="16"/>
        <v>-0.83611690843543318</v>
      </c>
      <c r="Q325">
        <v>20277</v>
      </c>
      <c r="R325">
        <v>9.9172425180000001</v>
      </c>
      <c r="S325">
        <v>-539</v>
      </c>
    </row>
    <row r="326" spans="1:19" x14ac:dyDescent="0.2">
      <c r="A326">
        <v>160812</v>
      </c>
      <c r="B326">
        <v>6260.4</v>
      </c>
      <c r="C326">
        <v>36.6</v>
      </c>
      <c r="D326">
        <v>8.7419993599999994</v>
      </c>
      <c r="E326">
        <v>1.0340158E-2</v>
      </c>
      <c r="F326">
        <v>5.8462719999999996E-3</v>
      </c>
      <c r="G326">
        <v>0.58809999999999996</v>
      </c>
      <c r="H326">
        <f t="shared" ref="H326:H389" si="18">(I326-49946.78496)/51439.0878</f>
        <v>-0.72658335438055721</v>
      </c>
      <c r="I326">
        <v>12572</v>
      </c>
      <c r="J326">
        <v>9.4392273979999999</v>
      </c>
      <c r="K326" s="2">
        <f t="shared" si="17"/>
        <v>-0.55186113211595522</v>
      </c>
      <c r="L326">
        <v>15642846200</v>
      </c>
      <c r="M326">
        <v>23.47327954</v>
      </c>
      <c r="N326">
        <v>1.9056</v>
      </c>
      <c r="O326">
        <v>-38.691499999999998</v>
      </c>
      <c r="P326">
        <f t="shared" si="16"/>
        <v>-0.87020370399908586</v>
      </c>
      <c r="Q326">
        <v>18868</v>
      </c>
      <c r="R326">
        <v>9.8452226439999997</v>
      </c>
      <c r="S326">
        <v>-1409</v>
      </c>
    </row>
    <row r="327" spans="1:19" x14ac:dyDescent="0.2">
      <c r="A327">
        <v>160815</v>
      </c>
      <c r="B327">
        <v>6405.2</v>
      </c>
      <c r="C327">
        <v>144.80000000000001</v>
      </c>
      <c r="D327">
        <v>8.7648654389999994</v>
      </c>
      <c r="E327">
        <v>2.286608E-2</v>
      </c>
      <c r="F327">
        <v>2.2606632000000002E-2</v>
      </c>
      <c r="G327">
        <v>2.3130000000000002</v>
      </c>
      <c r="H327">
        <f t="shared" si="18"/>
        <v>-0.69971662600128759</v>
      </c>
      <c r="I327">
        <v>13954</v>
      </c>
      <c r="J327">
        <v>9.5435214839999993</v>
      </c>
      <c r="K327" s="2">
        <f t="shared" si="17"/>
        <v>-0.52818937328800342</v>
      </c>
      <c r="L327">
        <v>17770043280</v>
      </c>
      <c r="M327">
        <v>23.60077991</v>
      </c>
      <c r="N327">
        <v>3.0733000000000001</v>
      </c>
      <c r="O327">
        <v>-37.327199999999998</v>
      </c>
      <c r="P327">
        <f t="shared" si="16"/>
        <v>-0.93820794979711852</v>
      </c>
      <c r="Q327">
        <v>16057</v>
      </c>
      <c r="R327">
        <v>9.6839001709999994</v>
      </c>
      <c r="S327">
        <v>-2811</v>
      </c>
    </row>
    <row r="328" spans="1:19" x14ac:dyDescent="0.2">
      <c r="A328">
        <v>160816</v>
      </c>
      <c r="B328">
        <v>6458.2</v>
      </c>
      <c r="C328">
        <v>25.2</v>
      </c>
      <c r="D328">
        <v>8.7731059200000008</v>
      </c>
      <c r="E328">
        <v>8.2404809999999992E-3</v>
      </c>
      <c r="F328">
        <v>3.9020159999999999E-3</v>
      </c>
      <c r="G328">
        <v>0.39169999999999999</v>
      </c>
      <c r="H328">
        <f t="shared" si="18"/>
        <v>-0.77345432552557813</v>
      </c>
      <c r="I328">
        <v>10161</v>
      </c>
      <c r="J328">
        <v>9.2263121409999993</v>
      </c>
      <c r="K328" s="2">
        <f t="shared" si="17"/>
        <v>-0.57983369398497009</v>
      </c>
      <c r="L328">
        <v>13129169360</v>
      </c>
      <c r="M328">
        <v>23.29810226</v>
      </c>
      <c r="N328">
        <v>0.85499999999999998</v>
      </c>
      <c r="O328">
        <v>-10.694599999999999</v>
      </c>
      <c r="P328">
        <f t="shared" si="16"/>
        <v>-1.0150665370971361</v>
      </c>
      <c r="Q328">
        <v>12880</v>
      </c>
      <c r="R328">
        <v>9.4634309999999999</v>
      </c>
      <c r="S328">
        <v>-3177</v>
      </c>
    </row>
    <row r="329" spans="1:19" x14ac:dyDescent="0.2">
      <c r="A329">
        <v>160817</v>
      </c>
      <c r="B329">
        <v>6470.8</v>
      </c>
      <c r="C329">
        <v>8.6</v>
      </c>
      <c r="D329">
        <v>8.7750550270000005</v>
      </c>
      <c r="E329">
        <v>1.9491070000000001E-3</v>
      </c>
      <c r="F329">
        <v>1.3290470000000001E-3</v>
      </c>
      <c r="G329">
        <v>0.1331</v>
      </c>
      <c r="H329">
        <f t="shared" si="18"/>
        <v>-0.79859085214959813</v>
      </c>
      <c r="I329">
        <v>8868</v>
      </c>
      <c r="J329">
        <v>9.0902045709999992</v>
      </c>
      <c r="K329" s="2">
        <f t="shared" si="17"/>
        <v>-0.59838433139687863</v>
      </c>
      <c r="L329">
        <v>11462167680</v>
      </c>
      <c r="M329">
        <v>23.162317680000001</v>
      </c>
      <c r="N329">
        <v>0.89129999999999998</v>
      </c>
      <c r="O329">
        <v>-17.564800000000002</v>
      </c>
      <c r="P329">
        <f t="shared" si="16"/>
        <v>-1.110940185655515</v>
      </c>
      <c r="Q329">
        <v>8917</v>
      </c>
      <c r="R329">
        <v>9.0957148459999999</v>
      </c>
      <c r="S329">
        <v>-3963</v>
      </c>
    </row>
    <row r="330" spans="1:19" x14ac:dyDescent="0.2">
      <c r="A330">
        <v>160818</v>
      </c>
      <c r="B330">
        <v>6484.6</v>
      </c>
      <c r="C330">
        <v>9</v>
      </c>
      <c r="D330">
        <v>8.7771854139999999</v>
      </c>
      <c r="E330">
        <v>2.1303870000000001E-3</v>
      </c>
      <c r="F330">
        <v>1.3879039999999999E-3</v>
      </c>
      <c r="G330">
        <v>0.13900000000000001</v>
      </c>
      <c r="H330">
        <f t="shared" si="18"/>
        <v>-0.84116547961023513</v>
      </c>
      <c r="I330">
        <v>6678</v>
      </c>
      <c r="J330">
        <v>8.8065738210000006</v>
      </c>
      <c r="K330" s="2">
        <f t="shared" si="17"/>
        <v>-0.62946612875070573</v>
      </c>
      <c r="L330">
        <v>8669088000</v>
      </c>
      <c r="M330">
        <v>22.883029430000001</v>
      </c>
      <c r="N330">
        <v>0.97599999999999998</v>
      </c>
      <c r="O330">
        <v>-5.8079999999999998</v>
      </c>
      <c r="P330">
        <f t="shared" si="16"/>
        <v>-1.2197808479982217</v>
      </c>
      <c r="Q330">
        <v>4418</v>
      </c>
      <c r="R330">
        <v>8.3934423840000001</v>
      </c>
      <c r="S330">
        <v>-4499</v>
      </c>
    </row>
    <row r="331" spans="1:19" x14ac:dyDescent="0.2">
      <c r="A331">
        <v>160819</v>
      </c>
      <c r="B331">
        <v>6385.6</v>
      </c>
      <c r="C331">
        <v>-93.4</v>
      </c>
      <c r="D331">
        <v>8.7618007339999995</v>
      </c>
      <c r="E331">
        <v>-1.538468E-2</v>
      </c>
      <c r="F331">
        <v>-1.462666E-2</v>
      </c>
      <c r="G331">
        <v>-1.4416</v>
      </c>
      <c r="H331">
        <f t="shared" si="18"/>
        <v>-0.77172412377032851</v>
      </c>
      <c r="I331">
        <v>10250</v>
      </c>
      <c r="J331">
        <v>9.2350329850000001</v>
      </c>
      <c r="K331" s="2">
        <f t="shared" si="17"/>
        <v>-0.58035394992608802</v>
      </c>
      <c r="L331">
        <v>13082418000</v>
      </c>
      <c r="M331">
        <v>23.294535029999999</v>
      </c>
      <c r="N331">
        <v>1.1545000000000001</v>
      </c>
      <c r="O331">
        <v>-113.95480000000001</v>
      </c>
      <c r="P331">
        <f t="shared" si="16"/>
        <v>-0.74977498269613096</v>
      </c>
      <c r="Q331">
        <v>23846</v>
      </c>
      <c r="R331">
        <v>10.07937177</v>
      </c>
      <c r="S331">
        <v>19428</v>
      </c>
    </row>
    <row r="332" spans="1:19" x14ac:dyDescent="0.2">
      <c r="A332">
        <v>160822</v>
      </c>
      <c r="B332">
        <v>6320.6</v>
      </c>
      <c r="C332">
        <v>-75.599999999999994</v>
      </c>
      <c r="D332">
        <v>8.7515694190000008</v>
      </c>
      <c r="E332">
        <v>-1.0231315E-2</v>
      </c>
      <c r="F332">
        <v>-1.196089E-2</v>
      </c>
      <c r="G332">
        <v>-1.1819999999999999</v>
      </c>
      <c r="H332">
        <f t="shared" si="18"/>
        <v>-0.76528932847833275</v>
      </c>
      <c r="I332">
        <v>10581</v>
      </c>
      <c r="J332">
        <v>9.2668152189999997</v>
      </c>
      <c r="K332" s="2">
        <f t="shared" si="17"/>
        <v>-0.57610044818071593</v>
      </c>
      <c r="L332">
        <v>13464647160</v>
      </c>
      <c r="M332">
        <v>23.323333359999999</v>
      </c>
      <c r="N332">
        <v>1.9043000000000001</v>
      </c>
      <c r="O332">
        <v>-99.754400000000004</v>
      </c>
      <c r="P332">
        <f t="shared" si="16"/>
        <v>-0.72751816799168778</v>
      </c>
      <c r="Q332">
        <v>24766</v>
      </c>
      <c r="R332">
        <v>10.11722702</v>
      </c>
      <c r="S332">
        <v>920</v>
      </c>
    </row>
    <row r="333" spans="1:19" x14ac:dyDescent="0.2">
      <c r="A333">
        <v>160823</v>
      </c>
      <c r="B333">
        <v>6308.6</v>
      </c>
      <c r="C333">
        <v>-25.6</v>
      </c>
      <c r="D333">
        <v>8.7496690610000005</v>
      </c>
      <c r="E333">
        <v>-1.900358E-3</v>
      </c>
      <c r="F333">
        <v>-4.0579530000000004E-3</v>
      </c>
      <c r="G333">
        <v>-0.4042</v>
      </c>
      <c r="H333">
        <f t="shared" si="18"/>
        <v>-0.75586070093568025</v>
      </c>
      <c r="I333">
        <v>11066</v>
      </c>
      <c r="J333">
        <v>9.3116326229999995</v>
      </c>
      <c r="K333" s="2">
        <f t="shared" si="17"/>
        <v>-0.57029938994644724</v>
      </c>
      <c r="L333">
        <v>13985943200</v>
      </c>
      <c r="M333">
        <v>23.361318610000001</v>
      </c>
      <c r="N333">
        <v>1.9923999999999999</v>
      </c>
      <c r="O333">
        <v>-120.09780000000001</v>
      </c>
      <c r="P333">
        <f t="shared" si="16"/>
        <v>-0.72720366952303805</v>
      </c>
      <c r="Q333">
        <v>24779</v>
      </c>
      <c r="R333">
        <v>10.117751800000001</v>
      </c>
      <c r="S333">
        <v>13</v>
      </c>
    </row>
    <row r="334" spans="1:19" x14ac:dyDescent="0.2">
      <c r="A334">
        <v>160824</v>
      </c>
      <c r="B334">
        <v>6314.2</v>
      </c>
      <c r="C334">
        <v>17.600000000000001</v>
      </c>
      <c r="D334">
        <v>8.7505563439999996</v>
      </c>
      <c r="E334">
        <v>8.87283E-4</v>
      </c>
      <c r="F334">
        <v>2.7873680000000001E-3</v>
      </c>
      <c r="G334">
        <v>0.27950000000000003</v>
      </c>
      <c r="H334">
        <f t="shared" si="18"/>
        <v>-0.76455059065024855</v>
      </c>
      <c r="I334">
        <v>10619</v>
      </c>
      <c r="J334">
        <v>9.2704001280000004</v>
      </c>
      <c r="K334" s="2">
        <f t="shared" si="17"/>
        <v>-0.5763650661354619</v>
      </c>
      <c r="L334">
        <v>13440868000</v>
      </c>
      <c r="M334">
        <v>23.321565750000001</v>
      </c>
      <c r="N334">
        <v>1.0927</v>
      </c>
      <c r="O334">
        <v>-120.8586</v>
      </c>
      <c r="P334">
        <f t="shared" si="16"/>
        <v>-0.72904227595514415</v>
      </c>
      <c r="Q334">
        <v>24703</v>
      </c>
      <c r="R334">
        <v>10.114679969999999</v>
      </c>
      <c r="S334">
        <v>-76</v>
      </c>
    </row>
    <row r="335" spans="1:19" x14ac:dyDescent="0.2">
      <c r="A335">
        <v>160825</v>
      </c>
      <c r="B335">
        <v>6280</v>
      </c>
      <c r="C335">
        <v>-37.6</v>
      </c>
      <c r="D335">
        <v>8.7451252589999999</v>
      </c>
      <c r="E335">
        <v>-5.4310850000000004E-3</v>
      </c>
      <c r="F335">
        <v>-5.9872609999999998E-3</v>
      </c>
      <c r="G335">
        <v>-0.59519999999999995</v>
      </c>
      <c r="H335">
        <f t="shared" si="18"/>
        <v>-0.74464355023029771</v>
      </c>
      <c r="I335">
        <v>11643</v>
      </c>
      <c r="J335">
        <v>9.3624604199999997</v>
      </c>
      <c r="K335" s="2">
        <f t="shared" si="17"/>
        <v>-0.56435272749413035</v>
      </c>
      <c r="L335">
        <v>14520323560</v>
      </c>
      <c r="M335">
        <v>23.398815129999999</v>
      </c>
      <c r="N335">
        <v>1.5354000000000001</v>
      </c>
      <c r="O335">
        <v>-102.57040000000001</v>
      </c>
      <c r="P335">
        <f t="shared" si="16"/>
        <v>-0.72403449264664443</v>
      </c>
      <c r="Q335">
        <v>24910</v>
      </c>
      <c r="R335">
        <v>10.12302461</v>
      </c>
      <c r="S335">
        <v>207</v>
      </c>
    </row>
    <row r="336" spans="1:19" x14ac:dyDescent="0.2">
      <c r="A336">
        <v>160826</v>
      </c>
      <c r="B336">
        <v>6279.2</v>
      </c>
      <c r="C336">
        <v>17.8</v>
      </c>
      <c r="D336">
        <v>8.744997863</v>
      </c>
      <c r="E336">
        <v>-1.2739699999999999E-4</v>
      </c>
      <c r="F336">
        <v>2.8347559999999999E-3</v>
      </c>
      <c r="G336">
        <v>0.2843</v>
      </c>
      <c r="H336">
        <f t="shared" si="18"/>
        <v>-0.73914189745798708</v>
      </c>
      <c r="I336">
        <v>11926</v>
      </c>
      <c r="J336">
        <v>9.3864761699999999</v>
      </c>
      <c r="K336" s="2">
        <f t="shared" si="17"/>
        <v>-0.55805088534791614</v>
      </c>
      <c r="L336">
        <v>15086621160</v>
      </c>
      <c r="M336">
        <v>23.437074169999999</v>
      </c>
      <c r="N336">
        <v>1.875</v>
      </c>
      <c r="O336">
        <v>-131.5335</v>
      </c>
      <c r="P336">
        <f t="shared" si="16"/>
        <v>-0.71726067947572691</v>
      </c>
      <c r="Q336">
        <v>25190</v>
      </c>
      <c r="R336">
        <v>10.134202370000001</v>
      </c>
      <c r="S336">
        <v>280</v>
      </c>
    </row>
    <row r="337" spans="1:19" x14ac:dyDescent="0.2">
      <c r="A337">
        <v>160829</v>
      </c>
      <c r="B337">
        <v>6327.2</v>
      </c>
      <c r="C337">
        <v>34.6</v>
      </c>
      <c r="D337">
        <v>8.7526130789999996</v>
      </c>
      <c r="E337">
        <v>7.6152160000000002E-3</v>
      </c>
      <c r="F337">
        <v>5.4684540000000002E-3</v>
      </c>
      <c r="G337">
        <v>0.54990000000000006</v>
      </c>
      <c r="H337">
        <f t="shared" si="18"/>
        <v>-0.77112146922636515</v>
      </c>
      <c r="I337">
        <v>10281</v>
      </c>
      <c r="J337">
        <v>9.2380528109999993</v>
      </c>
      <c r="K337" s="2">
        <f t="shared" si="17"/>
        <v>-0.5814082130804058</v>
      </c>
      <c r="L337">
        <v>12987679560</v>
      </c>
      <c r="M337">
        <v>23.287267020000002</v>
      </c>
      <c r="N337">
        <v>1.087</v>
      </c>
      <c r="O337">
        <v>-100.3291</v>
      </c>
      <c r="P337">
        <f t="shared" si="16"/>
        <v>-0.7198250516047171</v>
      </c>
      <c r="Q337">
        <v>25084</v>
      </c>
      <c r="R337">
        <v>10.129985469999999</v>
      </c>
      <c r="S337">
        <v>-106</v>
      </c>
    </row>
    <row r="338" spans="1:19" x14ac:dyDescent="0.2">
      <c r="A338">
        <v>160830</v>
      </c>
      <c r="B338">
        <v>6330</v>
      </c>
      <c r="C338">
        <v>15.4</v>
      </c>
      <c r="D338">
        <v>8.7530555149999998</v>
      </c>
      <c r="E338">
        <v>4.4243599999999999E-4</v>
      </c>
      <c r="F338">
        <v>2.4328589999999999E-3</v>
      </c>
      <c r="G338">
        <v>0.24390000000000001</v>
      </c>
      <c r="H338">
        <f t="shared" si="18"/>
        <v>-0.76081802057150782</v>
      </c>
      <c r="I338">
        <v>10811</v>
      </c>
      <c r="J338">
        <v>9.288319413</v>
      </c>
      <c r="K338" s="2">
        <f t="shared" si="17"/>
        <v>-0.57358829690912416</v>
      </c>
      <c r="L338">
        <v>13690394680</v>
      </c>
      <c r="M338">
        <v>23.339960309999999</v>
      </c>
      <c r="N338">
        <v>1.2194</v>
      </c>
      <c r="O338">
        <v>-95.754300000000001</v>
      </c>
      <c r="P338">
        <f t="shared" si="16"/>
        <v>-0.71399473383974887</v>
      </c>
      <c r="Q338">
        <v>25325</v>
      </c>
      <c r="R338">
        <v>10.139547329999999</v>
      </c>
      <c r="S338">
        <v>241</v>
      </c>
    </row>
    <row r="339" spans="1:19" x14ac:dyDescent="0.2">
      <c r="A339">
        <v>160831</v>
      </c>
      <c r="B339">
        <v>6343</v>
      </c>
      <c r="C339">
        <v>23</v>
      </c>
      <c r="D339">
        <v>8.7551071220000001</v>
      </c>
      <c r="E339">
        <v>2.0516060000000001E-3</v>
      </c>
      <c r="F339">
        <v>3.6260440000000001E-3</v>
      </c>
      <c r="G339">
        <v>0.3639</v>
      </c>
      <c r="H339">
        <f t="shared" si="18"/>
        <v>-0.75825187864237353</v>
      </c>
      <c r="I339">
        <v>10943</v>
      </c>
      <c r="J339">
        <v>9.3004552609999998</v>
      </c>
      <c r="K339" s="2">
        <f t="shared" si="17"/>
        <v>-0.57212335888904919</v>
      </c>
      <c r="L339">
        <v>13822037280</v>
      </c>
      <c r="M339">
        <v>23.349530059999999</v>
      </c>
      <c r="N339">
        <v>1.2278</v>
      </c>
      <c r="O339">
        <v>-91.210300000000004</v>
      </c>
      <c r="P339">
        <f t="shared" si="16"/>
        <v>-0.72301842067100686</v>
      </c>
      <c r="Q339">
        <v>24952</v>
      </c>
      <c r="R339">
        <v>10.124709259999999</v>
      </c>
      <c r="S339">
        <v>-373</v>
      </c>
    </row>
    <row r="340" spans="1:19" x14ac:dyDescent="0.2">
      <c r="A340">
        <v>160901</v>
      </c>
      <c r="B340">
        <v>6279</v>
      </c>
      <c r="C340">
        <v>-52</v>
      </c>
      <c r="D340">
        <v>8.7449660110000007</v>
      </c>
      <c r="E340">
        <v>-1.0141111E-2</v>
      </c>
      <c r="F340">
        <v>-8.2815730000000004E-3</v>
      </c>
      <c r="G340">
        <v>-0.82140000000000002</v>
      </c>
      <c r="H340">
        <f t="shared" si="18"/>
        <v>-0.77817835953148451</v>
      </c>
      <c r="I340">
        <v>9918</v>
      </c>
      <c r="J340">
        <v>9.2021065669999995</v>
      </c>
      <c r="K340" s="2">
        <f t="shared" si="17"/>
        <v>-0.58630079888612519</v>
      </c>
      <c r="L340">
        <v>12548020880</v>
      </c>
      <c r="M340">
        <v>23.252828789999999</v>
      </c>
      <c r="N340">
        <v>1.4404999999999999</v>
      </c>
      <c r="O340">
        <v>-102.4755</v>
      </c>
      <c r="P340">
        <f t="shared" si="16"/>
        <v>-0.72875196967639055</v>
      </c>
      <c r="Q340">
        <v>24715</v>
      </c>
      <c r="R340">
        <v>10.11516563</v>
      </c>
      <c r="S340">
        <v>-237</v>
      </c>
    </row>
    <row r="341" spans="1:19" x14ac:dyDescent="0.2">
      <c r="A341">
        <v>160902</v>
      </c>
      <c r="B341">
        <v>6271</v>
      </c>
      <c r="C341">
        <v>-36.799999999999997</v>
      </c>
      <c r="D341">
        <v>8.7436911110000004</v>
      </c>
      <c r="E341">
        <v>-1.2749009999999999E-3</v>
      </c>
      <c r="F341">
        <v>-5.8682830000000002E-3</v>
      </c>
      <c r="G341">
        <v>-0.58340000000000003</v>
      </c>
      <c r="H341">
        <f t="shared" si="18"/>
        <v>-0.75683272439368565</v>
      </c>
      <c r="I341">
        <v>11016</v>
      </c>
      <c r="J341">
        <v>9.3071040400000005</v>
      </c>
      <c r="K341" s="2">
        <f t="shared" si="17"/>
        <v>-0.57169569757672101</v>
      </c>
      <c r="L341">
        <v>13860467880</v>
      </c>
      <c r="M341">
        <v>23.352306590000001</v>
      </c>
      <c r="N341">
        <v>1.3063</v>
      </c>
      <c r="O341">
        <v>-85.953800000000001</v>
      </c>
      <c r="P341">
        <f t="shared" si="16"/>
        <v>-0.71980085941482097</v>
      </c>
      <c r="Q341">
        <v>25085</v>
      </c>
      <c r="R341">
        <v>10.13002534</v>
      </c>
      <c r="S341">
        <v>370</v>
      </c>
    </row>
    <row r="342" spans="1:19" x14ac:dyDescent="0.2">
      <c r="A342">
        <v>160905</v>
      </c>
      <c r="B342">
        <v>6309.2</v>
      </c>
      <c r="C342">
        <v>35.799999999999997</v>
      </c>
      <c r="D342">
        <v>8.7497641650000002</v>
      </c>
      <c r="E342">
        <v>6.0730539999999996E-3</v>
      </c>
      <c r="F342">
        <v>5.6742529999999998E-3</v>
      </c>
      <c r="G342">
        <v>0.57069999999999999</v>
      </c>
      <c r="H342">
        <f t="shared" si="18"/>
        <v>-0.76886637480379261</v>
      </c>
      <c r="I342">
        <v>10397</v>
      </c>
      <c r="J342">
        <v>9.2492725819999997</v>
      </c>
      <c r="K342" s="2">
        <f t="shared" si="17"/>
        <v>-0.57962118646531802</v>
      </c>
      <c r="L342">
        <v>13148265760</v>
      </c>
      <c r="M342">
        <v>23.29955571</v>
      </c>
      <c r="N342">
        <v>0.95960000000000001</v>
      </c>
      <c r="O342">
        <v>-82.592299999999994</v>
      </c>
      <c r="P342">
        <f t="shared" si="16"/>
        <v>-0.74721061056714078</v>
      </c>
      <c r="Q342">
        <v>23952</v>
      </c>
      <c r="R342">
        <v>10.08380711</v>
      </c>
      <c r="S342">
        <v>-1133</v>
      </c>
    </row>
    <row r="343" spans="1:19" x14ac:dyDescent="0.2">
      <c r="A343">
        <v>160906</v>
      </c>
      <c r="B343">
        <v>6445.8</v>
      </c>
      <c r="C343">
        <v>133</v>
      </c>
      <c r="D343">
        <v>8.7711840349999992</v>
      </c>
      <c r="E343">
        <v>2.1419870000000001E-2</v>
      </c>
      <c r="F343">
        <v>2.0633591E-2</v>
      </c>
      <c r="G343">
        <v>2.1067999999999998</v>
      </c>
      <c r="H343">
        <f t="shared" si="18"/>
        <v>-0.70288542247438524</v>
      </c>
      <c r="I343">
        <v>13791</v>
      </c>
      <c r="J343">
        <v>9.5317714840000001</v>
      </c>
      <c r="K343" s="2">
        <f t="shared" si="17"/>
        <v>-0.53085342775317923</v>
      </c>
      <c r="L343">
        <v>17530645400</v>
      </c>
      <c r="M343">
        <v>23.587216349999998</v>
      </c>
      <c r="N343">
        <v>3.1492</v>
      </c>
      <c r="O343">
        <v>-47.172199999999997</v>
      </c>
      <c r="P343">
        <f t="shared" si="16"/>
        <v>-0.75054913277280733</v>
      </c>
      <c r="Q343">
        <v>23814</v>
      </c>
      <c r="R343">
        <v>10.07802892</v>
      </c>
      <c r="S343">
        <v>-138</v>
      </c>
    </row>
    <row r="344" spans="1:19" x14ac:dyDescent="0.2">
      <c r="A344">
        <v>160907</v>
      </c>
      <c r="B344">
        <v>6429</v>
      </c>
      <c r="C344">
        <v>-6.4</v>
      </c>
      <c r="D344">
        <v>8.7685742839999996</v>
      </c>
      <c r="E344">
        <v>-2.609751E-3</v>
      </c>
      <c r="F344">
        <v>-9.9548900000000001E-4</v>
      </c>
      <c r="G344">
        <v>-9.9400000000000002E-2</v>
      </c>
      <c r="H344">
        <f t="shared" si="18"/>
        <v>-0.76779714899998663</v>
      </c>
      <c r="I344">
        <v>10452</v>
      </c>
      <c r="J344">
        <v>9.2545486270000001</v>
      </c>
      <c r="K344" s="2">
        <f t="shared" si="17"/>
        <v>-0.57579791262777535</v>
      </c>
      <c r="L344">
        <v>13491833680</v>
      </c>
      <c r="M344">
        <v>23.32535043</v>
      </c>
      <c r="N344">
        <v>0.83909999999999996</v>
      </c>
      <c r="O344">
        <v>-65.315899999999999</v>
      </c>
      <c r="P344">
        <f t="shared" si="16"/>
        <v>-0.80227203477074172</v>
      </c>
      <c r="Q344">
        <v>21676</v>
      </c>
      <c r="R344">
        <v>9.9839609370000009</v>
      </c>
      <c r="S344">
        <v>-2138</v>
      </c>
    </row>
    <row r="345" spans="1:19" x14ac:dyDescent="0.2">
      <c r="A345">
        <v>160908</v>
      </c>
      <c r="B345">
        <v>6477.2</v>
      </c>
      <c r="C345">
        <v>33.4</v>
      </c>
      <c r="D345">
        <v>8.7760435969999993</v>
      </c>
      <c r="E345">
        <v>7.469313E-3</v>
      </c>
      <c r="F345">
        <v>5.1565489999999999E-3</v>
      </c>
      <c r="G345">
        <v>0.51829999999999998</v>
      </c>
      <c r="H345">
        <f t="shared" si="18"/>
        <v>-0.79359465157545028</v>
      </c>
      <c r="I345">
        <v>9125</v>
      </c>
      <c r="J345">
        <v>9.1187731779999996</v>
      </c>
      <c r="K345" s="2">
        <f t="shared" si="17"/>
        <v>-0.59494337701985056</v>
      </c>
      <c r="L345">
        <v>11771379520</v>
      </c>
      <c r="M345">
        <v>23.188936959999999</v>
      </c>
      <c r="N345">
        <v>0.81010000000000004</v>
      </c>
      <c r="O345">
        <v>-40.783499999999997</v>
      </c>
      <c r="P345">
        <f t="shared" si="16"/>
        <v>-0.82689968408500614</v>
      </c>
      <c r="Q345">
        <v>20658</v>
      </c>
      <c r="R345">
        <v>9.9358579329999994</v>
      </c>
      <c r="S345">
        <v>-1018</v>
      </c>
    </row>
    <row r="346" spans="1:19" x14ac:dyDescent="0.2">
      <c r="A346">
        <v>160909</v>
      </c>
      <c r="B346">
        <v>6445</v>
      </c>
      <c r="C346">
        <v>-9.1999999999999993</v>
      </c>
      <c r="D346">
        <v>8.7710599150000004</v>
      </c>
      <c r="E346">
        <v>-4.9836819999999997E-3</v>
      </c>
      <c r="F346">
        <v>-1.4274629999999999E-3</v>
      </c>
      <c r="G346">
        <v>-0.14249999999999999</v>
      </c>
      <c r="H346">
        <f t="shared" si="18"/>
        <v>-0.78006408504001501</v>
      </c>
      <c r="I346">
        <v>9821</v>
      </c>
      <c r="J346">
        <v>9.1922782289999994</v>
      </c>
      <c r="K346" s="2">
        <f t="shared" si="17"/>
        <v>-0.58464306707889291</v>
      </c>
      <c r="L346">
        <v>12696988360</v>
      </c>
      <c r="M346">
        <v>23.264630669999999</v>
      </c>
      <c r="N346">
        <v>0.72509999999999997</v>
      </c>
      <c r="O346">
        <v>-26.053000000000001</v>
      </c>
      <c r="P346">
        <f t="shared" si="16"/>
        <v>-0.87046981808794344</v>
      </c>
      <c r="Q346">
        <v>18857</v>
      </c>
      <c r="R346">
        <v>9.8446394769999994</v>
      </c>
      <c r="S346">
        <v>-1801</v>
      </c>
    </row>
    <row r="347" spans="1:19" x14ac:dyDescent="0.2">
      <c r="A347">
        <v>160912</v>
      </c>
      <c r="B347">
        <v>6256</v>
      </c>
      <c r="C347">
        <v>-197.2</v>
      </c>
      <c r="D347">
        <v>8.7412962820000004</v>
      </c>
      <c r="E347">
        <v>-2.9763633000000001E-2</v>
      </c>
      <c r="F347">
        <v>-3.1521739E-2</v>
      </c>
      <c r="G347">
        <v>-3.0558000000000001</v>
      </c>
      <c r="H347">
        <f t="shared" si="18"/>
        <v>-0.73358192327819616</v>
      </c>
      <c r="I347">
        <v>12212</v>
      </c>
      <c r="J347">
        <v>9.4101743540000005</v>
      </c>
      <c r="K347" s="2">
        <f t="shared" si="17"/>
        <v>-0.55452492084101401</v>
      </c>
      <c r="L347">
        <v>15403472200</v>
      </c>
      <c r="M347">
        <v>23.45785879</v>
      </c>
      <c r="N347">
        <v>1.5899000000000001</v>
      </c>
      <c r="O347">
        <v>-35.636400000000002</v>
      </c>
      <c r="P347">
        <f t="shared" si="16"/>
        <v>-0.93457912131269838</v>
      </c>
      <c r="Q347">
        <v>16207</v>
      </c>
      <c r="R347">
        <v>9.6931985269999998</v>
      </c>
      <c r="S347">
        <v>-2650</v>
      </c>
    </row>
    <row r="348" spans="1:19" x14ac:dyDescent="0.2">
      <c r="A348">
        <v>160913</v>
      </c>
      <c r="B348">
        <v>6292.2</v>
      </c>
      <c r="C348">
        <v>19.600000000000001</v>
      </c>
      <c r="D348">
        <v>8.7470660500000008</v>
      </c>
      <c r="E348">
        <v>5.7697679999999998E-3</v>
      </c>
      <c r="F348">
        <v>3.1149680000000001E-3</v>
      </c>
      <c r="G348">
        <v>0.3125</v>
      </c>
      <c r="H348">
        <f t="shared" si="18"/>
        <v>-0.79062025979395378</v>
      </c>
      <c r="I348">
        <v>9278</v>
      </c>
      <c r="J348">
        <v>9.1354012850000004</v>
      </c>
      <c r="K348" s="2">
        <f t="shared" si="17"/>
        <v>-0.59596164017802378</v>
      </c>
      <c r="L348">
        <v>11679876120</v>
      </c>
      <c r="M348">
        <v>23.181133209999999</v>
      </c>
      <c r="N348">
        <v>0.57389999999999997</v>
      </c>
      <c r="O348">
        <v>-27.831499999999998</v>
      </c>
      <c r="P348">
        <f t="shared" si="16"/>
        <v>-1.0514757828908177</v>
      </c>
      <c r="Q348">
        <v>11375</v>
      </c>
      <c r="R348">
        <v>9.3391732439999995</v>
      </c>
      <c r="S348">
        <v>-4832</v>
      </c>
    </row>
    <row r="349" spans="1:19" x14ac:dyDescent="0.2">
      <c r="A349">
        <v>160914</v>
      </c>
      <c r="B349">
        <v>6270</v>
      </c>
      <c r="C349">
        <v>-19.600000000000001</v>
      </c>
      <c r="D349">
        <v>8.743531634</v>
      </c>
      <c r="E349">
        <v>-3.5344159999999999E-3</v>
      </c>
      <c r="F349">
        <v>-3.1259970000000002E-3</v>
      </c>
      <c r="G349">
        <v>-0.31159999999999999</v>
      </c>
      <c r="H349">
        <f t="shared" si="18"/>
        <v>-0.8277709963589206</v>
      </c>
      <c r="I349">
        <v>7367</v>
      </c>
      <c r="J349">
        <v>8.9047658470000002</v>
      </c>
      <c r="K349" s="2">
        <f t="shared" si="17"/>
        <v>-0.62285163779282882</v>
      </c>
      <c r="L349">
        <v>9263480920</v>
      </c>
      <c r="M349">
        <v>22.94934572</v>
      </c>
      <c r="N349">
        <v>0.77590000000000003</v>
      </c>
      <c r="O349">
        <v>-8.1579999999999995</v>
      </c>
      <c r="P349">
        <f t="shared" si="16"/>
        <v>-1.1801298487584582</v>
      </c>
      <c r="Q349">
        <v>6057</v>
      </c>
      <c r="R349">
        <v>8.7089699070000002</v>
      </c>
      <c r="S349">
        <v>-5318</v>
      </c>
    </row>
    <row r="350" spans="1:19" x14ac:dyDescent="0.2">
      <c r="A350">
        <v>160919</v>
      </c>
      <c r="B350">
        <v>6223.8</v>
      </c>
      <c r="C350">
        <v>-54.6</v>
      </c>
      <c r="D350">
        <v>8.7361359319999998</v>
      </c>
      <c r="E350">
        <v>-7.3957019999999997E-3</v>
      </c>
      <c r="F350">
        <v>-8.772775E-3</v>
      </c>
      <c r="G350">
        <v>-0.86960000000000004</v>
      </c>
      <c r="H350">
        <f t="shared" si="18"/>
        <v>-0.78945383164434724</v>
      </c>
      <c r="I350">
        <v>9338</v>
      </c>
      <c r="J350">
        <v>9.1418473759999994</v>
      </c>
      <c r="K350" s="2">
        <f t="shared" si="17"/>
        <v>-0.59681807428186273</v>
      </c>
      <c r="L350">
        <v>11602915040</v>
      </c>
      <c r="M350">
        <v>23.174522199999998</v>
      </c>
      <c r="N350">
        <v>0.77410000000000001</v>
      </c>
      <c r="O350">
        <v>-120.381</v>
      </c>
      <c r="P350">
        <f t="shared" si="16"/>
        <v>-0.86113163278803573</v>
      </c>
      <c r="Q350">
        <v>19243</v>
      </c>
      <c r="R350">
        <v>9.8649026370000001</v>
      </c>
      <c r="S350">
        <v>13186</v>
      </c>
    </row>
    <row r="351" spans="1:19" x14ac:dyDescent="0.2">
      <c r="A351">
        <v>160920</v>
      </c>
      <c r="B351">
        <v>6217.6</v>
      </c>
      <c r="C351">
        <v>-1.6</v>
      </c>
      <c r="D351">
        <v>8.7351392590000003</v>
      </c>
      <c r="E351">
        <v>-9.966720000000001E-4</v>
      </c>
      <c r="F351">
        <v>-2.5733400000000001E-4</v>
      </c>
      <c r="G351">
        <v>-2.5700000000000001E-2</v>
      </c>
      <c r="H351">
        <f t="shared" si="18"/>
        <v>-0.82361073595865741</v>
      </c>
      <c r="I351">
        <v>7581</v>
      </c>
      <c r="J351">
        <v>8.9334003959999997</v>
      </c>
      <c r="K351" s="2">
        <f t="shared" si="17"/>
        <v>-0.6210417588630609</v>
      </c>
      <c r="L351">
        <v>9426120680</v>
      </c>
      <c r="M351">
        <v>22.966750470000001</v>
      </c>
      <c r="N351">
        <v>0.5081</v>
      </c>
      <c r="O351">
        <v>-124.4328</v>
      </c>
      <c r="P351">
        <f t="shared" si="16"/>
        <v>-0.8451647874565873</v>
      </c>
      <c r="Q351">
        <v>19903</v>
      </c>
      <c r="R351">
        <v>9.8986257529999992</v>
      </c>
      <c r="S351">
        <v>660</v>
      </c>
    </row>
    <row r="352" spans="1:19" x14ac:dyDescent="0.2">
      <c r="A352">
        <v>160921</v>
      </c>
      <c r="B352">
        <v>6248.2</v>
      </c>
      <c r="C352">
        <v>32</v>
      </c>
      <c r="D352">
        <v>8.7400487009999992</v>
      </c>
      <c r="E352">
        <v>4.909442E-3</v>
      </c>
      <c r="F352">
        <v>5.1214750000000003E-3</v>
      </c>
      <c r="G352">
        <v>0.51480000000000004</v>
      </c>
      <c r="H352">
        <f t="shared" si="18"/>
        <v>-0.8016624462768952</v>
      </c>
      <c r="I352">
        <v>8710</v>
      </c>
      <c r="J352">
        <v>9.0722270700000003</v>
      </c>
      <c r="K352" s="2">
        <f t="shared" si="17"/>
        <v>-0.6048796274518472</v>
      </c>
      <c r="L352">
        <v>10878485880</v>
      </c>
      <c r="M352">
        <v>23.110052899999999</v>
      </c>
      <c r="N352">
        <v>0.80430000000000001</v>
      </c>
      <c r="O352">
        <v>-95.554100000000005</v>
      </c>
      <c r="P352">
        <f t="shared" si="16"/>
        <v>-0.83851193523515044</v>
      </c>
      <c r="Q352">
        <v>20178</v>
      </c>
      <c r="R352">
        <v>9.9123481810000005</v>
      </c>
      <c r="S352">
        <v>275</v>
      </c>
    </row>
    <row r="353" spans="1:19" x14ac:dyDescent="0.2">
      <c r="A353">
        <v>160922</v>
      </c>
      <c r="B353">
        <v>6293.2</v>
      </c>
      <c r="C353">
        <v>48.2</v>
      </c>
      <c r="D353">
        <v>8.7472249640000008</v>
      </c>
      <c r="E353">
        <v>7.1762630000000004E-3</v>
      </c>
      <c r="F353">
        <v>7.659061E-3</v>
      </c>
      <c r="G353">
        <v>0.77180000000000004</v>
      </c>
      <c r="H353">
        <f t="shared" si="18"/>
        <v>-0.78266910790746946</v>
      </c>
      <c r="I353">
        <v>9687</v>
      </c>
      <c r="J353">
        <v>9.1785400589999995</v>
      </c>
      <c r="K353" s="2">
        <f t="shared" si="17"/>
        <v>-0.59005942843562076</v>
      </c>
      <c r="L353">
        <v>12210262040</v>
      </c>
      <c r="M353">
        <v>23.22554259</v>
      </c>
      <c r="N353">
        <v>0.84550000000000003</v>
      </c>
      <c r="O353">
        <v>-92.435299999999998</v>
      </c>
      <c r="P353">
        <f t="shared" si="16"/>
        <v>-0.83321384564789702</v>
      </c>
      <c r="Q353">
        <v>20397</v>
      </c>
      <c r="R353">
        <v>9.9231431099999998</v>
      </c>
      <c r="S353">
        <v>219</v>
      </c>
    </row>
    <row r="354" spans="1:19" x14ac:dyDescent="0.2">
      <c r="A354">
        <v>160923</v>
      </c>
      <c r="B354">
        <v>6298.6</v>
      </c>
      <c r="C354">
        <v>5.8</v>
      </c>
      <c r="D354">
        <v>8.7480826650000001</v>
      </c>
      <c r="E354">
        <v>8.5770099999999999E-4</v>
      </c>
      <c r="F354">
        <v>9.2084000000000003E-4</v>
      </c>
      <c r="G354">
        <v>9.2200000000000004E-2</v>
      </c>
      <c r="H354">
        <f t="shared" si="18"/>
        <v>-0.83300048256298975</v>
      </c>
      <c r="I354">
        <v>7098</v>
      </c>
      <c r="J354">
        <v>8.8675683329999995</v>
      </c>
      <c r="K354" s="2">
        <f t="shared" si="17"/>
        <v>-0.62644023105804669</v>
      </c>
      <c r="L354">
        <v>8941001920</v>
      </c>
      <c r="M354">
        <v>22.913913489999999</v>
      </c>
      <c r="N354">
        <v>0.47989999999999999</v>
      </c>
      <c r="O354">
        <v>-71.983400000000003</v>
      </c>
      <c r="P354">
        <f t="shared" si="16"/>
        <v>-0.83563306463751053</v>
      </c>
      <c r="Q354">
        <v>20297</v>
      </c>
      <c r="R354">
        <v>9.9182283709999997</v>
      </c>
      <c r="S354">
        <v>-100</v>
      </c>
    </row>
    <row r="355" spans="1:19" x14ac:dyDescent="0.2">
      <c r="A355">
        <v>160926</v>
      </c>
      <c r="B355">
        <v>6201.2</v>
      </c>
      <c r="C355">
        <v>-96.8</v>
      </c>
      <c r="D355">
        <v>8.7324981009999991</v>
      </c>
      <c r="E355">
        <v>-1.5584565E-2</v>
      </c>
      <c r="F355">
        <v>-1.5609882E-2</v>
      </c>
      <c r="G355">
        <v>-1.5369999999999999</v>
      </c>
      <c r="H355">
        <f t="shared" si="18"/>
        <v>-0.77362928974801914</v>
      </c>
      <c r="I355">
        <v>10152</v>
      </c>
      <c r="J355">
        <v>9.2254260089999995</v>
      </c>
      <c r="K355" s="2">
        <f t="shared" si="17"/>
        <v>-0.58465638479842219</v>
      </c>
      <c r="L355">
        <v>12695791600</v>
      </c>
      <c r="M355">
        <v>23.264536410000002</v>
      </c>
      <c r="N355">
        <v>1.8006</v>
      </c>
      <c r="O355">
        <v>-40.3157</v>
      </c>
      <c r="P355">
        <f t="shared" si="16"/>
        <v>-0.82254508990370201</v>
      </c>
      <c r="Q355">
        <v>20838</v>
      </c>
      <c r="R355">
        <v>9.9445335220000004</v>
      </c>
      <c r="S355">
        <v>541</v>
      </c>
    </row>
    <row r="356" spans="1:19" x14ac:dyDescent="0.2">
      <c r="A356">
        <v>160927</v>
      </c>
      <c r="B356">
        <v>6245.6</v>
      </c>
      <c r="C356">
        <v>22.4</v>
      </c>
      <c r="D356">
        <v>8.7396324950000004</v>
      </c>
      <c r="E356">
        <v>7.1343939999999996E-3</v>
      </c>
      <c r="F356">
        <v>3.5865250000000001E-3</v>
      </c>
      <c r="G356">
        <v>0.3599</v>
      </c>
      <c r="H356">
        <f t="shared" si="18"/>
        <v>-0.78002520410169474</v>
      </c>
      <c r="I356">
        <v>9823</v>
      </c>
      <c r="J356">
        <v>9.1924818540000004</v>
      </c>
      <c r="K356" s="2">
        <f t="shared" si="17"/>
        <v>-0.59015317237928822</v>
      </c>
      <c r="L356">
        <v>12201838000</v>
      </c>
      <c r="M356">
        <v>23.224852429999999</v>
      </c>
      <c r="N356">
        <v>1.2694000000000001</v>
      </c>
      <c r="O356">
        <v>-41.3093</v>
      </c>
      <c r="P356">
        <f t="shared" si="16"/>
        <v>-0.81966621930606209</v>
      </c>
      <c r="Q356">
        <v>20957</v>
      </c>
      <c r="R356">
        <v>9.9502279980000008</v>
      </c>
      <c r="S356">
        <v>119</v>
      </c>
    </row>
    <row r="357" spans="1:19" x14ac:dyDescent="0.2">
      <c r="A357">
        <v>160928</v>
      </c>
      <c r="B357">
        <v>6240.2</v>
      </c>
      <c r="C357">
        <v>21</v>
      </c>
      <c r="D357">
        <v>8.7387675120000008</v>
      </c>
      <c r="E357">
        <v>-8.6498300000000005E-4</v>
      </c>
      <c r="F357">
        <v>3.3652769999999999E-3</v>
      </c>
      <c r="G357">
        <v>0.3377</v>
      </c>
      <c r="H357">
        <f t="shared" si="18"/>
        <v>-0.82230822452493013</v>
      </c>
      <c r="I357">
        <v>7648</v>
      </c>
      <c r="J357">
        <v>8.9421994550000008</v>
      </c>
      <c r="K357" s="2">
        <f t="shared" si="17"/>
        <v>-0.61973799422698128</v>
      </c>
      <c r="L357">
        <v>9543279880</v>
      </c>
      <c r="M357">
        <v>22.979103070000001</v>
      </c>
      <c r="N357">
        <v>0.5756</v>
      </c>
      <c r="O357">
        <v>-41.083799999999997</v>
      </c>
      <c r="P357">
        <f t="shared" si="16"/>
        <v>-0.83430249419322311</v>
      </c>
      <c r="Q357">
        <v>20352</v>
      </c>
      <c r="R357">
        <v>9.9209344660000003</v>
      </c>
      <c r="S357">
        <v>-605</v>
      </c>
    </row>
    <row r="358" spans="1:19" x14ac:dyDescent="0.2">
      <c r="A358">
        <v>160929</v>
      </c>
      <c r="B358">
        <v>6299.8</v>
      </c>
      <c r="C358">
        <v>58.4</v>
      </c>
      <c r="D358">
        <v>8.7482731660000006</v>
      </c>
      <c r="E358">
        <v>9.5056540000000005E-3</v>
      </c>
      <c r="F358">
        <v>9.270136E-3</v>
      </c>
      <c r="G358">
        <v>0.93569999999999998</v>
      </c>
      <c r="H358">
        <f t="shared" si="18"/>
        <v>-0.79128123574539744</v>
      </c>
      <c r="I358">
        <v>9244</v>
      </c>
      <c r="J358">
        <v>9.1317299710000004</v>
      </c>
      <c r="K358" s="2">
        <f t="shared" si="17"/>
        <v>-0.59657786124067103</v>
      </c>
      <c r="L358">
        <v>11624501120</v>
      </c>
      <c r="M358">
        <v>23.176380869999999</v>
      </c>
      <c r="N358">
        <v>1.0639000000000001</v>
      </c>
      <c r="O358">
        <v>1.0088999999999999</v>
      </c>
      <c r="P358">
        <f t="shared" si="16"/>
        <v>-0.83851193523515044</v>
      </c>
      <c r="Q358">
        <v>20178</v>
      </c>
      <c r="R358">
        <v>9.9123481810000005</v>
      </c>
      <c r="S358">
        <v>-174</v>
      </c>
    </row>
    <row r="359" spans="1:19" x14ac:dyDescent="0.2">
      <c r="A359">
        <v>160930</v>
      </c>
      <c r="B359">
        <v>6318.6</v>
      </c>
      <c r="C359">
        <v>22.2</v>
      </c>
      <c r="D359">
        <v>8.7512529440000009</v>
      </c>
      <c r="E359">
        <v>2.9797780000000002E-3</v>
      </c>
      <c r="F359">
        <v>3.5134369999999999E-3</v>
      </c>
      <c r="G359">
        <v>0.35260000000000002</v>
      </c>
      <c r="H359">
        <f t="shared" si="18"/>
        <v>-0.83049266204133576</v>
      </c>
      <c r="I359">
        <v>7227</v>
      </c>
      <c r="J359">
        <v>8.8855792910000009</v>
      </c>
      <c r="K359" s="2">
        <f t="shared" si="17"/>
        <v>-0.62454072737898692</v>
      </c>
      <c r="L359">
        <v>9111695560</v>
      </c>
      <c r="M359">
        <v>22.932824650000001</v>
      </c>
      <c r="N359">
        <v>0.66700000000000004</v>
      </c>
      <c r="O359">
        <v>-9.4855999999999998</v>
      </c>
      <c r="P359">
        <f t="shared" si="16"/>
        <v>-0.86105905621834733</v>
      </c>
      <c r="Q359">
        <v>19246</v>
      </c>
      <c r="R359">
        <v>9.8650585260000003</v>
      </c>
      <c r="S359">
        <v>-932</v>
      </c>
    </row>
    <row r="360" spans="1:19" x14ac:dyDescent="0.2">
      <c r="A360">
        <v>161010</v>
      </c>
      <c r="B360">
        <v>6444.6</v>
      </c>
      <c r="C360">
        <v>129.19999999999999</v>
      </c>
      <c r="D360">
        <v>8.7709978500000005</v>
      </c>
      <c r="E360">
        <v>1.9744906E-2</v>
      </c>
      <c r="F360">
        <v>2.0047791999999998E-2</v>
      </c>
      <c r="G360">
        <v>2.0457999999999998</v>
      </c>
      <c r="H360">
        <f t="shared" si="18"/>
        <v>-0.77819780000064454</v>
      </c>
      <c r="I360">
        <v>9917</v>
      </c>
      <c r="J360">
        <v>9.2020057350000002</v>
      </c>
      <c r="K360" s="2">
        <f t="shared" si="17"/>
        <v>-0.58511340661010358</v>
      </c>
      <c r="L360">
        <v>12654722600</v>
      </c>
      <c r="M360">
        <v>23.261296309999999</v>
      </c>
      <c r="N360">
        <v>4.4588999999999999</v>
      </c>
      <c r="O360">
        <v>-3.0933999999999999</v>
      </c>
      <c r="P360">
        <f t="shared" si="16"/>
        <v>-0.85987363891343671</v>
      </c>
      <c r="Q360">
        <v>19295</v>
      </c>
      <c r="R360">
        <v>9.8676012740000001</v>
      </c>
      <c r="S360">
        <v>49</v>
      </c>
    </row>
    <row r="361" spans="1:19" x14ac:dyDescent="0.2">
      <c r="A361">
        <v>161011</v>
      </c>
      <c r="B361">
        <v>6454.8</v>
      </c>
      <c r="C361">
        <v>25.2</v>
      </c>
      <c r="D361">
        <v>8.7725793190000001</v>
      </c>
      <c r="E361">
        <v>1.5814690000000001E-3</v>
      </c>
      <c r="F361">
        <v>3.9040709999999998E-3</v>
      </c>
      <c r="G361">
        <v>0.39190000000000003</v>
      </c>
      <c r="H361">
        <f t="shared" si="18"/>
        <v>-0.82829588902624351</v>
      </c>
      <c r="I361">
        <v>7340</v>
      </c>
      <c r="J361">
        <v>8.9010941219999999</v>
      </c>
      <c r="K361" s="2">
        <f t="shared" si="17"/>
        <v>-0.62061803068251387</v>
      </c>
      <c r="L361">
        <v>9464197840</v>
      </c>
      <c r="M361">
        <v>22.97078187</v>
      </c>
      <c r="N361">
        <v>0.4168</v>
      </c>
      <c r="O361">
        <v>-31.625399999999999</v>
      </c>
      <c r="P361">
        <f t="shared" si="16"/>
        <v>-0.87714686249927643</v>
      </c>
      <c r="Q361">
        <v>18581</v>
      </c>
      <c r="R361">
        <v>9.8298948320000008</v>
      </c>
      <c r="S361">
        <v>-714</v>
      </c>
    </row>
    <row r="362" spans="1:19" x14ac:dyDescent="0.2">
      <c r="A362">
        <v>161012</v>
      </c>
      <c r="B362">
        <v>6448.2</v>
      </c>
      <c r="C362">
        <v>-2.4</v>
      </c>
      <c r="D362">
        <v>8.7715563010000004</v>
      </c>
      <c r="E362">
        <v>-1.0230180000000001E-3</v>
      </c>
      <c r="F362">
        <v>-3.72197E-4</v>
      </c>
      <c r="G362">
        <v>-3.7199999999999997E-2</v>
      </c>
      <c r="H362">
        <f t="shared" si="18"/>
        <v>-0.84365385966272899</v>
      </c>
      <c r="I362">
        <v>6550</v>
      </c>
      <c r="J362">
        <v>8.7872203290000002</v>
      </c>
      <c r="K362" s="2">
        <f t="shared" si="17"/>
        <v>-0.63191896478061571</v>
      </c>
      <c r="L362">
        <v>8448670680</v>
      </c>
      <c r="M362">
        <v>22.857274950000001</v>
      </c>
      <c r="N362">
        <v>0.4279</v>
      </c>
      <c r="O362">
        <v>-34.5379</v>
      </c>
      <c r="P362">
        <f t="shared" si="16"/>
        <v>-0.88629151028001496</v>
      </c>
      <c r="Q362">
        <v>18203</v>
      </c>
      <c r="R362">
        <v>9.8093416950000005</v>
      </c>
      <c r="S362">
        <v>-378</v>
      </c>
    </row>
    <row r="363" spans="1:19" x14ac:dyDescent="0.2">
      <c r="A363">
        <v>161013</v>
      </c>
      <c r="B363">
        <v>6462</v>
      </c>
      <c r="C363">
        <v>12.6</v>
      </c>
      <c r="D363">
        <v>8.7736941460000004</v>
      </c>
      <c r="E363">
        <v>2.1378450000000002E-3</v>
      </c>
      <c r="F363">
        <v>1.949861E-3</v>
      </c>
      <c r="G363">
        <v>0.19539999999999999</v>
      </c>
      <c r="H363">
        <f t="shared" si="18"/>
        <v>-0.83309768490879021</v>
      </c>
      <c r="I363">
        <v>7093</v>
      </c>
      <c r="J363">
        <v>8.866863661</v>
      </c>
      <c r="K363" s="2">
        <f t="shared" si="17"/>
        <v>-0.62388817247582695</v>
      </c>
      <c r="L363">
        <v>9170335600</v>
      </c>
      <c r="M363">
        <v>22.93923972</v>
      </c>
      <c r="N363">
        <v>0.65429999999999999</v>
      </c>
      <c r="O363">
        <v>-22.831</v>
      </c>
      <c r="P363">
        <f t="shared" si="16"/>
        <v>-0.89952463815320027</v>
      </c>
      <c r="Q363">
        <v>17656</v>
      </c>
      <c r="R363">
        <v>9.7788309479999995</v>
      </c>
      <c r="S363">
        <v>-547</v>
      </c>
    </row>
    <row r="364" spans="1:19" x14ac:dyDescent="0.2">
      <c r="A364">
        <v>161014</v>
      </c>
      <c r="B364">
        <v>6467</v>
      </c>
      <c r="C364">
        <v>2.6</v>
      </c>
      <c r="D364">
        <v>8.7744676009999996</v>
      </c>
      <c r="E364">
        <v>7.7345500000000004E-4</v>
      </c>
      <c r="F364">
        <v>4.0204100000000001E-4</v>
      </c>
      <c r="G364">
        <v>4.02E-2</v>
      </c>
      <c r="H364">
        <f t="shared" si="18"/>
        <v>-0.80321768380970393</v>
      </c>
      <c r="I364">
        <v>8630</v>
      </c>
      <c r="J364">
        <v>9.0629997840000005</v>
      </c>
      <c r="K364" s="2">
        <f t="shared" si="17"/>
        <v>-0.60221762412646851</v>
      </c>
      <c r="L364">
        <v>11117699440</v>
      </c>
      <c r="M364">
        <v>23.131804219999999</v>
      </c>
      <c r="N364">
        <v>0.99</v>
      </c>
      <c r="O364">
        <v>-2.4914999999999998</v>
      </c>
      <c r="P364">
        <f t="shared" si="16"/>
        <v>-0.92516835944310227</v>
      </c>
      <c r="Q364">
        <v>16596</v>
      </c>
      <c r="R364">
        <v>9.7169169810000007</v>
      </c>
      <c r="S364">
        <v>-1060</v>
      </c>
    </row>
    <row r="365" spans="1:19" x14ac:dyDescent="0.2">
      <c r="A365">
        <v>161017</v>
      </c>
      <c r="B365">
        <v>6418</v>
      </c>
      <c r="C365">
        <v>-33.799999999999997</v>
      </c>
      <c r="D365">
        <v>8.7668618219999992</v>
      </c>
      <c r="E365">
        <v>-7.6057800000000004E-3</v>
      </c>
      <c r="F365">
        <v>-5.266438E-3</v>
      </c>
      <c r="G365">
        <v>-0.52390000000000003</v>
      </c>
      <c r="H365">
        <f t="shared" si="18"/>
        <v>-0.79899910200196034</v>
      </c>
      <c r="I365">
        <v>8847</v>
      </c>
      <c r="J365">
        <v>9.0878336970000007</v>
      </c>
      <c r="K365" s="2">
        <f t="shared" si="17"/>
        <v>-0.59901181592337727</v>
      </c>
      <c r="L365">
        <v>11405780520</v>
      </c>
      <c r="M365">
        <v>23.157386129999999</v>
      </c>
      <c r="N365">
        <v>1.8692</v>
      </c>
      <c r="O365">
        <v>4.8513000000000002</v>
      </c>
      <c r="P365">
        <f t="shared" si="16"/>
        <v>-0.97560907537654162</v>
      </c>
      <c r="Q365">
        <v>14511</v>
      </c>
      <c r="R365">
        <v>9.5826622609999994</v>
      </c>
      <c r="S365">
        <v>-2085</v>
      </c>
    </row>
    <row r="366" spans="1:19" x14ac:dyDescent="0.2">
      <c r="A366">
        <v>161018</v>
      </c>
      <c r="B366">
        <v>6505.4</v>
      </c>
      <c r="C366">
        <v>88</v>
      </c>
      <c r="D366">
        <v>8.7803878799999993</v>
      </c>
      <c r="E366">
        <v>1.3526059E-2</v>
      </c>
      <c r="F366">
        <v>1.3527223999999999E-2</v>
      </c>
      <c r="G366">
        <v>1.3713</v>
      </c>
      <c r="H366">
        <f t="shared" si="18"/>
        <v>-0.78264966743830933</v>
      </c>
      <c r="I366">
        <v>9688</v>
      </c>
      <c r="J366">
        <v>9.1786432849999997</v>
      </c>
      <c r="K366" s="2">
        <f t="shared" si="17"/>
        <v>-0.58651580890316002</v>
      </c>
      <c r="L366">
        <v>12528699600</v>
      </c>
      <c r="M366">
        <v>23.251287820000002</v>
      </c>
      <c r="N366">
        <v>1.5676000000000001</v>
      </c>
      <c r="O366">
        <v>-3.8820999999999999</v>
      </c>
      <c r="P366">
        <f t="shared" si="16"/>
        <v>-1.0296302354146087</v>
      </c>
      <c r="Q366">
        <v>12278</v>
      </c>
      <c r="R366">
        <v>9.4155643219999998</v>
      </c>
      <c r="S366">
        <v>-2233</v>
      </c>
    </row>
    <row r="367" spans="1:19" x14ac:dyDescent="0.2">
      <c r="A367">
        <v>161019</v>
      </c>
      <c r="B367">
        <v>6491.2</v>
      </c>
      <c r="C367">
        <v>-10.8</v>
      </c>
      <c r="D367">
        <v>8.7782026920000007</v>
      </c>
      <c r="E367">
        <v>-2.1851879999999998E-3</v>
      </c>
      <c r="F367">
        <v>-1.663791E-3</v>
      </c>
      <c r="G367">
        <v>-0.1661</v>
      </c>
      <c r="H367">
        <f t="shared" si="18"/>
        <v>-0.82347465267453668</v>
      </c>
      <c r="I367">
        <v>7588</v>
      </c>
      <c r="J367">
        <v>8.9343233309999999</v>
      </c>
      <c r="K367" s="2">
        <f t="shared" si="17"/>
        <v>-0.61602820966953442</v>
      </c>
      <c r="L367">
        <v>9876649400</v>
      </c>
      <c r="M367">
        <v>23.013439160000001</v>
      </c>
      <c r="N367">
        <v>0.85199999999999998</v>
      </c>
      <c r="O367">
        <v>-4.0574000000000003</v>
      </c>
      <c r="P367">
        <f t="shared" si="16"/>
        <v>-1.1120288342008411</v>
      </c>
      <c r="Q367">
        <v>8872</v>
      </c>
      <c r="R367">
        <v>9.0906555289999993</v>
      </c>
      <c r="S367">
        <v>-3406</v>
      </c>
    </row>
    <row r="368" spans="1:19" x14ac:dyDescent="0.2">
      <c r="A368">
        <v>161020</v>
      </c>
      <c r="B368">
        <v>6499</v>
      </c>
      <c r="C368">
        <v>8</v>
      </c>
      <c r="D368">
        <v>8.779403598</v>
      </c>
      <c r="E368">
        <v>1.2009049999999999E-3</v>
      </c>
      <c r="F368">
        <v>1.230959E-3</v>
      </c>
      <c r="G368">
        <v>0.1232</v>
      </c>
      <c r="H368">
        <f t="shared" si="18"/>
        <v>-0.86315265023031762</v>
      </c>
      <c r="I368">
        <v>5547</v>
      </c>
      <c r="J368">
        <v>8.6210125200000007</v>
      </c>
      <c r="K368" s="2">
        <f t="shared" si="17"/>
        <v>-0.64570453380724502</v>
      </c>
      <c r="L368">
        <v>7209868680</v>
      </c>
      <c r="M368">
        <v>22.698716569999998</v>
      </c>
      <c r="N368">
        <v>0.46829999999999999</v>
      </c>
      <c r="O368">
        <v>0.76249999999999996</v>
      </c>
      <c r="P368">
        <f t="shared" si="16"/>
        <v>-1.2109506986861329</v>
      </c>
      <c r="Q368">
        <v>4783</v>
      </c>
      <c r="R368">
        <v>8.4728232440000006</v>
      </c>
      <c r="S368">
        <v>-4089</v>
      </c>
    </row>
    <row r="369" spans="1:19" x14ac:dyDescent="0.2">
      <c r="A369">
        <v>161021</v>
      </c>
      <c r="B369">
        <v>6396.6</v>
      </c>
      <c r="C369">
        <v>-107.2</v>
      </c>
      <c r="D369">
        <v>8.7635218780000006</v>
      </c>
      <c r="E369">
        <v>-1.5881719999999998E-2</v>
      </c>
      <c r="F369">
        <v>-1.6758902999999999E-2</v>
      </c>
      <c r="G369">
        <v>-1.6483000000000001</v>
      </c>
      <c r="H369">
        <f t="shared" si="18"/>
        <v>-0.77353208740221857</v>
      </c>
      <c r="I369">
        <v>10157</v>
      </c>
      <c r="J369">
        <v>9.2259184019999996</v>
      </c>
      <c r="K369" s="2">
        <f t="shared" si="17"/>
        <v>-0.58140339592873813</v>
      </c>
      <c r="L369">
        <v>12988112440</v>
      </c>
      <c r="M369">
        <v>23.287300349999999</v>
      </c>
      <c r="N369">
        <v>1.3746</v>
      </c>
      <c r="O369">
        <v>-78.680700000000002</v>
      </c>
      <c r="P369">
        <f t="shared" si="16"/>
        <v>-0.87361480277444081</v>
      </c>
      <c r="Q369">
        <v>18727</v>
      </c>
      <c r="R369">
        <v>9.8377216119999993</v>
      </c>
      <c r="S369">
        <v>13944</v>
      </c>
    </row>
    <row r="370" spans="1:19" x14ac:dyDescent="0.2">
      <c r="A370">
        <v>161024</v>
      </c>
      <c r="B370">
        <v>6471.4</v>
      </c>
      <c r="C370">
        <v>80.8</v>
      </c>
      <c r="D370">
        <v>8.7751477470000001</v>
      </c>
      <c r="E370">
        <v>1.1625869E-2</v>
      </c>
      <c r="F370">
        <v>1.2485705999999999E-2</v>
      </c>
      <c r="G370">
        <v>1.2644</v>
      </c>
      <c r="H370">
        <f t="shared" si="18"/>
        <v>-0.78824852255642053</v>
      </c>
      <c r="I370">
        <v>9400</v>
      </c>
      <c r="J370">
        <v>9.1484649680000008</v>
      </c>
      <c r="K370" s="2">
        <f t="shared" si="17"/>
        <v>-0.59075027261703827</v>
      </c>
      <c r="L370">
        <v>12148181240</v>
      </c>
      <c r="M370">
        <v>23.220445300000002</v>
      </c>
      <c r="N370">
        <v>1.6493</v>
      </c>
      <c r="O370">
        <v>-68.066100000000006</v>
      </c>
      <c r="P370">
        <f t="shared" si="16"/>
        <v>-0.85380139924950704</v>
      </c>
      <c r="Q370">
        <v>19546</v>
      </c>
      <c r="R370">
        <v>9.8805259410000001</v>
      </c>
      <c r="S370">
        <v>819</v>
      </c>
    </row>
    <row r="371" spans="1:19" x14ac:dyDescent="0.2">
      <c r="A371">
        <v>161025</v>
      </c>
      <c r="B371">
        <v>6487</v>
      </c>
      <c r="C371">
        <v>-1.2</v>
      </c>
      <c r="D371">
        <v>8.7775554529999997</v>
      </c>
      <c r="E371">
        <v>2.4077059999999999E-3</v>
      </c>
      <c r="F371">
        <v>-1.8498500000000001E-4</v>
      </c>
      <c r="G371">
        <v>-1.8499999999999999E-2</v>
      </c>
      <c r="H371">
        <f t="shared" si="18"/>
        <v>-0.84962208369488224</v>
      </c>
      <c r="I371">
        <v>6243</v>
      </c>
      <c r="J371">
        <v>8.7392161149999996</v>
      </c>
      <c r="K371" s="2">
        <f t="shared" si="17"/>
        <v>-0.63581649228249459</v>
      </c>
      <c r="L371">
        <v>8098430160</v>
      </c>
      <c r="M371">
        <v>22.814936070000002</v>
      </c>
      <c r="N371">
        <v>0.31440000000000001</v>
      </c>
      <c r="O371">
        <v>-76.353899999999996</v>
      </c>
      <c r="P371">
        <f t="shared" si="16"/>
        <v>-0.86313958454941475</v>
      </c>
      <c r="Q371">
        <v>19160</v>
      </c>
      <c r="R371">
        <v>9.8605800519999995</v>
      </c>
      <c r="S371">
        <v>-386</v>
      </c>
    </row>
    <row r="372" spans="1:19" x14ac:dyDescent="0.2">
      <c r="A372">
        <v>161026</v>
      </c>
      <c r="B372">
        <v>6471</v>
      </c>
      <c r="C372">
        <v>-15</v>
      </c>
      <c r="D372">
        <v>8.7750859349999999</v>
      </c>
      <c r="E372">
        <v>-2.469518E-3</v>
      </c>
      <c r="F372">
        <v>-2.3180340000000001E-3</v>
      </c>
      <c r="G372">
        <v>-0.23130000000000001</v>
      </c>
      <c r="H372">
        <f t="shared" si="18"/>
        <v>-0.81441539404592622</v>
      </c>
      <c r="I372">
        <v>8054</v>
      </c>
      <c r="J372">
        <v>8.9939241410000008</v>
      </c>
      <c r="K372" s="2">
        <f t="shared" si="17"/>
        <v>-0.61008869994408399</v>
      </c>
      <c r="L372">
        <v>10410387000</v>
      </c>
      <c r="M372">
        <v>23.066069890000001</v>
      </c>
      <c r="N372">
        <v>0.75860000000000005</v>
      </c>
      <c r="O372">
        <v>-59.389800000000001</v>
      </c>
      <c r="P372">
        <f t="shared" si="16"/>
        <v>-0.85718830583496586</v>
      </c>
      <c r="Q372">
        <v>19406</v>
      </c>
      <c r="R372">
        <v>9.8733375760000008</v>
      </c>
      <c r="S372">
        <v>246</v>
      </c>
    </row>
    <row r="373" spans="1:19" x14ac:dyDescent="0.2">
      <c r="A373">
        <v>161027</v>
      </c>
      <c r="B373">
        <v>6458.2</v>
      </c>
      <c r="C373">
        <v>-1.4</v>
      </c>
      <c r="D373">
        <v>8.7731059200000008</v>
      </c>
      <c r="E373">
        <v>-1.9800149999999999E-3</v>
      </c>
      <c r="F373">
        <v>-2.1677900000000001E-4</v>
      </c>
      <c r="G373">
        <v>-2.1700000000000001E-2</v>
      </c>
      <c r="H373">
        <f t="shared" si="18"/>
        <v>-0.82339689079789624</v>
      </c>
      <c r="I373">
        <v>7592</v>
      </c>
      <c r="J373">
        <v>8.9348503400000006</v>
      </c>
      <c r="K373" s="2">
        <f t="shared" si="17"/>
        <v>-0.61699281290962027</v>
      </c>
      <c r="L373">
        <v>9789968000</v>
      </c>
      <c r="M373">
        <v>23.004624020000001</v>
      </c>
      <c r="N373">
        <v>0.7833</v>
      </c>
      <c r="O373">
        <v>-59.159399999999998</v>
      </c>
      <c r="P373">
        <f t="shared" si="16"/>
        <v>-0.86142193906678932</v>
      </c>
      <c r="Q373">
        <v>19231</v>
      </c>
      <c r="R373">
        <v>9.8642788390000007</v>
      </c>
      <c r="S373">
        <v>-175</v>
      </c>
    </row>
    <row r="374" spans="1:19" x14ac:dyDescent="0.2">
      <c r="A374">
        <v>161028</v>
      </c>
      <c r="B374">
        <v>6411</v>
      </c>
      <c r="C374">
        <v>-36.799999999999997</v>
      </c>
      <c r="D374">
        <v>8.7657705440000004</v>
      </c>
      <c r="E374">
        <v>-7.3353760000000002E-3</v>
      </c>
      <c r="F374">
        <v>-5.740134E-3</v>
      </c>
      <c r="G374">
        <v>-0.57069999999999999</v>
      </c>
      <c r="H374">
        <f t="shared" si="18"/>
        <v>-0.79763826916075287</v>
      </c>
      <c r="I374">
        <v>8917</v>
      </c>
      <c r="J374">
        <v>9.0957148459999999</v>
      </c>
      <c r="K374" s="2">
        <f t="shared" si="17"/>
        <v>-0.59814954043334945</v>
      </c>
      <c r="L374">
        <v>11483266520</v>
      </c>
      <c r="M374">
        <v>23.164156729999998</v>
      </c>
      <c r="N374">
        <v>1.3895999999999999</v>
      </c>
      <c r="O374">
        <v>-44.834899999999998</v>
      </c>
      <c r="P374">
        <f t="shared" si="16"/>
        <v>-0.85341432421116892</v>
      </c>
      <c r="Q374">
        <v>19562</v>
      </c>
      <c r="R374">
        <v>9.8813441879999999</v>
      </c>
      <c r="S374">
        <v>331</v>
      </c>
    </row>
    <row r="375" spans="1:19" x14ac:dyDescent="0.2">
      <c r="A375">
        <v>161031</v>
      </c>
      <c r="B375">
        <v>6407.6</v>
      </c>
      <c r="C375">
        <v>-11.2</v>
      </c>
      <c r="D375">
        <v>8.7652400650000004</v>
      </c>
      <c r="E375">
        <v>-5.3047900000000004E-4</v>
      </c>
      <c r="F375">
        <v>-1.7479240000000001E-3</v>
      </c>
      <c r="G375">
        <v>-0.17449999999999999</v>
      </c>
      <c r="H375">
        <f t="shared" si="18"/>
        <v>-0.82388290252689889</v>
      </c>
      <c r="I375">
        <v>7567</v>
      </c>
      <c r="J375">
        <v>8.9315519670000008</v>
      </c>
      <c r="K375" s="2">
        <f t="shared" si="17"/>
        <v>-0.61831402781337952</v>
      </c>
      <c r="L375">
        <v>9671240680</v>
      </c>
      <c r="M375">
        <v>22.992422439999999</v>
      </c>
      <c r="N375">
        <v>0.81950000000000001</v>
      </c>
      <c r="O375">
        <v>-44.605800000000002</v>
      </c>
      <c r="P375">
        <f t="shared" si="16"/>
        <v>-0.86771190843978407</v>
      </c>
      <c r="Q375">
        <v>18971</v>
      </c>
      <c r="R375">
        <v>9.8506667760000006</v>
      </c>
      <c r="S375">
        <v>-591</v>
      </c>
    </row>
    <row r="376" spans="1:19" x14ac:dyDescent="0.2">
      <c r="A376">
        <v>161101</v>
      </c>
      <c r="B376">
        <v>6465</v>
      </c>
      <c r="C376">
        <v>58.8</v>
      </c>
      <c r="D376">
        <v>8.7741582910000009</v>
      </c>
      <c r="E376">
        <v>8.9182259999999996E-3</v>
      </c>
      <c r="F376">
        <v>9.0951279999999992E-3</v>
      </c>
      <c r="G376">
        <v>0.91790000000000005</v>
      </c>
      <c r="H376">
        <f t="shared" si="18"/>
        <v>-0.81112995475786798</v>
      </c>
      <c r="I376">
        <v>8223</v>
      </c>
      <c r="J376">
        <v>9.0146903849999998</v>
      </c>
      <c r="K376" s="2">
        <f t="shared" si="17"/>
        <v>-0.60812472513092275</v>
      </c>
      <c r="L376">
        <v>10586874160</v>
      </c>
      <c r="M376">
        <v>23.08288078</v>
      </c>
      <c r="N376">
        <v>1.0895999999999999</v>
      </c>
      <c r="O376">
        <v>-42.95</v>
      </c>
      <c r="P376">
        <f t="shared" si="16"/>
        <v>-0.86386535024629885</v>
      </c>
      <c r="Q376">
        <v>19130</v>
      </c>
      <c r="R376">
        <v>9.8590130620000007</v>
      </c>
      <c r="S376">
        <v>159</v>
      </c>
    </row>
    <row r="377" spans="1:19" x14ac:dyDescent="0.2">
      <c r="A377">
        <v>161102</v>
      </c>
      <c r="B377">
        <v>6400</v>
      </c>
      <c r="C377">
        <v>-59.6</v>
      </c>
      <c r="D377">
        <v>8.7640532689999997</v>
      </c>
      <c r="E377">
        <v>-1.0105022E-2</v>
      </c>
      <c r="F377">
        <v>-9.3124999999999996E-3</v>
      </c>
      <c r="G377">
        <v>-0.92269999999999996</v>
      </c>
      <c r="H377">
        <f t="shared" si="18"/>
        <v>-0.82102515356036299</v>
      </c>
      <c r="I377">
        <v>7714</v>
      </c>
      <c r="J377">
        <v>8.9507921390000007</v>
      </c>
      <c r="K377" s="2">
        <f t="shared" si="17"/>
        <v>-0.61552568843149758</v>
      </c>
      <c r="L377">
        <v>9921807080</v>
      </c>
      <c r="M377">
        <v>23.018000910000001</v>
      </c>
      <c r="N377">
        <v>0.98460000000000003</v>
      </c>
      <c r="O377">
        <v>-55.1295</v>
      </c>
      <c r="P377">
        <f t="shared" si="16"/>
        <v>-0.87929996740003225</v>
      </c>
      <c r="Q377">
        <v>18492</v>
      </c>
      <c r="R377">
        <v>9.825093485</v>
      </c>
      <c r="S377">
        <v>-638</v>
      </c>
    </row>
    <row r="378" spans="1:19" x14ac:dyDescent="0.2">
      <c r="A378">
        <v>161103</v>
      </c>
      <c r="B378">
        <v>6435</v>
      </c>
      <c r="C378">
        <v>19.2</v>
      </c>
      <c r="D378">
        <v>8.7695071200000001</v>
      </c>
      <c r="E378">
        <v>5.453851E-3</v>
      </c>
      <c r="F378">
        <v>2.983683E-3</v>
      </c>
      <c r="G378">
        <v>0.29930000000000001</v>
      </c>
      <c r="H378">
        <f t="shared" si="18"/>
        <v>-0.78552685687400536</v>
      </c>
      <c r="I378">
        <v>9540</v>
      </c>
      <c r="J378">
        <v>9.1632487640000004</v>
      </c>
      <c r="K378" s="2">
        <f t="shared" si="17"/>
        <v>-0.58912429163483437</v>
      </c>
      <c r="L378">
        <v>12294295520</v>
      </c>
      <c r="M378">
        <v>23.232401209999999</v>
      </c>
      <c r="N378">
        <v>1.5742</v>
      </c>
      <c r="O378">
        <v>-48.732199999999999</v>
      </c>
      <c r="P378">
        <f t="shared" si="16"/>
        <v>-0.87226004014025726</v>
      </c>
      <c r="Q378">
        <v>18783</v>
      </c>
      <c r="R378">
        <v>9.8407074839999993</v>
      </c>
      <c r="S378">
        <v>291</v>
      </c>
    </row>
    <row r="379" spans="1:19" x14ac:dyDescent="0.2">
      <c r="A379">
        <v>161104</v>
      </c>
      <c r="B379">
        <v>6419.6</v>
      </c>
      <c r="C379">
        <v>-28.2</v>
      </c>
      <c r="D379">
        <v>8.7671110890000001</v>
      </c>
      <c r="E379">
        <v>-2.3960309999999999E-3</v>
      </c>
      <c r="F379">
        <v>-4.3927970000000004E-3</v>
      </c>
      <c r="G379">
        <v>-0.43740000000000001</v>
      </c>
      <c r="H379">
        <f t="shared" si="18"/>
        <v>-0.82709057993831681</v>
      </c>
      <c r="I379">
        <v>7402</v>
      </c>
      <c r="J379">
        <v>8.9095055129999992</v>
      </c>
      <c r="K379" s="2">
        <f t="shared" si="17"/>
        <v>-0.61983522929248658</v>
      </c>
      <c r="L379">
        <v>9534542120</v>
      </c>
      <c r="M379">
        <v>22.978187049999999</v>
      </c>
      <c r="N379">
        <v>1.1073999999999999</v>
      </c>
      <c r="O379">
        <v>-42.992800000000003</v>
      </c>
      <c r="P379">
        <f t="shared" si="16"/>
        <v>-0.89279920936207502</v>
      </c>
      <c r="Q379">
        <v>17934</v>
      </c>
      <c r="R379">
        <v>9.7944536319999997</v>
      </c>
      <c r="S379">
        <v>-849</v>
      </c>
    </row>
    <row r="380" spans="1:19" x14ac:dyDescent="0.2">
      <c r="A380">
        <v>161107</v>
      </c>
      <c r="B380">
        <v>6409</v>
      </c>
      <c r="C380">
        <v>-12.8</v>
      </c>
      <c r="D380">
        <v>8.7654585320000002</v>
      </c>
      <c r="E380">
        <v>-1.6525579999999999E-3</v>
      </c>
      <c r="F380">
        <v>-1.9971910000000002E-3</v>
      </c>
      <c r="G380">
        <v>-0.1993</v>
      </c>
      <c r="H380">
        <f t="shared" si="18"/>
        <v>-0.82954007905249039</v>
      </c>
      <c r="I380">
        <v>7276</v>
      </c>
      <c r="J380">
        <v>8.8923365400000005</v>
      </c>
      <c r="K380" s="2">
        <f t="shared" si="17"/>
        <v>-0.62188636107737116</v>
      </c>
      <c r="L380">
        <v>9350222840</v>
      </c>
      <c r="M380">
        <v>22.958666010000002</v>
      </c>
      <c r="N380">
        <v>0.872</v>
      </c>
      <c r="O380">
        <v>-59.817100000000003</v>
      </c>
      <c r="P380">
        <f t="shared" si="16"/>
        <v>-0.90552430124744154</v>
      </c>
      <c r="Q380">
        <v>17408</v>
      </c>
      <c r="R380">
        <v>9.76468515</v>
      </c>
      <c r="S380">
        <v>-526</v>
      </c>
    </row>
    <row r="381" spans="1:19" x14ac:dyDescent="0.2">
      <c r="A381">
        <v>161108</v>
      </c>
      <c r="B381">
        <v>6469</v>
      </c>
      <c r="C381">
        <v>49.2</v>
      </c>
      <c r="D381">
        <v>8.7747768159999993</v>
      </c>
      <c r="E381">
        <v>9.3182850000000008E-3</v>
      </c>
      <c r="F381">
        <v>7.6055029999999996E-3</v>
      </c>
      <c r="G381">
        <v>0.76639999999999997</v>
      </c>
      <c r="H381">
        <f t="shared" si="18"/>
        <v>-0.81466812014500767</v>
      </c>
      <c r="I381">
        <v>8041</v>
      </c>
      <c r="J381">
        <v>8.9923087329999998</v>
      </c>
      <c r="K381" s="2">
        <f t="shared" si="17"/>
        <v>-0.61046532891606409</v>
      </c>
      <c r="L381">
        <v>10376542280</v>
      </c>
      <c r="M381">
        <v>23.062813550000001</v>
      </c>
      <c r="N381">
        <v>0.98129999999999995</v>
      </c>
      <c r="O381">
        <v>-34.178100000000001</v>
      </c>
      <c r="P381">
        <f t="shared" si="16"/>
        <v>-0.92461193907549122</v>
      </c>
      <c r="Q381">
        <v>16619</v>
      </c>
      <c r="R381">
        <v>9.718301898</v>
      </c>
      <c r="S381">
        <v>-789</v>
      </c>
    </row>
    <row r="382" spans="1:19" x14ac:dyDescent="0.2">
      <c r="A382">
        <v>161109</v>
      </c>
      <c r="B382">
        <v>6405</v>
      </c>
      <c r="C382">
        <v>-51.8</v>
      </c>
      <c r="D382">
        <v>8.7648342140000004</v>
      </c>
      <c r="E382">
        <v>-9.942602E-3</v>
      </c>
      <c r="F382">
        <v>-8.0874320000000003E-3</v>
      </c>
      <c r="G382">
        <v>-0.80230000000000001</v>
      </c>
      <c r="H382">
        <f t="shared" si="18"/>
        <v>-0.75292519009250392</v>
      </c>
      <c r="I382">
        <v>11217</v>
      </c>
      <c r="J382">
        <v>9.3251857640000004</v>
      </c>
      <c r="K382" s="2">
        <f t="shared" si="17"/>
        <v>-0.56586476427764643</v>
      </c>
      <c r="L382">
        <v>14384448560</v>
      </c>
      <c r="M382">
        <v>23.3894135</v>
      </c>
      <c r="N382">
        <v>2.6112000000000002</v>
      </c>
      <c r="O382">
        <v>-48.571800000000003</v>
      </c>
      <c r="P382">
        <f t="shared" si="16"/>
        <v>-0.93600646051657033</v>
      </c>
      <c r="Q382">
        <v>16148</v>
      </c>
      <c r="R382">
        <v>9.6895514820000006</v>
      </c>
      <c r="S382">
        <v>-471</v>
      </c>
    </row>
    <row r="383" spans="1:19" x14ac:dyDescent="0.2">
      <c r="A383">
        <v>161110</v>
      </c>
      <c r="B383">
        <v>6499</v>
      </c>
      <c r="C383">
        <v>85.8</v>
      </c>
      <c r="D383">
        <v>8.779403598</v>
      </c>
      <c r="E383">
        <v>1.4569383999999999E-2</v>
      </c>
      <c r="F383">
        <v>1.3202030999999999E-2</v>
      </c>
      <c r="G383">
        <v>1.3379000000000001</v>
      </c>
      <c r="H383">
        <f t="shared" si="18"/>
        <v>-0.81334616824212025</v>
      </c>
      <c r="I383">
        <v>8109</v>
      </c>
      <c r="J383">
        <v>9.0007298349999996</v>
      </c>
      <c r="K383" s="2">
        <f t="shared" si="17"/>
        <v>-0.60868814892932965</v>
      </c>
      <c r="L383">
        <v>10536243640</v>
      </c>
      <c r="M383">
        <v>23.078086930000001</v>
      </c>
      <c r="N383">
        <v>0.71099999999999997</v>
      </c>
      <c r="O383">
        <v>-37.9651</v>
      </c>
      <c r="P383">
        <f t="shared" si="16"/>
        <v>-0.96731115424216774</v>
      </c>
      <c r="Q383">
        <v>14854</v>
      </c>
      <c r="R383">
        <v>9.6060244679999993</v>
      </c>
      <c r="S383">
        <v>-1294</v>
      </c>
    </row>
    <row r="384" spans="1:19" x14ac:dyDescent="0.2">
      <c r="A384">
        <v>161111</v>
      </c>
      <c r="B384">
        <v>6563</v>
      </c>
      <c r="C384">
        <v>67</v>
      </c>
      <c r="D384">
        <v>8.7892030939999994</v>
      </c>
      <c r="E384">
        <v>9.7994970000000008E-3</v>
      </c>
      <c r="F384">
        <v>1.0208745999999999E-2</v>
      </c>
      <c r="G384">
        <v>1.0314000000000001</v>
      </c>
      <c r="H384">
        <f t="shared" si="18"/>
        <v>-0.80846661048293311</v>
      </c>
      <c r="I384">
        <v>8360</v>
      </c>
      <c r="J384">
        <v>9.0312137060000008</v>
      </c>
      <c r="K384" s="2">
        <f t="shared" si="17"/>
        <v>-0.60446336136061429</v>
      </c>
      <c r="L384">
        <v>10915892480</v>
      </c>
      <c r="M384">
        <v>23.11348559</v>
      </c>
      <c r="N384">
        <v>1.3638999999999999</v>
      </c>
      <c r="O384">
        <v>-20.886399999999998</v>
      </c>
      <c r="P384">
        <f t="shared" si="16"/>
        <v>-0.98134262438192543</v>
      </c>
      <c r="Q384">
        <v>14274</v>
      </c>
      <c r="R384">
        <v>9.5661949800000006</v>
      </c>
      <c r="S384">
        <v>-580</v>
      </c>
    </row>
    <row r="385" spans="1:19" x14ac:dyDescent="0.2">
      <c r="A385">
        <v>161114</v>
      </c>
      <c r="B385">
        <v>6586.6</v>
      </c>
      <c r="C385">
        <v>26.6</v>
      </c>
      <c r="D385">
        <v>8.7927925610000006</v>
      </c>
      <c r="E385">
        <v>3.5894669999999998E-3</v>
      </c>
      <c r="F385">
        <v>4.0385020000000002E-3</v>
      </c>
      <c r="G385">
        <v>0.40550000000000003</v>
      </c>
      <c r="H385">
        <f t="shared" si="18"/>
        <v>-0.8145125963917268</v>
      </c>
      <c r="I385">
        <v>8049</v>
      </c>
      <c r="J385">
        <v>8.993303139</v>
      </c>
      <c r="K385" s="2">
        <f t="shared" si="17"/>
        <v>-0.60795527552248108</v>
      </c>
      <c r="L385">
        <v>10602101280</v>
      </c>
      <c r="M385">
        <v>23.08431805</v>
      </c>
      <c r="N385">
        <v>1.0792999999999999</v>
      </c>
      <c r="O385">
        <v>-28.4071</v>
      </c>
      <c r="P385">
        <f t="shared" si="16"/>
        <v>-1.0211871611408581</v>
      </c>
      <c r="Q385">
        <v>12627</v>
      </c>
      <c r="R385">
        <v>9.4435926569999999</v>
      </c>
      <c r="S385">
        <v>-1647</v>
      </c>
    </row>
    <row r="386" spans="1:19" x14ac:dyDescent="0.2">
      <c r="A386">
        <v>161115</v>
      </c>
      <c r="B386">
        <v>6601.8</v>
      </c>
      <c r="C386">
        <v>30.2</v>
      </c>
      <c r="D386">
        <v>8.7950976179999998</v>
      </c>
      <c r="E386">
        <v>2.3050570000000001E-3</v>
      </c>
      <c r="F386">
        <v>4.5745100000000004E-3</v>
      </c>
      <c r="G386">
        <v>0.45960000000000001</v>
      </c>
      <c r="H386">
        <f t="shared" si="18"/>
        <v>-0.83916311128674403</v>
      </c>
      <c r="I386">
        <v>6781</v>
      </c>
      <c r="J386">
        <v>8.8218798629999995</v>
      </c>
      <c r="K386" s="2">
        <f t="shared" si="17"/>
        <v>-0.62644395765144545</v>
      </c>
      <c r="L386">
        <v>8940667040</v>
      </c>
      <c r="M386">
        <v>22.913876040000002</v>
      </c>
      <c r="N386">
        <v>0.50219999999999998</v>
      </c>
      <c r="O386">
        <v>-38.6616</v>
      </c>
      <c r="P386">
        <f t="shared" si="16"/>
        <v>-1.0744583632921449</v>
      </c>
      <c r="Q386">
        <v>10425</v>
      </c>
      <c r="R386">
        <v>9.2519620469999992</v>
      </c>
      <c r="S386">
        <v>-2202</v>
      </c>
    </row>
    <row r="387" spans="1:19" x14ac:dyDescent="0.2">
      <c r="A387">
        <v>161116</v>
      </c>
      <c r="B387">
        <v>6627.4</v>
      </c>
      <c r="C387">
        <v>28.6</v>
      </c>
      <c r="D387">
        <v>8.7989678490000003</v>
      </c>
      <c r="E387">
        <v>3.870231E-3</v>
      </c>
      <c r="F387">
        <v>4.3154179999999997E-3</v>
      </c>
      <c r="G387">
        <v>0.43340000000000001</v>
      </c>
      <c r="H387">
        <f t="shared" si="18"/>
        <v>-0.8503997024612866</v>
      </c>
      <c r="I387">
        <v>6203</v>
      </c>
      <c r="J387">
        <v>8.7327883249999996</v>
      </c>
      <c r="K387" s="2">
        <f t="shared" si="17"/>
        <v>-0.63451691806092247</v>
      </c>
      <c r="L387">
        <v>8215212800</v>
      </c>
      <c r="M387">
        <v>22.829253489999999</v>
      </c>
      <c r="N387">
        <v>0.46679999999999999</v>
      </c>
      <c r="O387">
        <v>-16.787800000000001</v>
      </c>
      <c r="P387">
        <f t="shared" ref="P387:P450" si="19">(Q387-54838.43954)/41335.65437</f>
        <v>-1.1434544888759191</v>
      </c>
      <c r="Q387">
        <v>7573</v>
      </c>
      <c r="R387">
        <v>8.9323445689999996</v>
      </c>
      <c r="S387">
        <v>-2852</v>
      </c>
    </row>
    <row r="388" spans="1:19" x14ac:dyDescent="0.2">
      <c r="A388">
        <v>161117</v>
      </c>
      <c r="B388">
        <v>6635.6</v>
      </c>
      <c r="C388">
        <v>11.6</v>
      </c>
      <c r="D388">
        <v>8.8002043719999996</v>
      </c>
      <c r="E388">
        <v>1.236523E-3</v>
      </c>
      <c r="F388">
        <v>1.7481459999999999E-3</v>
      </c>
      <c r="G388">
        <v>0.17510000000000001</v>
      </c>
      <c r="H388">
        <f t="shared" si="18"/>
        <v>-0.87170645666076518</v>
      </c>
      <c r="I388">
        <v>5107</v>
      </c>
      <c r="J388">
        <v>8.5383674270000007</v>
      </c>
      <c r="K388" s="2">
        <f t="shared" ref="K388:K451" si="20">(L388-65234319201)/89862231846</f>
        <v>-0.65085318492012745</v>
      </c>
      <c r="L388">
        <v>6747199400</v>
      </c>
      <c r="M388">
        <v>22.632393350000001</v>
      </c>
      <c r="N388">
        <v>1.0477000000000001</v>
      </c>
      <c r="O388">
        <v>-0.86899999999999999</v>
      </c>
      <c r="P388">
        <f t="shared" si="19"/>
        <v>-1.2262643548903858</v>
      </c>
      <c r="Q388">
        <v>4150</v>
      </c>
      <c r="R388">
        <v>8.330863613</v>
      </c>
      <c r="S388">
        <v>-3423</v>
      </c>
    </row>
    <row r="389" spans="1:19" x14ac:dyDescent="0.2">
      <c r="A389">
        <v>161118</v>
      </c>
      <c r="B389">
        <v>6506.8</v>
      </c>
      <c r="C389">
        <v>-119</v>
      </c>
      <c r="D389">
        <v>8.7806030629999992</v>
      </c>
      <c r="E389">
        <v>-1.9601309000000001E-2</v>
      </c>
      <c r="F389">
        <v>-1.8288559999999999E-2</v>
      </c>
      <c r="G389">
        <v>-1.796</v>
      </c>
      <c r="H389">
        <f t="shared" si="18"/>
        <v>-0.82417450956430061</v>
      </c>
      <c r="I389">
        <v>7552</v>
      </c>
      <c r="J389">
        <v>8.9295677080000004</v>
      </c>
      <c r="K389" s="2">
        <f t="shared" si="20"/>
        <v>-0.61628144219595327</v>
      </c>
      <c r="L389">
        <v>9853893360</v>
      </c>
      <c r="M389">
        <v>23.011132480000001</v>
      </c>
      <c r="N389">
        <v>0.87229999999999996</v>
      </c>
      <c r="O389">
        <v>-95.526499999999999</v>
      </c>
      <c r="P389">
        <f t="shared" si="19"/>
        <v>-0.74416239464022793</v>
      </c>
      <c r="Q389">
        <v>24078</v>
      </c>
      <c r="R389">
        <v>10.08905384</v>
      </c>
      <c r="S389">
        <v>19928</v>
      </c>
    </row>
    <row r="390" spans="1:19" x14ac:dyDescent="0.2">
      <c r="A390">
        <v>161121</v>
      </c>
      <c r="B390">
        <v>6523.2</v>
      </c>
      <c r="C390">
        <v>12.6</v>
      </c>
      <c r="D390">
        <v>8.7831203319999993</v>
      </c>
      <c r="E390">
        <v>2.5172689999999999E-3</v>
      </c>
      <c r="F390">
        <v>1.9315669999999999E-3</v>
      </c>
      <c r="G390">
        <v>0.19350000000000001</v>
      </c>
      <c r="H390">
        <f t="shared" ref="H390:H453" si="21">(I390-49946.78496)/51439.0878</f>
        <v>-0.8072613013950064</v>
      </c>
      <c r="I390">
        <v>8422</v>
      </c>
      <c r="J390">
        <v>9.0386026089999998</v>
      </c>
      <c r="K390" s="2">
        <f t="shared" si="20"/>
        <v>-0.60354824988039946</v>
      </c>
      <c r="L390">
        <v>10998126440</v>
      </c>
      <c r="M390">
        <v>23.120990769999999</v>
      </c>
      <c r="N390">
        <v>1.0935999999999999</v>
      </c>
      <c r="O390">
        <v>-88.3399</v>
      </c>
      <c r="P390">
        <f t="shared" si="19"/>
        <v>-0.71924443904720992</v>
      </c>
      <c r="Q390">
        <v>25108</v>
      </c>
      <c r="R390">
        <v>10.1309418</v>
      </c>
      <c r="S390">
        <v>1030</v>
      </c>
    </row>
    <row r="391" spans="1:19" x14ac:dyDescent="0.2">
      <c r="A391">
        <v>161122</v>
      </c>
      <c r="B391">
        <v>6593.6</v>
      </c>
      <c r="C391">
        <v>78</v>
      </c>
      <c r="D391">
        <v>8.7938547610000004</v>
      </c>
      <c r="E391">
        <v>1.0734429E-2</v>
      </c>
      <c r="F391">
        <v>1.1829653000000001E-2</v>
      </c>
      <c r="G391">
        <v>1.1971000000000001</v>
      </c>
      <c r="H391">
        <f t="shared" si="21"/>
        <v>-0.8258269494429098</v>
      </c>
      <c r="I391">
        <v>7467</v>
      </c>
      <c r="J391">
        <v>8.9182485909999993</v>
      </c>
      <c r="K391" s="2">
        <f t="shared" si="20"/>
        <v>-0.6169603245111015</v>
      </c>
      <c r="L391">
        <v>9792887480</v>
      </c>
      <c r="M391">
        <v>23.004922189999998</v>
      </c>
      <c r="N391">
        <v>0.96079999999999999</v>
      </c>
      <c r="O391">
        <v>-67.646000000000001</v>
      </c>
      <c r="P391">
        <f t="shared" si="19"/>
        <v>-0.7165832981586352</v>
      </c>
      <c r="Q391">
        <v>25218</v>
      </c>
      <c r="R391">
        <v>10.1353133</v>
      </c>
      <c r="S391">
        <v>110</v>
      </c>
    </row>
    <row r="392" spans="1:19" x14ac:dyDescent="0.2">
      <c r="A392">
        <v>161123</v>
      </c>
      <c r="B392">
        <v>6561.8</v>
      </c>
      <c r="C392">
        <v>-9.6</v>
      </c>
      <c r="D392">
        <v>8.7890202350000006</v>
      </c>
      <c r="E392">
        <v>-4.8345259999999996E-3</v>
      </c>
      <c r="F392">
        <v>-1.463013E-3</v>
      </c>
      <c r="G392">
        <v>-0.14610000000000001</v>
      </c>
      <c r="H392">
        <f t="shared" si="21"/>
        <v>-0.8230275218838542</v>
      </c>
      <c r="I392">
        <v>7611</v>
      </c>
      <c r="J392">
        <v>8.9373498480000002</v>
      </c>
      <c r="K392" s="2">
        <f t="shared" si="20"/>
        <v>-0.61453173582020404</v>
      </c>
      <c r="L392">
        <v>10011125880</v>
      </c>
      <c r="M392">
        <v>23.026962900000001</v>
      </c>
      <c r="N392">
        <v>0.98609999999999998</v>
      </c>
      <c r="O392">
        <v>-69.3733</v>
      </c>
      <c r="P392">
        <f t="shared" si="19"/>
        <v>-0.71058363506439393</v>
      </c>
      <c r="Q392">
        <v>25466</v>
      </c>
      <c r="R392">
        <v>10.14509951</v>
      </c>
      <c r="S392">
        <v>248</v>
      </c>
    </row>
    <row r="393" spans="1:19" x14ac:dyDescent="0.2">
      <c r="A393">
        <v>161124</v>
      </c>
      <c r="B393">
        <v>6547.6</v>
      </c>
      <c r="C393">
        <v>-13.6</v>
      </c>
      <c r="D393">
        <v>8.7868538489999999</v>
      </c>
      <c r="E393">
        <v>-2.1663849999999998E-3</v>
      </c>
      <c r="F393">
        <v>-2.077097E-3</v>
      </c>
      <c r="G393">
        <v>-0.20730000000000001</v>
      </c>
      <c r="H393">
        <f t="shared" si="21"/>
        <v>-0.84633664440682399</v>
      </c>
      <c r="I393">
        <v>6412</v>
      </c>
      <c r="J393">
        <v>8.7659265140000002</v>
      </c>
      <c r="K393" s="2">
        <f t="shared" si="20"/>
        <v>-0.6323757653647627</v>
      </c>
      <c r="L393">
        <v>8407621560</v>
      </c>
      <c r="M393">
        <v>22.852404459999999</v>
      </c>
      <c r="N393">
        <v>0.65229999999999999</v>
      </c>
      <c r="O393">
        <v>-75.448899999999995</v>
      </c>
      <c r="P393">
        <f t="shared" si="19"/>
        <v>-0.71759937013427277</v>
      </c>
      <c r="Q393">
        <v>25176</v>
      </c>
      <c r="R393">
        <v>10.13364644</v>
      </c>
      <c r="S393">
        <v>-290</v>
      </c>
    </row>
    <row r="394" spans="1:19" x14ac:dyDescent="0.2">
      <c r="A394">
        <v>161125</v>
      </c>
      <c r="B394">
        <v>6564.8</v>
      </c>
      <c r="C394">
        <v>19.600000000000001</v>
      </c>
      <c r="D394">
        <v>8.7894773219999998</v>
      </c>
      <c r="E394">
        <v>2.623472E-3</v>
      </c>
      <c r="F394">
        <v>2.98562E-3</v>
      </c>
      <c r="G394">
        <v>0.29949999999999999</v>
      </c>
      <c r="H394">
        <f t="shared" si="21"/>
        <v>-0.78968711727426855</v>
      </c>
      <c r="I394">
        <v>9326</v>
      </c>
      <c r="J394">
        <v>9.1405614770000003</v>
      </c>
      <c r="K394" s="2">
        <f t="shared" si="20"/>
        <v>-0.59071572506645753</v>
      </c>
      <c r="L394">
        <v>12151285760</v>
      </c>
      <c r="M394">
        <v>23.220700829999998</v>
      </c>
      <c r="N394">
        <v>2.1023000000000001</v>
      </c>
      <c r="O394">
        <v>-88.017700000000005</v>
      </c>
      <c r="P394">
        <f t="shared" si="19"/>
        <v>-0.71701875757676559</v>
      </c>
      <c r="Q394">
        <v>25200</v>
      </c>
      <c r="R394">
        <v>10.134599270000001</v>
      </c>
      <c r="S394">
        <v>24</v>
      </c>
    </row>
    <row r="395" spans="1:19" x14ac:dyDescent="0.2">
      <c r="A395">
        <v>161128</v>
      </c>
      <c r="B395">
        <v>6596.4</v>
      </c>
      <c r="C395">
        <v>32.6</v>
      </c>
      <c r="D395">
        <v>8.7942793249999998</v>
      </c>
      <c r="E395">
        <v>4.802003E-3</v>
      </c>
      <c r="F395">
        <v>4.9420899999999997E-3</v>
      </c>
      <c r="G395">
        <v>0.49669999999999997</v>
      </c>
      <c r="H395">
        <f t="shared" si="21"/>
        <v>-0.82728498462991784</v>
      </c>
      <c r="I395">
        <v>7392</v>
      </c>
      <c r="J395">
        <v>8.9081536129999996</v>
      </c>
      <c r="K395" s="2">
        <f t="shared" si="20"/>
        <v>-0.61762146722678446</v>
      </c>
      <c r="L395">
        <v>9733475720</v>
      </c>
      <c r="M395">
        <v>22.99883689</v>
      </c>
      <c r="N395">
        <v>0.98419999999999996</v>
      </c>
      <c r="O395">
        <v>-74.403499999999994</v>
      </c>
      <c r="P395">
        <f t="shared" si="19"/>
        <v>-0.72991319479140504</v>
      </c>
      <c r="Q395">
        <v>24667</v>
      </c>
      <c r="R395">
        <v>10.113221599999999</v>
      </c>
      <c r="S395">
        <v>-533</v>
      </c>
    </row>
    <row r="396" spans="1:19" x14ac:dyDescent="0.2">
      <c r="A396">
        <v>161129</v>
      </c>
      <c r="B396">
        <v>6556.8</v>
      </c>
      <c r="C396">
        <v>-42</v>
      </c>
      <c r="D396">
        <v>8.7882579580000009</v>
      </c>
      <c r="E396">
        <v>-6.0213669999999997E-3</v>
      </c>
      <c r="F396">
        <v>-6.4055639999999999E-3</v>
      </c>
      <c r="G396">
        <v>-0.63649999999999995</v>
      </c>
      <c r="H396">
        <f t="shared" si="21"/>
        <v>-0.81964488024999538</v>
      </c>
      <c r="I396">
        <v>7785</v>
      </c>
      <c r="J396">
        <v>8.9599540839999996</v>
      </c>
      <c r="K396" s="2">
        <f t="shared" si="20"/>
        <v>-0.61208125450590312</v>
      </c>
      <c r="L396">
        <v>10231331600</v>
      </c>
      <c r="M396">
        <v>23.04872057</v>
      </c>
      <c r="N396">
        <v>1.1911</v>
      </c>
      <c r="O396">
        <v>-63.994900000000001</v>
      </c>
      <c r="P396">
        <f t="shared" si="19"/>
        <v>-0.73792080964702533</v>
      </c>
      <c r="Q396">
        <v>24336</v>
      </c>
      <c r="R396">
        <v>10.099712009999999</v>
      </c>
      <c r="S396">
        <v>-331</v>
      </c>
    </row>
    <row r="397" spans="1:19" x14ac:dyDescent="0.2">
      <c r="A397">
        <v>161130</v>
      </c>
      <c r="B397">
        <v>6531.2</v>
      </c>
      <c r="C397">
        <v>-27.2</v>
      </c>
      <c r="D397">
        <v>8.7843459730000006</v>
      </c>
      <c r="E397">
        <v>-3.9119849999999998E-3</v>
      </c>
      <c r="F397">
        <v>-4.1646249999999999E-3</v>
      </c>
      <c r="G397">
        <v>-0.41470000000000001</v>
      </c>
      <c r="H397">
        <f t="shared" si="21"/>
        <v>-0.80862213423621399</v>
      </c>
      <c r="I397">
        <v>8352</v>
      </c>
      <c r="J397">
        <v>9.0302563100000004</v>
      </c>
      <c r="K397" s="2">
        <f t="shared" si="20"/>
        <v>-0.60422306285526439</v>
      </c>
      <c r="L397">
        <v>10937486240</v>
      </c>
      <c r="M397">
        <v>23.115461830000001</v>
      </c>
      <c r="N397">
        <v>1.2595000000000001</v>
      </c>
      <c r="O397">
        <v>-54.377600000000001</v>
      </c>
      <c r="P397">
        <f t="shared" si="19"/>
        <v>-0.75195227978678303</v>
      </c>
      <c r="Q397">
        <v>23756</v>
      </c>
      <c r="R397">
        <v>10.07559041</v>
      </c>
      <c r="S397">
        <v>-580</v>
      </c>
    </row>
    <row r="398" spans="1:19" x14ac:dyDescent="0.2">
      <c r="A398">
        <v>161201</v>
      </c>
      <c r="B398">
        <v>6572</v>
      </c>
      <c r="C398">
        <v>34.799999999999997</v>
      </c>
      <c r="D398">
        <v>8.7905734790000007</v>
      </c>
      <c r="E398">
        <v>6.2275070000000002E-3</v>
      </c>
      <c r="F398">
        <v>5.2951919999999998E-3</v>
      </c>
      <c r="G398">
        <v>0.5323</v>
      </c>
      <c r="H398">
        <f t="shared" si="21"/>
        <v>-0.83362257757611313</v>
      </c>
      <c r="I398">
        <v>7066</v>
      </c>
      <c r="J398">
        <v>8.8630498279999994</v>
      </c>
      <c r="K398" s="2">
        <f t="shared" si="20"/>
        <v>-0.62274005320613413</v>
      </c>
      <c r="L398">
        <v>9273508160</v>
      </c>
      <c r="M398">
        <v>22.95042759</v>
      </c>
      <c r="N398">
        <v>0.90559999999999996</v>
      </c>
      <c r="O398">
        <v>-52.465699999999998</v>
      </c>
      <c r="P398">
        <f t="shared" si="19"/>
        <v>-0.77285433185704278</v>
      </c>
      <c r="Q398">
        <v>22892</v>
      </c>
      <c r="R398">
        <v>10.03854278</v>
      </c>
      <c r="S398">
        <v>-864</v>
      </c>
    </row>
    <row r="399" spans="1:19" x14ac:dyDescent="0.2">
      <c r="A399">
        <v>161202</v>
      </c>
      <c r="B399">
        <v>6433</v>
      </c>
      <c r="C399">
        <v>-131.19999999999999</v>
      </c>
      <c r="D399">
        <v>8.7691962710000002</v>
      </c>
      <c r="E399">
        <v>-2.1377208000000002E-2</v>
      </c>
      <c r="F399">
        <v>-2.0394839000000001E-2</v>
      </c>
      <c r="G399">
        <v>-1.9986999999999999</v>
      </c>
      <c r="H399">
        <f t="shared" si="21"/>
        <v>-0.81146044273358975</v>
      </c>
      <c r="I399">
        <v>8206</v>
      </c>
      <c r="J399">
        <v>9.0126208729999995</v>
      </c>
      <c r="K399" s="2">
        <f t="shared" si="20"/>
        <v>-0.60711521626233078</v>
      </c>
      <c r="L399">
        <v>10677590880</v>
      </c>
      <c r="M399">
        <v>23.091413070000002</v>
      </c>
      <c r="N399">
        <v>2.0230999999999999</v>
      </c>
      <c r="O399">
        <v>-87.974500000000006</v>
      </c>
      <c r="P399">
        <f t="shared" si="19"/>
        <v>-0.78277312971445778</v>
      </c>
      <c r="Q399">
        <v>22482</v>
      </c>
      <c r="R399">
        <v>10.020470270000001</v>
      </c>
      <c r="S399">
        <v>-410</v>
      </c>
    </row>
    <row r="400" spans="1:19" x14ac:dyDescent="0.2">
      <c r="A400">
        <v>161205</v>
      </c>
      <c r="B400">
        <v>6430</v>
      </c>
      <c r="C400">
        <v>-31</v>
      </c>
      <c r="D400">
        <v>8.7687298170000005</v>
      </c>
      <c r="E400">
        <v>-4.6645399999999999E-4</v>
      </c>
      <c r="F400">
        <v>-4.8211510000000001E-3</v>
      </c>
      <c r="G400">
        <v>-0.4798</v>
      </c>
      <c r="H400">
        <f t="shared" si="21"/>
        <v>-0.83132860221522042</v>
      </c>
      <c r="I400">
        <v>7184</v>
      </c>
      <c r="J400">
        <v>8.8796116099999995</v>
      </c>
      <c r="K400" s="2">
        <f t="shared" si="20"/>
        <v>-0.62277512199905483</v>
      </c>
      <c r="L400">
        <v>9270356800</v>
      </c>
      <c r="M400">
        <v>22.950087709999998</v>
      </c>
      <c r="N400">
        <v>1.6096999999999999</v>
      </c>
      <c r="O400">
        <v>-56.017299999999999</v>
      </c>
      <c r="P400">
        <f t="shared" si="19"/>
        <v>-0.80101404089614281</v>
      </c>
      <c r="Q400">
        <v>21728</v>
      </c>
      <c r="R400">
        <v>9.9863570300000006</v>
      </c>
      <c r="S400">
        <v>-754</v>
      </c>
    </row>
    <row r="401" spans="1:19" x14ac:dyDescent="0.2">
      <c r="A401">
        <v>161206</v>
      </c>
      <c r="B401">
        <v>6431.4</v>
      </c>
      <c r="C401">
        <v>-13.2</v>
      </c>
      <c r="D401">
        <v>8.7689475229999996</v>
      </c>
      <c r="E401">
        <v>2.1770599999999999E-4</v>
      </c>
      <c r="F401">
        <v>-2.0524300000000001E-3</v>
      </c>
      <c r="G401">
        <v>-0.20480000000000001</v>
      </c>
      <c r="H401">
        <f t="shared" si="21"/>
        <v>-0.83875486143438172</v>
      </c>
      <c r="I401">
        <v>6802</v>
      </c>
      <c r="J401">
        <v>8.8249719659999997</v>
      </c>
      <c r="K401" s="2">
        <f t="shared" si="20"/>
        <v>-0.62822700039040824</v>
      </c>
      <c r="L401">
        <v>8780438840</v>
      </c>
      <c r="M401">
        <v>22.895792230000001</v>
      </c>
      <c r="N401">
        <v>0.90310000000000001</v>
      </c>
      <c r="O401">
        <v>-59.489699999999999</v>
      </c>
      <c r="P401">
        <f t="shared" si="19"/>
        <v>-0.82718999036375973</v>
      </c>
      <c r="Q401">
        <v>20646</v>
      </c>
      <c r="R401">
        <v>9.9352768749999996</v>
      </c>
      <c r="S401">
        <v>-1082</v>
      </c>
    </row>
    <row r="402" spans="1:19" x14ac:dyDescent="0.2">
      <c r="A402">
        <v>161207</v>
      </c>
      <c r="B402">
        <v>6488.6</v>
      </c>
      <c r="C402">
        <v>45.6</v>
      </c>
      <c r="D402">
        <v>8.7778020699999999</v>
      </c>
      <c r="E402">
        <v>8.8545470000000008E-3</v>
      </c>
      <c r="F402">
        <v>7.0277100000000004E-3</v>
      </c>
      <c r="G402">
        <v>0.7077</v>
      </c>
      <c r="H402">
        <f t="shared" si="21"/>
        <v>-0.82786819870472117</v>
      </c>
      <c r="I402">
        <v>7362</v>
      </c>
      <c r="J402">
        <v>8.9040869140000005</v>
      </c>
      <c r="K402" s="2">
        <f t="shared" si="20"/>
        <v>-0.61999020563475982</v>
      </c>
      <c r="L402">
        <v>9520615600</v>
      </c>
      <c r="M402">
        <v>22.976725349999999</v>
      </c>
      <c r="N402">
        <v>1.2726999999999999</v>
      </c>
      <c r="O402">
        <v>-69.424700000000001</v>
      </c>
      <c r="P402">
        <f t="shared" si="19"/>
        <v>-0.86330892987868779</v>
      </c>
      <c r="Q402">
        <v>19153</v>
      </c>
      <c r="R402">
        <v>9.8602146400000006</v>
      </c>
      <c r="S402">
        <v>-1493</v>
      </c>
    </row>
    <row r="403" spans="1:19" x14ac:dyDescent="0.2">
      <c r="A403">
        <v>161208</v>
      </c>
      <c r="B403">
        <v>6488.8</v>
      </c>
      <c r="C403">
        <v>-1.2</v>
      </c>
      <c r="D403">
        <v>8.7778328929999994</v>
      </c>
      <c r="E403" s="1">
        <v>3.0800000000000003E-5</v>
      </c>
      <c r="F403">
        <v>-1.8493399999999999E-4</v>
      </c>
      <c r="G403">
        <v>-1.8499999999999999E-2</v>
      </c>
      <c r="H403">
        <f t="shared" si="21"/>
        <v>-0.84373162153936943</v>
      </c>
      <c r="I403">
        <v>6546</v>
      </c>
      <c r="J403">
        <v>8.7866094550000007</v>
      </c>
      <c r="K403" s="2">
        <f t="shared" si="20"/>
        <v>-0.63136238167587255</v>
      </c>
      <c r="L403">
        <v>8498686480</v>
      </c>
      <c r="M403">
        <v>22.863177459999999</v>
      </c>
      <c r="N403">
        <v>0.4622</v>
      </c>
      <c r="O403">
        <v>-38.633800000000001</v>
      </c>
      <c r="P403">
        <f t="shared" si="19"/>
        <v>-0.90356473386585467</v>
      </c>
      <c r="Q403">
        <v>17489</v>
      </c>
      <c r="R403">
        <v>9.7693273909999991</v>
      </c>
      <c r="S403">
        <v>-1664</v>
      </c>
    </row>
    <row r="404" spans="1:19" x14ac:dyDescent="0.2">
      <c r="A404">
        <v>161209</v>
      </c>
      <c r="B404">
        <v>6456</v>
      </c>
      <c r="C404">
        <v>-32.799999999999997</v>
      </c>
      <c r="D404">
        <v>8.7727652099999993</v>
      </c>
      <c r="E404">
        <v>-5.0676829999999999E-3</v>
      </c>
      <c r="F404">
        <v>-5.0805449999999997E-3</v>
      </c>
      <c r="G404">
        <v>-0.50549999999999995</v>
      </c>
      <c r="H404">
        <f t="shared" si="21"/>
        <v>-0.84161261040091762</v>
      </c>
      <c r="I404">
        <v>6655</v>
      </c>
      <c r="J404">
        <v>8.8031237309999995</v>
      </c>
      <c r="K404" s="2">
        <f t="shared" si="20"/>
        <v>-0.62995572041893177</v>
      </c>
      <c r="L404">
        <v>8625092200</v>
      </c>
      <c r="M404">
        <v>22.877941490000001</v>
      </c>
      <c r="N404">
        <v>0.67500000000000004</v>
      </c>
      <c r="O404">
        <v>-57.915500000000002</v>
      </c>
      <c r="P404">
        <f t="shared" si="19"/>
        <v>-0.92964391457388706</v>
      </c>
      <c r="Q404">
        <v>16411</v>
      </c>
      <c r="R404">
        <v>9.7057071209999997</v>
      </c>
      <c r="S404">
        <v>-1078</v>
      </c>
    </row>
    <row r="405" spans="1:19" x14ac:dyDescent="0.2">
      <c r="A405">
        <v>161212</v>
      </c>
      <c r="B405">
        <v>6174.6</v>
      </c>
      <c r="C405">
        <v>-296.39999999999998</v>
      </c>
      <c r="D405">
        <v>8.7281993819999997</v>
      </c>
      <c r="E405">
        <v>-4.4565828000000002E-2</v>
      </c>
      <c r="F405">
        <v>-4.8003110000000002E-2</v>
      </c>
      <c r="G405">
        <v>-4.5804</v>
      </c>
      <c r="H405">
        <f t="shared" si="21"/>
        <v>-0.78325232198227268</v>
      </c>
      <c r="I405">
        <v>9657</v>
      </c>
      <c r="J405">
        <v>9.1754383199999996</v>
      </c>
      <c r="K405" s="2">
        <f t="shared" si="20"/>
        <v>-0.58969523939504498</v>
      </c>
      <c r="L405">
        <v>12242988880</v>
      </c>
      <c r="M405">
        <v>23.22821927</v>
      </c>
      <c r="N405">
        <v>5.1924000000000001</v>
      </c>
      <c r="O405">
        <v>-74.478399999999993</v>
      </c>
      <c r="P405">
        <f t="shared" si="19"/>
        <v>-0.98194742912932875</v>
      </c>
      <c r="Q405">
        <v>14249</v>
      </c>
      <c r="R405">
        <v>9.5644420080000003</v>
      </c>
      <c r="S405">
        <v>-2162</v>
      </c>
    </row>
    <row r="406" spans="1:19" x14ac:dyDescent="0.2">
      <c r="A406">
        <v>161213</v>
      </c>
      <c r="B406">
        <v>6231</v>
      </c>
      <c r="C406">
        <v>11.6</v>
      </c>
      <c r="D406">
        <v>8.7372921130000005</v>
      </c>
      <c r="E406">
        <v>9.0927300000000003E-3</v>
      </c>
      <c r="F406">
        <v>1.8616590000000001E-3</v>
      </c>
      <c r="G406">
        <v>0.1865</v>
      </c>
      <c r="H406">
        <f t="shared" si="21"/>
        <v>-0.8130351207355585</v>
      </c>
      <c r="I406">
        <v>8125</v>
      </c>
      <c r="J406">
        <v>9.0027010070000006</v>
      </c>
      <c r="K406" s="2">
        <f t="shared" si="20"/>
        <v>-0.61356302852002054</v>
      </c>
      <c r="L406">
        <v>10098176080</v>
      </c>
      <c r="M406">
        <v>23.035620659999999</v>
      </c>
      <c r="N406">
        <v>1.4728000000000001</v>
      </c>
      <c r="O406">
        <v>-47.179299999999998</v>
      </c>
      <c r="P406">
        <f t="shared" si="19"/>
        <v>-1.0427665945282096</v>
      </c>
      <c r="Q406">
        <v>11735</v>
      </c>
      <c r="R406">
        <v>9.3703311080000002</v>
      </c>
      <c r="S406">
        <v>-2514</v>
      </c>
    </row>
    <row r="407" spans="1:19" x14ac:dyDescent="0.2">
      <c r="A407">
        <v>161214</v>
      </c>
      <c r="B407">
        <v>6224</v>
      </c>
      <c r="C407">
        <v>-16</v>
      </c>
      <c r="D407">
        <v>8.7361680659999994</v>
      </c>
      <c r="E407">
        <v>-1.124047E-3</v>
      </c>
      <c r="F407">
        <v>-2.5706940000000001E-3</v>
      </c>
      <c r="G407">
        <v>-0.25640000000000002</v>
      </c>
      <c r="H407">
        <f t="shared" si="21"/>
        <v>-0.82281367672309302</v>
      </c>
      <c r="I407">
        <v>7622</v>
      </c>
      <c r="J407">
        <v>8.9387940809999993</v>
      </c>
      <c r="K407" s="2">
        <f t="shared" si="20"/>
        <v>-0.61999277401076447</v>
      </c>
      <c r="L407">
        <v>9520384800</v>
      </c>
      <c r="M407">
        <v>22.97670111</v>
      </c>
      <c r="N407">
        <v>1.5224</v>
      </c>
      <c r="O407">
        <v>-15.498900000000001</v>
      </c>
      <c r="P407">
        <f t="shared" si="19"/>
        <v>-1.1256974214921569</v>
      </c>
      <c r="Q407">
        <v>8307</v>
      </c>
      <c r="R407">
        <v>9.0248538119999999</v>
      </c>
      <c r="S407">
        <v>-3428</v>
      </c>
    </row>
    <row r="408" spans="1:19" x14ac:dyDescent="0.2">
      <c r="A408">
        <v>161215</v>
      </c>
      <c r="B408">
        <v>6262.8</v>
      </c>
      <c r="C408">
        <v>9.1999999999999993</v>
      </c>
      <c r="D408">
        <v>8.7423826479999995</v>
      </c>
      <c r="E408">
        <v>6.2145830000000001E-3</v>
      </c>
      <c r="F408">
        <v>1.4689919999999999E-3</v>
      </c>
      <c r="G408">
        <v>0.14710000000000001</v>
      </c>
      <c r="H408">
        <f t="shared" si="21"/>
        <v>-0.85333521330446294</v>
      </c>
      <c r="I408">
        <v>6052</v>
      </c>
      <c r="J408">
        <v>8.7081440749999999</v>
      </c>
      <c r="K408" s="2">
        <f t="shared" si="20"/>
        <v>-0.64170604242083296</v>
      </c>
      <c r="L408">
        <v>7569182040</v>
      </c>
      <c r="M408">
        <v>22.74735085</v>
      </c>
      <c r="N408">
        <v>1.6694</v>
      </c>
      <c r="O408">
        <v>-17.598099999999999</v>
      </c>
      <c r="P408">
        <f t="shared" si="19"/>
        <v>-1.2176035509075698</v>
      </c>
      <c r="Q408">
        <v>4508</v>
      </c>
      <c r="R408">
        <v>8.4136088749999995</v>
      </c>
      <c r="S408">
        <v>-3799</v>
      </c>
    </row>
    <row r="409" spans="1:19" x14ac:dyDescent="0.2">
      <c r="A409">
        <v>161216</v>
      </c>
      <c r="B409">
        <v>6204.4</v>
      </c>
      <c r="C409">
        <v>-48</v>
      </c>
      <c r="D409">
        <v>8.7330139970000005</v>
      </c>
      <c r="E409">
        <v>-9.3686519999999999E-3</v>
      </c>
      <c r="F409">
        <v>-7.7364449999999998E-3</v>
      </c>
      <c r="G409">
        <v>-0.76770000000000005</v>
      </c>
      <c r="H409">
        <f t="shared" si="21"/>
        <v>-0.82724610369159768</v>
      </c>
      <c r="I409">
        <v>7394</v>
      </c>
      <c r="J409">
        <v>8.9084241389999992</v>
      </c>
      <c r="K409" s="2">
        <f t="shared" si="20"/>
        <v>-0.62401057940668148</v>
      </c>
      <c r="L409">
        <v>9159335840</v>
      </c>
      <c r="M409">
        <v>22.938039509999999</v>
      </c>
      <c r="N409">
        <v>1.1612</v>
      </c>
      <c r="O409">
        <v>-114.12390000000001</v>
      </c>
      <c r="P409">
        <f t="shared" si="19"/>
        <v>-0.87859839389304439</v>
      </c>
      <c r="Q409">
        <v>18521</v>
      </c>
      <c r="R409">
        <v>9.8266605019999993</v>
      </c>
      <c r="S409">
        <v>14013</v>
      </c>
    </row>
    <row r="410" spans="1:19" x14ac:dyDescent="0.2">
      <c r="A410">
        <v>161219</v>
      </c>
      <c r="B410">
        <v>6198</v>
      </c>
      <c r="C410">
        <v>-2</v>
      </c>
      <c r="D410">
        <v>8.7319819380000006</v>
      </c>
      <c r="E410">
        <v>-1.032058E-3</v>
      </c>
      <c r="F410">
        <v>-3.2268500000000002E-4</v>
      </c>
      <c r="G410">
        <v>-3.2300000000000002E-2</v>
      </c>
      <c r="H410">
        <f t="shared" si="21"/>
        <v>-0.85158557108005317</v>
      </c>
      <c r="I410">
        <v>6142</v>
      </c>
      <c r="J410">
        <v>8.7229057010000002</v>
      </c>
      <c r="K410" s="2">
        <f t="shared" si="20"/>
        <v>-0.641321264975518</v>
      </c>
      <c r="L410">
        <v>7603759000</v>
      </c>
      <c r="M410">
        <v>22.751908570000001</v>
      </c>
      <c r="N410">
        <v>0.90649999999999997</v>
      </c>
      <c r="O410">
        <v>-122.7324</v>
      </c>
      <c r="P410">
        <f t="shared" si="19"/>
        <v>-0.86790544595895325</v>
      </c>
      <c r="Q410">
        <v>18963</v>
      </c>
      <c r="R410">
        <v>9.8502449910000003</v>
      </c>
      <c r="S410">
        <v>442</v>
      </c>
    </row>
    <row r="411" spans="1:19" x14ac:dyDescent="0.2">
      <c r="A411">
        <v>161220</v>
      </c>
      <c r="B411">
        <v>6183.8</v>
      </c>
      <c r="C411">
        <v>-12.6</v>
      </c>
      <c r="D411">
        <v>8.7296882480000004</v>
      </c>
      <c r="E411">
        <v>-2.2936900000000001E-3</v>
      </c>
      <c r="F411">
        <v>-2.037582E-3</v>
      </c>
      <c r="G411">
        <v>-0.20330000000000001</v>
      </c>
      <c r="H411">
        <f t="shared" si="21"/>
        <v>-0.84293456230380504</v>
      </c>
      <c r="I411">
        <v>6587</v>
      </c>
      <c r="J411">
        <v>8.792853289</v>
      </c>
      <c r="K411" s="2">
        <f t="shared" si="20"/>
        <v>-0.6352466404220628</v>
      </c>
      <c r="L411">
        <v>8149638320</v>
      </c>
      <c r="M411">
        <v>22.821239389999999</v>
      </c>
      <c r="N411">
        <v>0.84240000000000004</v>
      </c>
      <c r="O411">
        <v>-116.8383</v>
      </c>
      <c r="P411">
        <f t="shared" si="19"/>
        <v>-0.86033329052146323</v>
      </c>
      <c r="Q411">
        <v>19276</v>
      </c>
      <c r="R411">
        <v>9.8666160779999998</v>
      </c>
      <c r="S411">
        <v>313</v>
      </c>
    </row>
    <row r="412" spans="1:19" x14ac:dyDescent="0.2">
      <c r="A412">
        <v>161221</v>
      </c>
      <c r="B412">
        <v>6256.6</v>
      </c>
      <c r="C412">
        <v>75.8</v>
      </c>
      <c r="D412">
        <v>8.7413921860000006</v>
      </c>
      <c r="E412">
        <v>1.1703936999999999E-2</v>
      </c>
      <c r="F412">
        <v>1.2115206E-2</v>
      </c>
      <c r="G412">
        <v>1.2263999999999999</v>
      </c>
      <c r="H412">
        <f t="shared" si="21"/>
        <v>-0.83646088607348901</v>
      </c>
      <c r="I412">
        <v>6920</v>
      </c>
      <c r="J412">
        <v>8.8421710489999992</v>
      </c>
      <c r="K412" s="2">
        <f t="shared" si="20"/>
        <v>-0.62987634958812233</v>
      </c>
      <c r="L412">
        <v>8632224640</v>
      </c>
      <c r="M412">
        <v>22.878768090000001</v>
      </c>
      <c r="N412">
        <v>1.0289999999999999</v>
      </c>
      <c r="O412">
        <v>-91.005799999999994</v>
      </c>
      <c r="P412">
        <f t="shared" si="19"/>
        <v>-0.85718830583496586</v>
      </c>
      <c r="Q412">
        <v>19406</v>
      </c>
      <c r="R412">
        <v>9.8733375760000008</v>
      </c>
      <c r="S412">
        <v>130</v>
      </c>
    </row>
    <row r="413" spans="1:19" x14ac:dyDescent="0.2">
      <c r="A413">
        <v>161222</v>
      </c>
      <c r="B413">
        <v>6235</v>
      </c>
      <c r="C413">
        <v>-3.2</v>
      </c>
      <c r="D413">
        <v>8.7379338579999999</v>
      </c>
      <c r="E413">
        <v>-3.4583270000000002E-3</v>
      </c>
      <c r="F413">
        <v>-5.1323199999999997E-4</v>
      </c>
      <c r="G413">
        <v>-5.1299999999999998E-2</v>
      </c>
      <c r="H413">
        <f t="shared" si="21"/>
        <v>-0.84472308546653496</v>
      </c>
      <c r="I413">
        <v>6495</v>
      </c>
      <c r="J413">
        <v>8.7787879289999999</v>
      </c>
      <c r="K413" s="2">
        <f t="shared" si="20"/>
        <v>-0.63601924709534219</v>
      </c>
      <c r="L413">
        <v>8080210160</v>
      </c>
      <c r="M413">
        <v>22.812683719999999</v>
      </c>
      <c r="N413">
        <v>1.0708</v>
      </c>
      <c r="O413">
        <v>-106.78789999999999</v>
      </c>
      <c r="P413">
        <f t="shared" si="19"/>
        <v>-0.85295467260314239</v>
      </c>
      <c r="Q413">
        <v>19581</v>
      </c>
      <c r="R413">
        <v>9.8823149870000009</v>
      </c>
      <c r="S413">
        <v>175</v>
      </c>
    </row>
    <row r="414" spans="1:19" x14ac:dyDescent="0.2">
      <c r="A414">
        <v>161223</v>
      </c>
      <c r="B414">
        <v>6209.8</v>
      </c>
      <c r="C414">
        <v>-19.399999999999999</v>
      </c>
      <c r="D414">
        <v>8.7338839680000007</v>
      </c>
      <c r="E414">
        <v>-4.0498899999999996E-3</v>
      </c>
      <c r="F414">
        <v>-3.124094E-3</v>
      </c>
      <c r="G414">
        <v>-0.31140000000000001</v>
      </c>
      <c r="H414">
        <f t="shared" si="21"/>
        <v>-0.85321857048950223</v>
      </c>
      <c r="I414">
        <v>6058</v>
      </c>
      <c r="J414">
        <v>8.7091349919999992</v>
      </c>
      <c r="K414" s="2">
        <f t="shared" si="20"/>
        <v>-0.64232994991620962</v>
      </c>
      <c r="L414">
        <v>7513116320</v>
      </c>
      <c r="M414">
        <v>22.739916170000001</v>
      </c>
      <c r="N414">
        <v>1.0403</v>
      </c>
      <c r="O414">
        <v>-72.196600000000004</v>
      </c>
      <c r="P414">
        <f t="shared" si="19"/>
        <v>-0.8525917897547004</v>
      </c>
      <c r="Q414">
        <v>19596</v>
      </c>
      <c r="R414">
        <v>9.8830807430000007</v>
      </c>
      <c r="S414">
        <v>15</v>
      </c>
    </row>
    <row r="415" spans="1:19" x14ac:dyDescent="0.2">
      <c r="A415">
        <v>161226</v>
      </c>
      <c r="B415">
        <v>6219.8</v>
      </c>
      <c r="C415">
        <v>24</v>
      </c>
      <c r="D415">
        <v>8.7354930310000007</v>
      </c>
      <c r="E415">
        <v>1.609063E-3</v>
      </c>
      <c r="F415">
        <v>3.858645E-3</v>
      </c>
      <c r="G415">
        <v>0.38740000000000002</v>
      </c>
      <c r="H415">
        <f t="shared" si="21"/>
        <v>-0.83080370954789751</v>
      </c>
      <c r="I415">
        <v>7211</v>
      </c>
      <c r="J415">
        <v>8.8833629169999995</v>
      </c>
      <c r="K415" s="2">
        <f t="shared" si="20"/>
        <v>-0.62689266584811143</v>
      </c>
      <c r="L415">
        <v>8900345120</v>
      </c>
      <c r="M415">
        <v>22.90935589</v>
      </c>
      <c r="N415">
        <v>1.8109</v>
      </c>
      <c r="O415">
        <v>-74.954599999999999</v>
      </c>
      <c r="P415">
        <f t="shared" si="19"/>
        <v>-0.84221334028925887</v>
      </c>
      <c r="Q415">
        <v>20025</v>
      </c>
      <c r="R415">
        <v>9.9047367719999997</v>
      </c>
      <c r="S415">
        <v>429</v>
      </c>
    </row>
    <row r="416" spans="1:19" x14ac:dyDescent="0.2">
      <c r="A416">
        <v>161227</v>
      </c>
      <c r="B416">
        <v>6216</v>
      </c>
      <c r="C416">
        <v>5.8</v>
      </c>
      <c r="D416">
        <v>8.7348818920000006</v>
      </c>
      <c r="E416">
        <v>-6.1113900000000002E-4</v>
      </c>
      <c r="F416">
        <v>9.3307600000000002E-4</v>
      </c>
      <c r="G416">
        <v>9.3399999999999997E-2</v>
      </c>
      <c r="H416">
        <f t="shared" si="21"/>
        <v>-0.87433091999737977</v>
      </c>
      <c r="I416">
        <v>4972</v>
      </c>
      <c r="J416">
        <v>8.5115774529999992</v>
      </c>
      <c r="K416" s="2">
        <f t="shared" si="20"/>
        <v>-0.65706318692582366</v>
      </c>
      <c r="L416">
        <v>6189154760</v>
      </c>
      <c r="M416">
        <v>22.54606437</v>
      </c>
      <c r="N416">
        <v>0.41220000000000001</v>
      </c>
      <c r="O416">
        <v>-72.859399999999994</v>
      </c>
      <c r="P416">
        <f t="shared" si="19"/>
        <v>-0.84939842068841065</v>
      </c>
      <c r="Q416">
        <v>19728</v>
      </c>
      <c r="R416">
        <v>9.8897942249999993</v>
      </c>
      <c r="S416">
        <v>-297</v>
      </c>
    </row>
    <row r="417" spans="1:19" x14ac:dyDescent="0.2">
      <c r="A417">
        <v>161228</v>
      </c>
      <c r="B417">
        <v>6218</v>
      </c>
      <c r="C417">
        <v>-2.8</v>
      </c>
      <c r="D417">
        <v>8.7352035909999994</v>
      </c>
      <c r="E417">
        <v>3.21699E-4</v>
      </c>
      <c r="F417">
        <v>-4.5030599999999998E-4</v>
      </c>
      <c r="G417">
        <v>-4.4999999999999998E-2</v>
      </c>
      <c r="H417">
        <f t="shared" si="21"/>
        <v>-0.87201750416732693</v>
      </c>
      <c r="I417">
        <v>5091</v>
      </c>
      <c r="J417">
        <v>8.5352295540000007</v>
      </c>
      <c r="K417" s="2">
        <f t="shared" si="20"/>
        <v>-0.6554602403147618</v>
      </c>
      <c r="L417">
        <v>6333199120</v>
      </c>
      <c r="M417">
        <v>22.569071340000001</v>
      </c>
      <c r="N417">
        <v>0.74270000000000003</v>
      </c>
      <c r="O417">
        <v>-52.2395</v>
      </c>
      <c r="P417">
        <f t="shared" si="19"/>
        <v>-0.85123702712051685</v>
      </c>
      <c r="Q417">
        <v>19652</v>
      </c>
      <c r="R417">
        <v>9.8859343929999994</v>
      </c>
      <c r="S417">
        <v>-76</v>
      </c>
    </row>
    <row r="418" spans="1:19" x14ac:dyDescent="0.2">
      <c r="A418">
        <v>161229</v>
      </c>
      <c r="B418">
        <v>6215.8</v>
      </c>
      <c r="C418">
        <v>1.4</v>
      </c>
      <c r="D418">
        <v>8.7348497159999994</v>
      </c>
      <c r="E418">
        <v>-3.5387400000000001E-4</v>
      </c>
      <c r="F418">
        <v>2.2523199999999999E-4</v>
      </c>
      <c r="G418">
        <v>2.2499999999999999E-2</v>
      </c>
      <c r="H418">
        <f t="shared" si="21"/>
        <v>-0.84890278633595828</v>
      </c>
      <c r="I418">
        <v>6280</v>
      </c>
      <c r="J418">
        <v>8.7451252589999999</v>
      </c>
      <c r="K418" s="2">
        <f t="shared" si="20"/>
        <v>-0.63900741325240107</v>
      </c>
      <c r="L418">
        <v>7811686880</v>
      </c>
      <c r="M418">
        <v>22.77888677</v>
      </c>
      <c r="N418">
        <v>1.0685</v>
      </c>
      <c r="O418">
        <v>-36.807600000000001</v>
      </c>
      <c r="P418">
        <f t="shared" si="19"/>
        <v>-0.84555186249492542</v>
      </c>
      <c r="Q418">
        <v>19887</v>
      </c>
      <c r="R418">
        <v>9.897821531</v>
      </c>
      <c r="S418">
        <v>235</v>
      </c>
    </row>
    <row r="419" spans="1:19" x14ac:dyDescent="0.2">
      <c r="A419">
        <v>161230</v>
      </c>
      <c r="B419">
        <v>6210.6</v>
      </c>
      <c r="C419">
        <v>-12.6</v>
      </c>
      <c r="D419">
        <v>8.7340127889999994</v>
      </c>
      <c r="E419">
        <v>-8.3692800000000002E-4</v>
      </c>
      <c r="F419">
        <v>-2.028789E-3</v>
      </c>
      <c r="G419">
        <v>-0.20250000000000001</v>
      </c>
      <c r="H419">
        <f t="shared" si="21"/>
        <v>-0.85592079570275736</v>
      </c>
      <c r="I419">
        <v>5919</v>
      </c>
      <c r="J419">
        <v>8.6859227949999998</v>
      </c>
      <c r="K419" s="2">
        <f t="shared" si="20"/>
        <v>-0.64402768295561885</v>
      </c>
      <c r="L419">
        <v>7360554240</v>
      </c>
      <c r="M419">
        <v>22.71940107</v>
      </c>
      <c r="N419">
        <v>0.89659999999999995</v>
      </c>
      <c r="O419">
        <v>-53.025599999999997</v>
      </c>
      <c r="P419">
        <f t="shared" si="19"/>
        <v>-0.85568839006140551</v>
      </c>
      <c r="Q419">
        <v>19468</v>
      </c>
      <c r="R419">
        <v>9.8765273709999999</v>
      </c>
      <c r="S419">
        <v>-419</v>
      </c>
    </row>
    <row r="420" spans="1:19" x14ac:dyDescent="0.2">
      <c r="A420">
        <v>170103</v>
      </c>
      <c r="B420">
        <v>6275.8</v>
      </c>
      <c r="C420">
        <v>58.6</v>
      </c>
      <c r="D420">
        <v>8.7444562460000004</v>
      </c>
      <c r="E420">
        <v>1.0443457E-2</v>
      </c>
      <c r="F420">
        <v>9.3374549999999997E-3</v>
      </c>
      <c r="G420">
        <v>0.9425</v>
      </c>
      <c r="H420">
        <f t="shared" si="21"/>
        <v>-0.84767803677887144</v>
      </c>
      <c r="I420">
        <v>6343</v>
      </c>
      <c r="J420">
        <v>8.7551071220000001</v>
      </c>
      <c r="K420" s="2">
        <f t="shared" si="20"/>
        <v>-0.63739253994001011</v>
      </c>
      <c r="L420">
        <v>7956803000</v>
      </c>
      <c r="M420">
        <v>22.797293119999999</v>
      </c>
      <c r="N420">
        <v>1.1549</v>
      </c>
      <c r="O420">
        <v>-44.962600000000002</v>
      </c>
      <c r="P420">
        <f t="shared" si="19"/>
        <v>-0.8561964260492243</v>
      </c>
      <c r="Q420">
        <v>19447</v>
      </c>
      <c r="R420">
        <v>9.8754480959999995</v>
      </c>
      <c r="S420">
        <v>-21</v>
      </c>
    </row>
    <row r="421" spans="1:19" x14ac:dyDescent="0.2">
      <c r="A421">
        <v>170104</v>
      </c>
      <c r="B421">
        <v>6367</v>
      </c>
      <c r="C421">
        <v>92.8</v>
      </c>
      <c r="D421">
        <v>8.7588836800000003</v>
      </c>
      <c r="E421">
        <v>1.4427433999999999E-2</v>
      </c>
      <c r="F421">
        <v>1.4575153E-2</v>
      </c>
      <c r="G421">
        <v>1.4791000000000001</v>
      </c>
      <c r="H421">
        <f t="shared" si="21"/>
        <v>-0.83620815997440756</v>
      </c>
      <c r="I421">
        <v>6933</v>
      </c>
      <c r="J421">
        <v>8.8440478989999995</v>
      </c>
      <c r="K421" s="2">
        <f t="shared" si="20"/>
        <v>-0.62832986540733593</v>
      </c>
      <c r="L421">
        <v>8771195160</v>
      </c>
      <c r="M421">
        <v>22.894738910000001</v>
      </c>
      <c r="N421">
        <v>1.6735</v>
      </c>
      <c r="O421">
        <v>-27.6694</v>
      </c>
      <c r="P421">
        <f t="shared" si="19"/>
        <v>-0.86393792681598724</v>
      </c>
      <c r="Q421">
        <v>19127</v>
      </c>
      <c r="R421">
        <v>9.8588562280000005</v>
      </c>
      <c r="S421">
        <v>-320</v>
      </c>
    </row>
    <row r="422" spans="1:19" x14ac:dyDescent="0.2">
      <c r="A422">
        <v>170105</v>
      </c>
      <c r="B422">
        <v>6359</v>
      </c>
      <c r="C422">
        <v>-2</v>
      </c>
      <c r="D422">
        <v>8.7576264110000004</v>
      </c>
      <c r="E422">
        <v>-1.2572690000000001E-3</v>
      </c>
      <c r="F422">
        <v>-3.1451500000000002E-4</v>
      </c>
      <c r="G422">
        <v>-3.1399999999999997E-2</v>
      </c>
      <c r="H422">
        <f t="shared" si="21"/>
        <v>-0.8720563851056472</v>
      </c>
      <c r="I422">
        <v>5089</v>
      </c>
      <c r="J422">
        <v>8.5348366270000007</v>
      </c>
      <c r="K422" s="2">
        <f t="shared" si="20"/>
        <v>-0.65390071839858943</v>
      </c>
      <c r="L422">
        <v>6473341240</v>
      </c>
      <c r="M422">
        <v>22.590958229999998</v>
      </c>
      <c r="N422">
        <v>0.38990000000000002</v>
      </c>
      <c r="O422">
        <v>-40.284100000000002</v>
      </c>
      <c r="P422">
        <f t="shared" si="19"/>
        <v>-0.87613079052363874</v>
      </c>
      <c r="Q422">
        <v>18623</v>
      </c>
      <c r="R422">
        <v>9.8321526549999998</v>
      </c>
      <c r="S422">
        <v>-504</v>
      </c>
    </row>
    <row r="423" spans="1:19" x14ac:dyDescent="0.2">
      <c r="A423">
        <v>170106</v>
      </c>
      <c r="B423">
        <v>6339</v>
      </c>
      <c r="C423">
        <v>-20.6</v>
      </c>
      <c r="D423">
        <v>8.7544763060000008</v>
      </c>
      <c r="E423">
        <v>-3.1501049999999998E-3</v>
      </c>
      <c r="F423">
        <v>-3.2497239999999998E-3</v>
      </c>
      <c r="G423">
        <v>-0.32390000000000002</v>
      </c>
      <c r="H423">
        <f t="shared" si="21"/>
        <v>-0.86534942324540987</v>
      </c>
      <c r="I423">
        <v>5434</v>
      </c>
      <c r="J423">
        <v>8.6004307900000008</v>
      </c>
      <c r="K423" s="2">
        <f t="shared" si="20"/>
        <v>-0.64925734963923032</v>
      </c>
      <c r="L423">
        <v>6890604720</v>
      </c>
      <c r="M423">
        <v>22.653424690000001</v>
      </c>
      <c r="N423">
        <v>0.70440000000000003</v>
      </c>
      <c r="O423">
        <v>-32.616799999999998</v>
      </c>
      <c r="P423">
        <f t="shared" si="19"/>
        <v>-0.8839690600499861</v>
      </c>
      <c r="Q423">
        <v>18299</v>
      </c>
      <c r="R423">
        <v>9.8146016930000002</v>
      </c>
      <c r="S423">
        <v>-324</v>
      </c>
    </row>
    <row r="424" spans="1:19" x14ac:dyDescent="0.2">
      <c r="A424">
        <v>170109</v>
      </c>
      <c r="B424">
        <v>6373.8</v>
      </c>
      <c r="C424">
        <v>37.6</v>
      </c>
      <c r="D424">
        <v>8.759951117</v>
      </c>
      <c r="E424">
        <v>5.4748109999999996E-3</v>
      </c>
      <c r="F424">
        <v>5.8991499999999997E-3</v>
      </c>
      <c r="G424">
        <v>0.59340000000000004</v>
      </c>
      <c r="H424">
        <f t="shared" si="21"/>
        <v>-0.86138356753674772</v>
      </c>
      <c r="I424">
        <v>5638</v>
      </c>
      <c r="J424">
        <v>8.6372846719999998</v>
      </c>
      <c r="K424" s="2">
        <f t="shared" si="20"/>
        <v>-0.64615450972225785</v>
      </c>
      <c r="L424">
        <v>7169432840</v>
      </c>
      <c r="M424">
        <v>22.69309239</v>
      </c>
      <c r="N424">
        <v>0.86170000000000002</v>
      </c>
      <c r="O424">
        <v>-41.617600000000003</v>
      </c>
      <c r="P424">
        <f t="shared" si="19"/>
        <v>-0.8846222491771818</v>
      </c>
      <c r="Q424">
        <v>18272</v>
      </c>
      <c r="R424">
        <v>9.8131251119999998</v>
      </c>
      <c r="S424">
        <v>-27</v>
      </c>
    </row>
    <row r="425" spans="1:19" x14ac:dyDescent="0.2">
      <c r="A425">
        <v>170110</v>
      </c>
      <c r="B425">
        <v>6344.6</v>
      </c>
      <c r="C425">
        <v>-24.2</v>
      </c>
      <c r="D425">
        <v>8.7553593359999997</v>
      </c>
      <c r="E425">
        <v>-4.5917809999999996E-3</v>
      </c>
      <c r="F425">
        <v>-3.8142670000000001E-3</v>
      </c>
      <c r="G425">
        <v>-0.38</v>
      </c>
      <c r="H425">
        <f t="shared" si="21"/>
        <v>-0.8674295534455414</v>
      </c>
      <c r="I425">
        <v>5327</v>
      </c>
      <c r="J425">
        <v>8.5805435069999998</v>
      </c>
      <c r="K425" s="2">
        <f t="shared" si="20"/>
        <v>-0.650439161372796</v>
      </c>
      <c r="L425">
        <v>6784404480</v>
      </c>
      <c r="M425">
        <v>22.637892359999999</v>
      </c>
      <c r="N425">
        <v>0.71289999999999998</v>
      </c>
      <c r="O425">
        <v>-49.328299999999999</v>
      </c>
      <c r="P425">
        <f t="shared" si="19"/>
        <v>-0.89681511288483329</v>
      </c>
      <c r="Q425">
        <v>17768</v>
      </c>
      <c r="R425">
        <v>9.7851543660000004</v>
      </c>
      <c r="S425">
        <v>-504</v>
      </c>
    </row>
    <row r="426" spans="1:19" x14ac:dyDescent="0.2">
      <c r="A426">
        <v>170111</v>
      </c>
      <c r="B426">
        <v>6297.6</v>
      </c>
      <c r="C426">
        <v>-60.8</v>
      </c>
      <c r="D426">
        <v>8.7479238870000007</v>
      </c>
      <c r="E426">
        <v>-7.4354490000000002E-3</v>
      </c>
      <c r="F426">
        <v>-9.6544720000000007E-3</v>
      </c>
      <c r="G426">
        <v>-0.95620000000000005</v>
      </c>
      <c r="H426">
        <f t="shared" si="21"/>
        <v>-0.84309008605708591</v>
      </c>
      <c r="I426">
        <v>6579</v>
      </c>
      <c r="J426">
        <v>8.7916380370000002</v>
      </c>
      <c r="K426" s="2">
        <f t="shared" si="20"/>
        <v>-0.63318245443213672</v>
      </c>
      <c r="L426">
        <v>8335130680</v>
      </c>
      <c r="M426">
        <v>22.843745030000001</v>
      </c>
      <c r="N426">
        <v>1.3714</v>
      </c>
      <c r="O426">
        <v>-34.363799999999998</v>
      </c>
      <c r="P426">
        <f t="shared" si="19"/>
        <v>-0.89891983340579695</v>
      </c>
      <c r="Q426">
        <v>17681</v>
      </c>
      <c r="R426">
        <v>9.7802458960000003</v>
      </c>
      <c r="S426">
        <v>-87</v>
      </c>
    </row>
    <row r="427" spans="1:19" x14ac:dyDescent="0.2">
      <c r="A427">
        <v>170112</v>
      </c>
      <c r="B427">
        <v>6238.4</v>
      </c>
      <c r="C427">
        <v>-72.2</v>
      </c>
      <c r="D427">
        <v>8.7384790179999996</v>
      </c>
      <c r="E427">
        <v>-9.4448689999999998E-3</v>
      </c>
      <c r="F427">
        <v>-1.1573480000000001E-2</v>
      </c>
      <c r="G427">
        <v>-1.1440999999999999</v>
      </c>
      <c r="H427">
        <f t="shared" si="21"/>
        <v>-0.85004977401640458</v>
      </c>
      <c r="I427">
        <v>6221</v>
      </c>
      <c r="J427">
        <v>8.7356859450000002</v>
      </c>
      <c r="K427" s="2">
        <f t="shared" si="20"/>
        <v>-0.63893841563379505</v>
      </c>
      <c r="L427">
        <v>7817887160</v>
      </c>
      <c r="M427">
        <v>22.779680169999999</v>
      </c>
      <c r="N427">
        <v>1.3976</v>
      </c>
      <c r="O427">
        <v>-34.451000000000001</v>
      </c>
      <c r="P427">
        <f t="shared" si="19"/>
        <v>-0.91348353172326957</v>
      </c>
      <c r="Q427">
        <v>17079</v>
      </c>
      <c r="R427">
        <v>9.7456049179999997</v>
      </c>
      <c r="S427">
        <v>-602</v>
      </c>
    </row>
    <row r="428" spans="1:19" x14ac:dyDescent="0.2">
      <c r="A428">
        <v>170113</v>
      </c>
      <c r="B428">
        <v>6178.4</v>
      </c>
      <c r="C428">
        <v>-77.599999999999994</v>
      </c>
      <c r="D428">
        <v>8.7288146169999994</v>
      </c>
      <c r="E428">
        <v>-9.6644009999999995E-3</v>
      </c>
      <c r="F428">
        <v>-1.2559885999999999E-2</v>
      </c>
      <c r="G428">
        <v>-1.2403999999999999</v>
      </c>
      <c r="H428">
        <f t="shared" si="21"/>
        <v>-0.82219158170996953</v>
      </c>
      <c r="I428">
        <v>7654</v>
      </c>
      <c r="J428">
        <v>8.9429836659999999</v>
      </c>
      <c r="K428" s="2">
        <f t="shared" si="20"/>
        <v>-0.61989231578916737</v>
      </c>
      <c r="L428">
        <v>9529412200</v>
      </c>
      <c r="M428">
        <v>22.977648869999999</v>
      </c>
      <c r="N428">
        <v>1.5441</v>
      </c>
      <c r="O428">
        <v>-16.2575</v>
      </c>
      <c r="P428">
        <f t="shared" si="19"/>
        <v>-0.93041806465056343</v>
      </c>
      <c r="Q428">
        <v>16379</v>
      </c>
      <c r="R428">
        <v>9.7037553049999996</v>
      </c>
      <c r="S428">
        <v>-700</v>
      </c>
    </row>
    <row r="429" spans="1:19" x14ac:dyDescent="0.2">
      <c r="A429">
        <v>170116</v>
      </c>
      <c r="B429">
        <v>6011.4</v>
      </c>
      <c r="C429">
        <v>-185.4</v>
      </c>
      <c r="D429">
        <v>8.7014129449999995</v>
      </c>
      <c r="E429">
        <v>-2.7401671999999998E-2</v>
      </c>
      <c r="F429">
        <v>-3.0841401000000001E-2</v>
      </c>
      <c r="G429">
        <v>-2.9918999999999998</v>
      </c>
      <c r="H429">
        <f t="shared" si="21"/>
        <v>-0.79431394893437435</v>
      </c>
      <c r="I429">
        <v>9088</v>
      </c>
      <c r="J429">
        <v>9.1147101409999998</v>
      </c>
      <c r="K429" s="2">
        <f t="shared" si="20"/>
        <v>-0.60322140867696339</v>
      </c>
      <c r="L429">
        <v>11027497120</v>
      </c>
      <c r="M429">
        <v>23.123657730000001</v>
      </c>
      <c r="N429">
        <v>5.0865</v>
      </c>
      <c r="O429">
        <v>-19.8414</v>
      </c>
      <c r="P429">
        <f t="shared" si="19"/>
        <v>-0.97227055317087518</v>
      </c>
      <c r="Q429">
        <v>14649</v>
      </c>
      <c r="R429">
        <v>9.5921273530000004</v>
      </c>
      <c r="S429">
        <v>-1730</v>
      </c>
    </row>
    <row r="430" spans="1:19" x14ac:dyDescent="0.2">
      <c r="A430">
        <v>170117</v>
      </c>
      <c r="B430">
        <v>6065</v>
      </c>
      <c r="C430">
        <v>80.599999999999994</v>
      </c>
      <c r="D430">
        <v>8.7102898209999999</v>
      </c>
      <c r="E430">
        <v>8.8768760000000006E-3</v>
      </c>
      <c r="F430">
        <v>1.3289364999999999E-2</v>
      </c>
      <c r="G430">
        <v>1.3468</v>
      </c>
      <c r="H430">
        <f t="shared" si="21"/>
        <v>-0.8137738585636427</v>
      </c>
      <c r="I430">
        <v>8087</v>
      </c>
      <c r="J430">
        <v>8.9980131130000007</v>
      </c>
      <c r="K430" s="2">
        <f t="shared" si="20"/>
        <v>-0.61751893204809238</v>
      </c>
      <c r="L430">
        <v>9742689760</v>
      </c>
      <c r="M430">
        <v>22.999783069999999</v>
      </c>
      <c r="N430">
        <v>1.8915999999999999</v>
      </c>
      <c r="O430">
        <v>-17.0657</v>
      </c>
      <c r="P430">
        <f t="shared" si="19"/>
        <v>-1.0291947759964784</v>
      </c>
      <c r="Q430">
        <v>12296</v>
      </c>
      <c r="R430">
        <v>9.4170292849999999</v>
      </c>
      <c r="S430">
        <v>-2353</v>
      </c>
    </row>
    <row r="431" spans="1:19" x14ac:dyDescent="0.2">
      <c r="A431">
        <v>170118</v>
      </c>
      <c r="B431">
        <v>6073.8</v>
      </c>
      <c r="C431">
        <v>16.600000000000001</v>
      </c>
      <c r="D431">
        <v>8.7117397180000005</v>
      </c>
      <c r="E431">
        <v>1.449896E-3</v>
      </c>
      <c r="F431">
        <v>2.7330499999999999E-3</v>
      </c>
      <c r="G431">
        <v>0.27410000000000001</v>
      </c>
      <c r="H431">
        <f t="shared" si="21"/>
        <v>-0.82572974709710922</v>
      </c>
      <c r="I431">
        <v>7472</v>
      </c>
      <c r="J431">
        <v>8.9189179799999998</v>
      </c>
      <c r="K431" s="2">
        <f t="shared" si="20"/>
        <v>-0.62491993763562059</v>
      </c>
      <c r="L431">
        <v>9077618880</v>
      </c>
      <c r="M431">
        <v>22.929077759999998</v>
      </c>
      <c r="N431">
        <v>1.1061000000000001</v>
      </c>
      <c r="O431">
        <v>5.2069999999999999</v>
      </c>
      <c r="P431">
        <f t="shared" si="19"/>
        <v>-1.1084000057164209</v>
      </c>
      <c r="Q431">
        <v>9022</v>
      </c>
      <c r="R431">
        <v>9.1074213180000001</v>
      </c>
      <c r="S431">
        <v>-3274</v>
      </c>
    </row>
    <row r="432" spans="1:19" x14ac:dyDescent="0.2">
      <c r="A432">
        <v>170119</v>
      </c>
      <c r="B432">
        <v>6047</v>
      </c>
      <c r="C432">
        <v>-32.200000000000003</v>
      </c>
      <c r="D432">
        <v>8.7073175599999999</v>
      </c>
      <c r="E432">
        <v>-4.4221579999999998E-3</v>
      </c>
      <c r="F432">
        <v>-5.3249550000000001E-3</v>
      </c>
      <c r="G432">
        <v>-0.52969999999999995</v>
      </c>
      <c r="H432">
        <f t="shared" si="21"/>
        <v>-0.8533157728353028</v>
      </c>
      <c r="I432">
        <v>6053</v>
      </c>
      <c r="J432">
        <v>8.7083092959999995</v>
      </c>
      <c r="K432" s="2">
        <f t="shared" si="20"/>
        <v>-0.64428291454211339</v>
      </c>
      <c r="L432">
        <v>7337618560</v>
      </c>
      <c r="M432">
        <v>22.716280179999998</v>
      </c>
      <c r="N432">
        <v>1.0988</v>
      </c>
      <c r="O432">
        <v>3.3250000000000002</v>
      </c>
      <c r="P432">
        <f t="shared" si="19"/>
        <v>-1.2065477201250365</v>
      </c>
      <c r="Q432">
        <v>4965</v>
      </c>
      <c r="R432">
        <v>8.5101685759999999</v>
      </c>
      <c r="S432">
        <v>-4057</v>
      </c>
    </row>
    <row r="433" spans="1:19" x14ac:dyDescent="0.2">
      <c r="A433">
        <v>170120</v>
      </c>
      <c r="B433">
        <v>6082.8</v>
      </c>
      <c r="C433">
        <v>25.4</v>
      </c>
      <c r="D433">
        <v>8.7132203950000005</v>
      </c>
      <c r="E433">
        <v>5.9028350000000004E-3</v>
      </c>
      <c r="F433">
        <v>4.1757089999999997E-3</v>
      </c>
      <c r="G433">
        <v>0.41930000000000001</v>
      </c>
      <c r="H433">
        <f t="shared" si="21"/>
        <v>-0.79905742340944075</v>
      </c>
      <c r="I433">
        <v>8844</v>
      </c>
      <c r="J433">
        <v>9.087494542</v>
      </c>
      <c r="K433" s="2">
        <f t="shared" si="20"/>
        <v>-0.60647603872556055</v>
      </c>
      <c r="L433">
        <v>10735028800</v>
      </c>
      <c r="M433">
        <v>23.09677795</v>
      </c>
      <c r="N433">
        <v>2.0636000000000001</v>
      </c>
      <c r="O433">
        <v>-39.198300000000003</v>
      </c>
      <c r="P433">
        <f t="shared" si="19"/>
        <v>-0.91418510523025753</v>
      </c>
      <c r="Q433">
        <v>17050</v>
      </c>
      <c r="R433">
        <v>9.7439054830000007</v>
      </c>
      <c r="S433">
        <v>12085</v>
      </c>
    </row>
    <row r="434" spans="1:19" x14ac:dyDescent="0.2">
      <c r="A434">
        <v>170123</v>
      </c>
      <c r="B434">
        <v>6114.2</v>
      </c>
      <c r="C434">
        <v>24</v>
      </c>
      <c r="D434">
        <v>8.7183692140000009</v>
      </c>
      <c r="E434">
        <v>5.1488180000000003E-3</v>
      </c>
      <c r="F434">
        <v>3.9252890000000002E-3</v>
      </c>
      <c r="G434">
        <v>0.39410000000000001</v>
      </c>
      <c r="H434">
        <f t="shared" si="21"/>
        <v>-0.8457145493937005</v>
      </c>
      <c r="I434">
        <v>6444</v>
      </c>
      <c r="J434">
        <v>8.7709047439999992</v>
      </c>
      <c r="K434" s="2">
        <f t="shared" si="20"/>
        <v>-0.63810878389119863</v>
      </c>
      <c r="L434">
        <v>7892439720</v>
      </c>
      <c r="M434">
        <v>22.789171140000001</v>
      </c>
      <c r="N434">
        <v>1.0279</v>
      </c>
      <c r="O434">
        <v>-57.967100000000002</v>
      </c>
      <c r="P434">
        <f t="shared" si="19"/>
        <v>-0.91208038470929387</v>
      </c>
      <c r="Q434">
        <v>17137</v>
      </c>
      <c r="R434">
        <v>9.7489951480000006</v>
      </c>
      <c r="S434">
        <v>87</v>
      </c>
    </row>
    <row r="435" spans="1:19" x14ac:dyDescent="0.2">
      <c r="A435">
        <v>170124</v>
      </c>
      <c r="B435">
        <v>6123</v>
      </c>
      <c r="C435">
        <v>10.199999999999999</v>
      </c>
      <c r="D435">
        <v>8.7198074509999994</v>
      </c>
      <c r="E435">
        <v>1.4382380000000001E-3</v>
      </c>
      <c r="F435">
        <v>1.66585E-3</v>
      </c>
      <c r="G435">
        <v>0.16689999999999999</v>
      </c>
      <c r="H435">
        <f t="shared" si="21"/>
        <v>-0.86118916284514668</v>
      </c>
      <c r="I435">
        <v>5648</v>
      </c>
      <c r="J435">
        <v>8.6390567790000006</v>
      </c>
      <c r="K435" s="2">
        <f t="shared" si="20"/>
        <v>-0.64912489888928238</v>
      </c>
      <c r="L435">
        <v>6902507040</v>
      </c>
      <c r="M435">
        <v>22.655150519999999</v>
      </c>
      <c r="N435">
        <v>0.64129999999999998</v>
      </c>
      <c r="O435">
        <v>-42.264200000000002</v>
      </c>
      <c r="P435">
        <f t="shared" si="19"/>
        <v>-0.92064441993252522</v>
      </c>
      <c r="Q435">
        <v>16783</v>
      </c>
      <c r="R435">
        <v>9.7281217479999995</v>
      </c>
      <c r="S435">
        <v>-354</v>
      </c>
    </row>
    <row r="436" spans="1:19" x14ac:dyDescent="0.2">
      <c r="A436">
        <v>170125</v>
      </c>
      <c r="B436">
        <v>6155</v>
      </c>
      <c r="C436">
        <v>40</v>
      </c>
      <c r="D436">
        <v>8.7250200390000003</v>
      </c>
      <c r="E436">
        <v>5.2125870000000003E-3</v>
      </c>
      <c r="F436">
        <v>6.4987810000000003E-3</v>
      </c>
      <c r="G436">
        <v>0.65410000000000001</v>
      </c>
      <c r="H436">
        <f t="shared" si="21"/>
        <v>-0.86146132941338815</v>
      </c>
      <c r="I436">
        <v>5634</v>
      </c>
      <c r="J436">
        <v>8.6365749479999998</v>
      </c>
      <c r="K436" s="2">
        <f t="shared" si="20"/>
        <v>-0.64899116573183535</v>
      </c>
      <c r="L436">
        <v>6914524600</v>
      </c>
      <c r="M436">
        <v>22.656890050000001</v>
      </c>
      <c r="N436">
        <v>1.0859000000000001</v>
      </c>
      <c r="O436">
        <v>-24.568100000000001</v>
      </c>
      <c r="P436">
        <f t="shared" si="19"/>
        <v>-0.9179832790439505</v>
      </c>
      <c r="Q436">
        <v>16893</v>
      </c>
      <c r="R436">
        <v>9.7346546140000001</v>
      </c>
      <c r="S436">
        <v>110</v>
      </c>
    </row>
    <row r="437" spans="1:19" x14ac:dyDescent="0.2">
      <c r="A437">
        <v>170126</v>
      </c>
      <c r="B437">
        <v>6188.8</v>
      </c>
      <c r="C437">
        <v>43.4</v>
      </c>
      <c r="D437">
        <v>8.7304964859999998</v>
      </c>
      <c r="E437">
        <v>5.4764469999999997E-3</v>
      </c>
      <c r="F437">
        <v>7.0126679999999997E-3</v>
      </c>
      <c r="G437">
        <v>0.70620000000000005</v>
      </c>
      <c r="H437">
        <f t="shared" si="21"/>
        <v>-0.88082403669685594</v>
      </c>
      <c r="I437">
        <v>4638</v>
      </c>
      <c r="J437">
        <v>8.4420385180000004</v>
      </c>
      <c r="K437" s="2">
        <f t="shared" si="20"/>
        <v>-0.66219493126965756</v>
      </c>
      <c r="L437">
        <v>5728004760</v>
      </c>
      <c r="M437">
        <v>22.468633100000002</v>
      </c>
      <c r="N437">
        <v>0.73229999999999995</v>
      </c>
      <c r="O437">
        <v>-34.906100000000002</v>
      </c>
      <c r="P437">
        <f t="shared" si="19"/>
        <v>-0.92374102023923044</v>
      </c>
      <c r="Q437">
        <v>16655</v>
      </c>
      <c r="R437">
        <v>9.7204657510000008</v>
      </c>
      <c r="S437">
        <v>-238</v>
      </c>
    </row>
    <row r="438" spans="1:19" x14ac:dyDescent="0.2">
      <c r="A438">
        <v>170203</v>
      </c>
      <c r="B438">
        <v>6165</v>
      </c>
      <c r="C438">
        <v>-15.6</v>
      </c>
      <c r="D438">
        <v>8.7266434159999999</v>
      </c>
      <c r="E438">
        <v>-3.8530700000000001E-3</v>
      </c>
      <c r="F438">
        <v>-2.5304139999999999E-3</v>
      </c>
      <c r="G438">
        <v>-0.25240000000000001</v>
      </c>
      <c r="H438">
        <f t="shared" si="21"/>
        <v>-0.870228981004597</v>
      </c>
      <c r="I438">
        <v>5183</v>
      </c>
      <c r="J438">
        <v>8.5531393179999995</v>
      </c>
      <c r="K438" s="2">
        <f t="shared" si="20"/>
        <v>-0.65495640462016669</v>
      </c>
      <c r="L438">
        <v>6378474920</v>
      </c>
      <c r="M438">
        <v>22.576194860000001</v>
      </c>
      <c r="N438">
        <v>1.9448000000000001</v>
      </c>
      <c r="O438">
        <v>-42.092100000000002</v>
      </c>
      <c r="P438">
        <f t="shared" si="19"/>
        <v>-0.91561244443412937</v>
      </c>
      <c r="Q438">
        <v>16991</v>
      </c>
      <c r="R438">
        <v>9.7404390710000008</v>
      </c>
      <c r="S438">
        <v>336</v>
      </c>
    </row>
    <row r="439" spans="1:19" x14ac:dyDescent="0.2">
      <c r="A439">
        <v>170206</v>
      </c>
      <c r="B439">
        <v>6199.6</v>
      </c>
      <c r="C439">
        <v>40</v>
      </c>
      <c r="D439">
        <v>8.7322400529999999</v>
      </c>
      <c r="E439">
        <v>5.5966369999999998E-3</v>
      </c>
      <c r="F439">
        <v>6.4520289999999998E-3</v>
      </c>
      <c r="G439">
        <v>0.64939999999999998</v>
      </c>
      <c r="H439">
        <f t="shared" si="21"/>
        <v>-0.85063298809120791</v>
      </c>
      <c r="I439">
        <v>6191</v>
      </c>
      <c r="J439">
        <v>8.7308519039999997</v>
      </c>
      <c r="K439" s="2">
        <f t="shared" si="20"/>
        <v>-0.64075611720479453</v>
      </c>
      <c r="L439">
        <v>7654544440</v>
      </c>
      <c r="M439">
        <v>22.758565350000001</v>
      </c>
      <c r="N439">
        <v>0.96430000000000005</v>
      </c>
      <c r="O439">
        <v>-59.647100000000002</v>
      </c>
      <c r="P439">
        <f t="shared" si="19"/>
        <v>-0.92666827521666262</v>
      </c>
      <c r="Q439">
        <v>16534</v>
      </c>
      <c r="R439">
        <v>9.7131741460000001</v>
      </c>
      <c r="S439">
        <v>-457</v>
      </c>
    </row>
    <row r="440" spans="1:19" x14ac:dyDescent="0.2">
      <c r="A440">
        <v>170207</v>
      </c>
      <c r="B440">
        <v>6187.4</v>
      </c>
      <c r="C440">
        <v>-4.2</v>
      </c>
      <c r="D440">
        <v>8.7302702449999998</v>
      </c>
      <c r="E440">
        <v>-1.969808E-3</v>
      </c>
      <c r="F440">
        <v>-6.78799E-4</v>
      </c>
      <c r="G440">
        <v>-6.7799999999999999E-2</v>
      </c>
      <c r="H440">
        <f t="shared" si="21"/>
        <v>-0.84933047665748063</v>
      </c>
      <c r="I440">
        <v>6258</v>
      </c>
      <c r="J440">
        <v>8.7416159239999995</v>
      </c>
      <c r="K440" s="2">
        <f t="shared" si="20"/>
        <v>-0.63973163474860795</v>
      </c>
      <c r="L440">
        <v>7746606720</v>
      </c>
      <c r="M440">
        <v>22.770520739999998</v>
      </c>
      <c r="N440">
        <v>0.89800000000000002</v>
      </c>
      <c r="O440">
        <v>-68.527000000000001</v>
      </c>
      <c r="P440">
        <f t="shared" si="19"/>
        <v>-0.94401407537219062</v>
      </c>
      <c r="Q440">
        <v>15817</v>
      </c>
      <c r="R440">
        <v>9.6688405900000003</v>
      </c>
      <c r="S440">
        <v>-717</v>
      </c>
    </row>
    <row r="441" spans="1:19" x14ac:dyDescent="0.2">
      <c r="A441">
        <v>170208</v>
      </c>
      <c r="B441">
        <v>6246.6</v>
      </c>
      <c r="C441">
        <v>62.4</v>
      </c>
      <c r="D441">
        <v>8.7397925950000008</v>
      </c>
      <c r="E441">
        <v>9.5223500000000006E-3</v>
      </c>
      <c r="F441">
        <v>9.9894340000000002E-3</v>
      </c>
      <c r="G441">
        <v>1.0089999999999999</v>
      </c>
      <c r="H441">
        <f t="shared" si="21"/>
        <v>-0.83579991012204524</v>
      </c>
      <c r="I441">
        <v>6954</v>
      </c>
      <c r="J441">
        <v>8.847072313</v>
      </c>
      <c r="K441" s="2">
        <f t="shared" si="20"/>
        <v>-0.62988164703055416</v>
      </c>
      <c r="L441">
        <v>8631748600</v>
      </c>
      <c r="M441">
        <v>22.87871294</v>
      </c>
      <c r="N441">
        <v>1.5490999999999999</v>
      </c>
      <c r="O441">
        <v>-44.997700000000002</v>
      </c>
      <c r="P441">
        <f t="shared" si="19"/>
        <v>-0.96184371932564139</v>
      </c>
      <c r="Q441">
        <v>15080</v>
      </c>
      <c r="R441">
        <v>9.6211246419999998</v>
      </c>
      <c r="S441">
        <v>-737</v>
      </c>
    </row>
    <row r="442" spans="1:19" x14ac:dyDescent="0.2">
      <c r="A442">
        <v>170209</v>
      </c>
      <c r="B442">
        <v>6284.8</v>
      </c>
      <c r="C442">
        <v>39.799999999999997</v>
      </c>
      <c r="D442">
        <v>8.7458892989999999</v>
      </c>
      <c r="E442">
        <v>6.0967039999999997E-3</v>
      </c>
      <c r="F442">
        <v>6.3327390000000004E-3</v>
      </c>
      <c r="G442">
        <v>0.63729999999999998</v>
      </c>
      <c r="H442">
        <f t="shared" si="21"/>
        <v>-0.84672545379002617</v>
      </c>
      <c r="I442">
        <v>6392</v>
      </c>
      <c r="J442">
        <v>8.7628024870000001</v>
      </c>
      <c r="K442" s="2">
        <f t="shared" si="20"/>
        <v>-0.63657874488398114</v>
      </c>
      <c r="L442">
        <v>8029932440</v>
      </c>
      <c r="M442">
        <v>22.80644195</v>
      </c>
      <c r="N442">
        <v>0.87109999999999999</v>
      </c>
      <c r="O442">
        <v>-46.377099999999999</v>
      </c>
      <c r="P442">
        <f t="shared" si="19"/>
        <v>-0.982721579206005</v>
      </c>
      <c r="Q442">
        <v>14217</v>
      </c>
      <c r="R442">
        <v>9.5621937110000008</v>
      </c>
      <c r="S442">
        <v>-863</v>
      </c>
    </row>
    <row r="443" spans="1:19" x14ac:dyDescent="0.2">
      <c r="A443">
        <v>170210</v>
      </c>
      <c r="B443">
        <v>6294.2</v>
      </c>
      <c r="C443">
        <v>9</v>
      </c>
      <c r="D443">
        <v>8.7473838530000005</v>
      </c>
      <c r="E443">
        <v>1.4945550000000001E-3</v>
      </c>
      <c r="F443">
        <v>1.429888E-3</v>
      </c>
      <c r="G443">
        <v>0.14319999999999999</v>
      </c>
      <c r="H443">
        <f t="shared" si="21"/>
        <v>-0.83455572009579837</v>
      </c>
      <c r="I443">
        <v>7018</v>
      </c>
      <c r="J443">
        <v>8.8562335559999994</v>
      </c>
      <c r="K443" s="2">
        <f t="shared" si="20"/>
        <v>-0.62772980241210108</v>
      </c>
      <c r="L443">
        <v>8825118160</v>
      </c>
      <c r="M443">
        <v>22.900867829999999</v>
      </c>
      <c r="N443">
        <v>0.60140000000000005</v>
      </c>
      <c r="O443">
        <v>-42.908099999999997</v>
      </c>
      <c r="P443">
        <f t="shared" si="19"/>
        <v>-1.0200017438359474</v>
      </c>
      <c r="Q443">
        <v>12676</v>
      </c>
      <c r="R443">
        <v>9.4474657210000004</v>
      </c>
      <c r="S443">
        <v>-1541</v>
      </c>
    </row>
    <row r="444" spans="1:19" x14ac:dyDescent="0.2">
      <c r="A444">
        <v>170213</v>
      </c>
      <c r="B444">
        <v>6330.2</v>
      </c>
      <c r="C444">
        <v>37.200000000000003</v>
      </c>
      <c r="D444">
        <v>8.7530871099999992</v>
      </c>
      <c r="E444">
        <v>5.7032569999999998E-3</v>
      </c>
      <c r="F444">
        <v>5.8765919999999999E-3</v>
      </c>
      <c r="G444">
        <v>0.59109999999999996</v>
      </c>
      <c r="H444">
        <f t="shared" si="21"/>
        <v>-0.84826125085367465</v>
      </c>
      <c r="I444">
        <v>6313</v>
      </c>
      <c r="J444">
        <v>8.7503662779999996</v>
      </c>
      <c r="K444" s="2">
        <f t="shared" si="20"/>
        <v>-0.63710672375814603</v>
      </c>
      <c r="L444">
        <v>7982487080</v>
      </c>
      <c r="M444">
        <v>22.800515860000001</v>
      </c>
      <c r="N444">
        <v>1.0202</v>
      </c>
      <c r="O444">
        <v>-39.452599999999997</v>
      </c>
      <c r="P444">
        <f t="shared" si="19"/>
        <v>-1.0541853081591848</v>
      </c>
      <c r="Q444">
        <v>11263</v>
      </c>
      <c r="R444">
        <v>9.329278296</v>
      </c>
      <c r="S444">
        <v>-1413</v>
      </c>
    </row>
    <row r="445" spans="1:19" x14ac:dyDescent="0.2">
      <c r="A445">
        <v>170214</v>
      </c>
      <c r="B445">
        <v>6332</v>
      </c>
      <c r="C445">
        <v>-4.5999999999999996</v>
      </c>
      <c r="D445">
        <v>8.7533714210000007</v>
      </c>
      <c r="E445">
        <v>2.8431099999999998E-4</v>
      </c>
      <c r="F445">
        <v>-7.2646899999999999E-4</v>
      </c>
      <c r="G445">
        <v>-7.2599999999999998E-2</v>
      </c>
      <c r="H445">
        <f t="shared" si="21"/>
        <v>-0.86805164845866489</v>
      </c>
      <c r="I445">
        <v>5295</v>
      </c>
      <c r="J445">
        <v>8.5745182579999994</v>
      </c>
      <c r="K445" s="2">
        <f t="shared" si="20"/>
        <v>-0.65135391052059</v>
      </c>
      <c r="L445">
        <v>6702203080</v>
      </c>
      <c r="M445">
        <v>22.625702130000001</v>
      </c>
      <c r="N445">
        <v>0.55549999999999999</v>
      </c>
      <c r="O445">
        <v>-42.885199999999998</v>
      </c>
      <c r="P445">
        <f t="shared" si="19"/>
        <v>-1.0951910700331318</v>
      </c>
      <c r="Q445">
        <v>9568</v>
      </c>
      <c r="R445">
        <v>9.1661794759999999</v>
      </c>
      <c r="S445">
        <v>-1695</v>
      </c>
    </row>
    <row r="446" spans="1:19" x14ac:dyDescent="0.2">
      <c r="A446">
        <v>170215</v>
      </c>
      <c r="B446">
        <v>6289.6</v>
      </c>
      <c r="C446">
        <v>-46</v>
      </c>
      <c r="D446">
        <v>8.7466527549999995</v>
      </c>
      <c r="E446">
        <v>-6.7186659999999999E-3</v>
      </c>
      <c r="F446">
        <v>-7.3136609999999999E-3</v>
      </c>
      <c r="G446">
        <v>-0.72609999999999997</v>
      </c>
      <c r="H446">
        <f t="shared" si="21"/>
        <v>-0.85759267605052658</v>
      </c>
      <c r="I446">
        <v>5833</v>
      </c>
      <c r="J446">
        <v>8.671286727</v>
      </c>
      <c r="K446" s="2">
        <f t="shared" si="20"/>
        <v>-0.64386236055381763</v>
      </c>
      <c r="L446">
        <v>7375410480</v>
      </c>
      <c r="M446">
        <v>22.7214174</v>
      </c>
      <c r="N446">
        <v>1.0259</v>
      </c>
      <c r="O446">
        <v>-22.0959</v>
      </c>
      <c r="P446">
        <f t="shared" si="19"/>
        <v>-1.1502041098569404</v>
      </c>
      <c r="Q446">
        <v>7294</v>
      </c>
      <c r="R446">
        <v>8.8948073710000006</v>
      </c>
      <c r="S446">
        <v>-2274</v>
      </c>
    </row>
    <row r="447" spans="1:19" x14ac:dyDescent="0.2">
      <c r="A447">
        <v>170216</v>
      </c>
      <c r="B447">
        <v>6345</v>
      </c>
      <c r="C447">
        <v>42.6</v>
      </c>
      <c r="D447">
        <v>8.7554223800000006</v>
      </c>
      <c r="E447">
        <v>8.7696249999999996E-3</v>
      </c>
      <c r="F447">
        <v>6.713948E-3</v>
      </c>
      <c r="G447">
        <v>0.67589999999999995</v>
      </c>
      <c r="H447">
        <f t="shared" si="21"/>
        <v>-0.87390322967585743</v>
      </c>
      <c r="I447">
        <v>4994</v>
      </c>
      <c r="J447">
        <v>8.5159924710000006</v>
      </c>
      <c r="K447" s="2">
        <f t="shared" si="20"/>
        <v>-0.65564707297688363</v>
      </c>
      <c r="L447">
        <v>6316409920</v>
      </c>
      <c r="M447">
        <v>22.566416830000001</v>
      </c>
      <c r="N447">
        <v>0.93930000000000002</v>
      </c>
      <c r="O447">
        <v>-14.3361</v>
      </c>
      <c r="P447">
        <f t="shared" si="19"/>
        <v>-1.2318527507563928</v>
      </c>
      <c r="Q447">
        <v>3919</v>
      </c>
      <c r="R447">
        <v>8.273591798</v>
      </c>
      <c r="S447">
        <v>-3375</v>
      </c>
    </row>
    <row r="448" spans="1:19" x14ac:dyDescent="0.2">
      <c r="A448">
        <v>170217</v>
      </c>
      <c r="B448">
        <v>6213</v>
      </c>
      <c r="C448">
        <v>-123</v>
      </c>
      <c r="D448">
        <v>8.7343991499999998</v>
      </c>
      <c r="E448">
        <v>-2.102323E-2</v>
      </c>
      <c r="F448">
        <v>-1.9797199000000001E-2</v>
      </c>
      <c r="G448">
        <v>-1.9413</v>
      </c>
      <c r="H448">
        <f t="shared" si="21"/>
        <v>-0.7968023289868682</v>
      </c>
      <c r="I448">
        <v>8960</v>
      </c>
      <c r="J448">
        <v>9.1005255060000003</v>
      </c>
      <c r="K448" s="2">
        <f t="shared" si="20"/>
        <v>-0.60144420287293121</v>
      </c>
      <c r="L448">
        <v>11187200800</v>
      </c>
      <c r="M448">
        <v>23.13803618</v>
      </c>
      <c r="N448">
        <v>1.512</v>
      </c>
      <c r="O448">
        <v>-94.162700000000001</v>
      </c>
      <c r="P448">
        <f t="shared" si="19"/>
        <v>-0.79090170551955874</v>
      </c>
      <c r="Q448">
        <v>22146</v>
      </c>
      <c r="R448">
        <v>10.00541217</v>
      </c>
      <c r="S448">
        <v>18227</v>
      </c>
    </row>
    <row r="449" spans="1:19" x14ac:dyDescent="0.2">
      <c r="A449">
        <v>170220</v>
      </c>
      <c r="B449">
        <v>6313.8</v>
      </c>
      <c r="C449">
        <v>100.6</v>
      </c>
      <c r="D449">
        <v>8.7504929929999999</v>
      </c>
      <c r="E449">
        <v>1.6093843E-2</v>
      </c>
      <c r="F449">
        <v>1.5933352000000001E-2</v>
      </c>
      <c r="G449">
        <v>1.6191</v>
      </c>
      <c r="H449">
        <f t="shared" si="21"/>
        <v>-0.77467907508266498</v>
      </c>
      <c r="I449">
        <v>10098</v>
      </c>
      <c r="J449">
        <v>9.2200926630000009</v>
      </c>
      <c r="K449" s="2">
        <f t="shared" si="20"/>
        <v>-0.58511218919097485</v>
      </c>
      <c r="L449">
        <v>12654832000</v>
      </c>
      <c r="M449">
        <v>23.26130496</v>
      </c>
      <c r="N449">
        <v>1.5548</v>
      </c>
      <c r="O449">
        <v>-71.262500000000003</v>
      </c>
      <c r="P449">
        <f t="shared" si="19"/>
        <v>-0.74532361975524231</v>
      </c>
      <c r="Q449">
        <v>24030</v>
      </c>
      <c r="R449">
        <v>10.08705833</v>
      </c>
      <c r="S449">
        <v>1884</v>
      </c>
    </row>
    <row r="450" spans="1:19" x14ac:dyDescent="0.2">
      <c r="A450">
        <v>170221</v>
      </c>
      <c r="B450">
        <v>6341</v>
      </c>
      <c r="C450">
        <v>46.8</v>
      </c>
      <c r="D450">
        <v>8.7547917640000001</v>
      </c>
      <c r="E450">
        <v>4.2987709999999998E-3</v>
      </c>
      <c r="F450">
        <v>7.3805390000000002E-3</v>
      </c>
      <c r="G450">
        <v>0.74350000000000005</v>
      </c>
      <c r="H450">
        <f t="shared" si="21"/>
        <v>-0.78999816478083029</v>
      </c>
      <c r="I450">
        <v>9310</v>
      </c>
      <c r="J450">
        <v>9.1388443699999993</v>
      </c>
      <c r="K450" s="2">
        <f t="shared" si="20"/>
        <v>-0.59460971025702869</v>
      </c>
      <c r="L450">
        <v>11801363560</v>
      </c>
      <c r="M450">
        <v>23.19148092</v>
      </c>
      <c r="N450">
        <v>0.93740000000000001</v>
      </c>
      <c r="O450">
        <v>-93.438299999999998</v>
      </c>
      <c r="P450">
        <f t="shared" si="19"/>
        <v>-0.73908203476203982</v>
      </c>
      <c r="Q450">
        <v>24288</v>
      </c>
      <c r="R450">
        <v>10.09773768</v>
      </c>
      <c r="S450">
        <v>258</v>
      </c>
    </row>
    <row r="451" spans="1:19" x14ac:dyDescent="0.2">
      <c r="A451">
        <v>170222</v>
      </c>
      <c r="B451">
        <v>6389.6</v>
      </c>
      <c r="C451">
        <v>42</v>
      </c>
      <c r="D451">
        <v>8.7624269479999999</v>
      </c>
      <c r="E451">
        <v>7.6351839999999997E-3</v>
      </c>
      <c r="F451">
        <v>6.573181E-3</v>
      </c>
      <c r="G451">
        <v>0.66169999999999995</v>
      </c>
      <c r="H451">
        <f t="shared" si="21"/>
        <v>-0.79534429379986005</v>
      </c>
      <c r="I451">
        <v>9035</v>
      </c>
      <c r="J451">
        <v>9.108861203</v>
      </c>
      <c r="K451" s="2">
        <f t="shared" si="20"/>
        <v>-0.59786489092627026</v>
      </c>
      <c r="L451">
        <v>11508845760</v>
      </c>
      <c r="M451">
        <v>23.166381770000001</v>
      </c>
      <c r="N451">
        <v>0.90110000000000001</v>
      </c>
      <c r="O451">
        <v>-84.625</v>
      </c>
      <c r="P451">
        <f t="shared" ref="P451:P514" si="22">(Q451-54838.43954)/41335.65437</f>
        <v>-0.74135610061227641</v>
      </c>
      <c r="Q451">
        <v>24194</v>
      </c>
      <c r="R451">
        <v>10.093859950000001</v>
      </c>
      <c r="S451">
        <v>-94</v>
      </c>
    </row>
    <row r="452" spans="1:19" x14ac:dyDescent="0.2">
      <c r="A452">
        <v>170223</v>
      </c>
      <c r="B452">
        <v>6397.6</v>
      </c>
      <c r="C452">
        <v>15.4</v>
      </c>
      <c r="D452">
        <v>8.7636781989999992</v>
      </c>
      <c r="E452">
        <v>1.2512510000000001E-3</v>
      </c>
      <c r="F452">
        <v>2.407153E-3</v>
      </c>
      <c r="G452">
        <v>0.24129999999999999</v>
      </c>
      <c r="H452">
        <f t="shared" si="21"/>
        <v>-0.77691472903607739</v>
      </c>
      <c r="I452">
        <v>9983</v>
      </c>
      <c r="J452">
        <v>9.2086389250000007</v>
      </c>
      <c r="K452" s="2">
        <f t="shared" ref="K452:K515" si="23">(L452-65234319201)/89862231846</f>
        <v>-0.58419506752253869</v>
      </c>
      <c r="L452">
        <v>12737246600</v>
      </c>
      <c r="M452">
        <v>23.26779634</v>
      </c>
      <c r="N452">
        <v>0.91820000000000002</v>
      </c>
      <c r="O452">
        <v>-76.393000000000001</v>
      </c>
      <c r="P452">
        <f t="shared" si="22"/>
        <v>-0.72633275068677716</v>
      </c>
      <c r="Q452">
        <v>24815</v>
      </c>
      <c r="R452">
        <v>10.11920359</v>
      </c>
      <c r="S452">
        <v>621</v>
      </c>
    </row>
    <row r="453" spans="1:19" x14ac:dyDescent="0.2">
      <c r="A453">
        <v>170224</v>
      </c>
      <c r="B453">
        <v>6410.6</v>
      </c>
      <c r="C453">
        <v>32</v>
      </c>
      <c r="D453">
        <v>8.7657081489999999</v>
      </c>
      <c r="E453">
        <v>2.02995E-3</v>
      </c>
      <c r="F453">
        <v>4.9917319999999996E-3</v>
      </c>
      <c r="G453">
        <v>0.50170000000000003</v>
      </c>
      <c r="H453">
        <f t="shared" si="21"/>
        <v>-0.80685305154264408</v>
      </c>
      <c r="I453">
        <v>8443</v>
      </c>
      <c r="J453">
        <v>9.0410929749999998</v>
      </c>
      <c r="K453" s="2">
        <f t="shared" si="23"/>
        <v>-0.60581614592319144</v>
      </c>
      <c r="L453">
        <v>10794328240</v>
      </c>
      <c r="M453">
        <v>23.102286670000002</v>
      </c>
      <c r="N453">
        <v>0.58950000000000002</v>
      </c>
      <c r="O453">
        <v>-65.5655</v>
      </c>
      <c r="P453">
        <f t="shared" si="22"/>
        <v>-0.73409844364343624</v>
      </c>
      <c r="Q453">
        <v>24494</v>
      </c>
      <c r="R453">
        <v>10.10618347</v>
      </c>
      <c r="S453">
        <v>-321</v>
      </c>
    </row>
    <row r="454" spans="1:19" x14ac:dyDescent="0.2">
      <c r="A454">
        <v>170227</v>
      </c>
      <c r="B454">
        <v>6348</v>
      </c>
      <c r="C454">
        <v>-54.2</v>
      </c>
      <c r="D454">
        <v>8.7558950820000003</v>
      </c>
      <c r="E454">
        <v>-9.8130679999999994E-3</v>
      </c>
      <c r="F454">
        <v>-8.5381220000000004E-3</v>
      </c>
      <c r="G454">
        <v>-0.84660000000000002</v>
      </c>
      <c r="H454">
        <f t="shared" ref="H454:H517" si="24">(I454-49946.78496)/51439.0878</f>
        <v>-0.78883173663122375</v>
      </c>
      <c r="I454">
        <v>9370</v>
      </c>
      <c r="J454">
        <v>9.1452683750000006</v>
      </c>
      <c r="K454" s="2">
        <f t="shared" si="23"/>
        <v>-0.59305064726558099</v>
      </c>
      <c r="L454">
        <v>11941464440</v>
      </c>
      <c r="M454">
        <v>23.203282590000001</v>
      </c>
      <c r="N454">
        <v>1.2152000000000001</v>
      </c>
      <c r="O454">
        <v>-76.254900000000006</v>
      </c>
      <c r="P454">
        <f t="shared" si="22"/>
        <v>-0.73233241378101843</v>
      </c>
      <c r="Q454">
        <v>24567</v>
      </c>
      <c r="R454">
        <v>10.10915936</v>
      </c>
      <c r="S454">
        <v>73</v>
      </c>
    </row>
    <row r="455" spans="1:19" x14ac:dyDescent="0.2">
      <c r="A455">
        <v>170228</v>
      </c>
      <c r="B455">
        <v>6376.4</v>
      </c>
      <c r="C455">
        <v>29.6</v>
      </c>
      <c r="D455">
        <v>8.7603589540000009</v>
      </c>
      <c r="E455">
        <v>4.4638719999999998E-3</v>
      </c>
      <c r="F455">
        <v>4.6421179999999998E-3</v>
      </c>
      <c r="G455">
        <v>0.46639999999999998</v>
      </c>
      <c r="H455">
        <f t="shared" si="24"/>
        <v>-0.78850124865550197</v>
      </c>
      <c r="I455">
        <v>9387</v>
      </c>
      <c r="J455">
        <v>9.1470810319999991</v>
      </c>
      <c r="K455" s="2">
        <f t="shared" si="23"/>
        <v>-0.5929159811244068</v>
      </c>
      <c r="L455">
        <v>11953565840</v>
      </c>
      <c r="M455">
        <v>23.204295470000002</v>
      </c>
      <c r="N455">
        <v>0.63970000000000005</v>
      </c>
      <c r="O455">
        <v>-74.570099999999996</v>
      </c>
      <c r="P455">
        <f t="shared" si="22"/>
        <v>-0.7438478961715782</v>
      </c>
      <c r="Q455">
        <v>24091</v>
      </c>
      <c r="R455">
        <v>10.08959361</v>
      </c>
      <c r="S455">
        <v>-476</v>
      </c>
    </row>
    <row r="456" spans="1:19" x14ac:dyDescent="0.2">
      <c r="A456">
        <v>170301</v>
      </c>
      <c r="B456">
        <v>6397.8</v>
      </c>
      <c r="C456">
        <v>26.2</v>
      </c>
      <c r="D456">
        <v>8.7637094599999994</v>
      </c>
      <c r="E456">
        <v>3.3505060000000001E-3</v>
      </c>
      <c r="F456">
        <v>4.0951579999999998E-3</v>
      </c>
      <c r="G456">
        <v>0.41120000000000001</v>
      </c>
      <c r="H456">
        <f t="shared" si="24"/>
        <v>-0.76040977071914551</v>
      </c>
      <c r="I456">
        <v>10832</v>
      </c>
      <c r="J456">
        <v>9.2902599949999995</v>
      </c>
      <c r="K456" s="2">
        <f t="shared" si="23"/>
        <v>-0.5714439695755873</v>
      </c>
      <c r="L456">
        <v>13883088720</v>
      </c>
      <c r="M456">
        <v>23.353937299999998</v>
      </c>
      <c r="N456">
        <v>1.2618</v>
      </c>
      <c r="O456">
        <v>-69.838499999999996</v>
      </c>
      <c r="P456">
        <f t="shared" si="22"/>
        <v>-0.74290440076562891</v>
      </c>
      <c r="Q456">
        <v>24130</v>
      </c>
      <c r="R456">
        <v>10.09121116</v>
      </c>
      <c r="S456">
        <v>39</v>
      </c>
    </row>
    <row r="457" spans="1:19" x14ac:dyDescent="0.2">
      <c r="A457">
        <v>170302</v>
      </c>
      <c r="B457">
        <v>6390</v>
      </c>
      <c r="C457">
        <v>-16.8</v>
      </c>
      <c r="D457">
        <v>8.7624895469999995</v>
      </c>
      <c r="E457">
        <v>-1.219913E-3</v>
      </c>
      <c r="F457">
        <v>-2.6291079999999998E-3</v>
      </c>
      <c r="G457">
        <v>-0.26219999999999999</v>
      </c>
      <c r="H457">
        <f t="shared" si="24"/>
        <v>-0.77765346686416159</v>
      </c>
      <c r="I457">
        <v>9945</v>
      </c>
      <c r="J457">
        <v>9.2048251909999994</v>
      </c>
      <c r="K457" s="2">
        <f t="shared" si="23"/>
        <v>-0.58454966855286494</v>
      </c>
      <c r="L457">
        <v>12705381360</v>
      </c>
      <c r="M457">
        <v>23.265291470000001</v>
      </c>
      <c r="N457">
        <v>0.96150000000000002</v>
      </c>
      <c r="O457">
        <v>-44.626199999999997</v>
      </c>
      <c r="P457">
        <f t="shared" si="22"/>
        <v>-0.74967821393654643</v>
      </c>
      <c r="Q457">
        <v>23850</v>
      </c>
      <c r="R457">
        <v>10.079539499999999</v>
      </c>
      <c r="S457">
        <v>-280</v>
      </c>
    </row>
    <row r="458" spans="1:19" x14ac:dyDescent="0.2">
      <c r="A458">
        <v>170303</v>
      </c>
      <c r="B458">
        <v>6393</v>
      </c>
      <c r="C458">
        <v>7.8</v>
      </c>
      <c r="D458">
        <v>8.7629589209999992</v>
      </c>
      <c r="E458">
        <v>4.6937299999999998E-4</v>
      </c>
      <c r="F458">
        <v>1.220084E-3</v>
      </c>
      <c r="G458">
        <v>0.1222</v>
      </c>
      <c r="H458">
        <f t="shared" si="24"/>
        <v>-0.76853588682807072</v>
      </c>
      <c r="I458">
        <v>10414</v>
      </c>
      <c r="J458">
        <v>9.2509063339999997</v>
      </c>
      <c r="K458" s="2">
        <f t="shared" si="23"/>
        <v>-0.57793502002044628</v>
      </c>
      <c r="L458">
        <v>13299788440</v>
      </c>
      <c r="M458">
        <v>23.311013970000001</v>
      </c>
      <c r="N458">
        <v>1.1245000000000001</v>
      </c>
      <c r="O458">
        <v>-59.838999999999999</v>
      </c>
      <c r="P458">
        <f t="shared" si="22"/>
        <v>-0.74776703093475183</v>
      </c>
      <c r="Q458">
        <v>23929</v>
      </c>
      <c r="R458">
        <v>10.08284639</v>
      </c>
      <c r="S458">
        <v>79</v>
      </c>
    </row>
    <row r="459" spans="1:19" x14ac:dyDescent="0.2">
      <c r="A459">
        <v>170306</v>
      </c>
      <c r="B459">
        <v>6459.8</v>
      </c>
      <c r="C459">
        <v>57.2</v>
      </c>
      <c r="D459">
        <v>8.7733536369999996</v>
      </c>
      <c r="E459">
        <v>1.0394716E-2</v>
      </c>
      <c r="F459">
        <v>8.8547629999999999E-3</v>
      </c>
      <c r="G459">
        <v>0.89339999999999997</v>
      </c>
      <c r="H459">
        <f t="shared" si="24"/>
        <v>-0.7845742738851601</v>
      </c>
      <c r="I459">
        <v>9589</v>
      </c>
      <c r="J459">
        <v>9.1683718869999993</v>
      </c>
      <c r="K459" s="2">
        <f t="shared" si="23"/>
        <v>-0.58814205918648754</v>
      </c>
      <c r="L459">
        <v>12382561120</v>
      </c>
      <c r="M459">
        <v>23.23955496</v>
      </c>
      <c r="N459">
        <v>1.1933</v>
      </c>
      <c r="O459">
        <v>-57.523499999999999</v>
      </c>
      <c r="P459">
        <f t="shared" si="22"/>
        <v>-0.76310487932890081</v>
      </c>
      <c r="Q459">
        <v>23295</v>
      </c>
      <c r="R459">
        <v>10.05599402</v>
      </c>
      <c r="S459">
        <v>-634</v>
      </c>
    </row>
    <row r="460" spans="1:19" x14ac:dyDescent="0.2">
      <c r="A460">
        <v>170307</v>
      </c>
      <c r="B460">
        <v>6465</v>
      </c>
      <c r="C460">
        <v>1.2</v>
      </c>
      <c r="D460">
        <v>8.7741582910000009</v>
      </c>
      <c r="E460">
        <v>8.0465500000000004E-4</v>
      </c>
      <c r="F460">
        <v>1.85615E-4</v>
      </c>
      <c r="G460">
        <v>1.8599999999999998E-2</v>
      </c>
      <c r="H460">
        <f t="shared" si="24"/>
        <v>-0.81132435944946901</v>
      </c>
      <c r="I460">
        <v>8213</v>
      </c>
      <c r="J460">
        <v>9.013473544</v>
      </c>
      <c r="K460" s="2">
        <f t="shared" si="23"/>
        <v>-0.60794600221618889</v>
      </c>
      <c r="L460">
        <v>10602934600</v>
      </c>
      <c r="M460">
        <v>23.084396649999999</v>
      </c>
      <c r="N460">
        <v>0.55689999999999995</v>
      </c>
      <c r="O460">
        <v>-58.186799999999998</v>
      </c>
      <c r="P460">
        <f t="shared" si="22"/>
        <v>-0.79685298423400774</v>
      </c>
      <c r="Q460">
        <v>21900</v>
      </c>
      <c r="R460">
        <v>9.994241916</v>
      </c>
      <c r="S460">
        <v>-1395</v>
      </c>
    </row>
    <row r="461" spans="1:19" x14ac:dyDescent="0.2">
      <c r="A461">
        <v>170308</v>
      </c>
      <c r="B461">
        <v>6449.6</v>
      </c>
      <c r="C461">
        <v>-9.8000000000000007</v>
      </c>
      <c r="D461">
        <v>8.7717733920000001</v>
      </c>
      <c r="E461">
        <v>-2.3848989999999998E-3</v>
      </c>
      <c r="F461">
        <v>-1.519474E-3</v>
      </c>
      <c r="G461">
        <v>-0.1517</v>
      </c>
      <c r="H461">
        <f t="shared" si="24"/>
        <v>-0.81515413187401031</v>
      </c>
      <c r="I461">
        <v>8016</v>
      </c>
      <c r="J461">
        <v>8.9891948230000001</v>
      </c>
      <c r="K461" s="2">
        <f t="shared" si="23"/>
        <v>-0.61089890817622283</v>
      </c>
      <c r="L461">
        <v>10337579880</v>
      </c>
      <c r="M461">
        <v>23.059051620000002</v>
      </c>
      <c r="N461">
        <v>0.59760000000000002</v>
      </c>
      <c r="O461">
        <v>-47.4878</v>
      </c>
      <c r="P461">
        <f t="shared" si="22"/>
        <v>-0.81499712665610824</v>
      </c>
      <c r="Q461">
        <v>21150</v>
      </c>
      <c r="R461">
        <v>9.9593951839999999</v>
      </c>
      <c r="S461">
        <v>-750</v>
      </c>
    </row>
    <row r="462" spans="1:19" x14ac:dyDescent="0.2">
      <c r="A462">
        <v>170309</v>
      </c>
      <c r="B462">
        <v>6390.8</v>
      </c>
      <c r="C462">
        <v>-48.8</v>
      </c>
      <c r="D462">
        <v>8.7626147349999997</v>
      </c>
      <c r="E462">
        <v>-9.1586570000000006E-3</v>
      </c>
      <c r="F462">
        <v>-7.6359770000000004E-3</v>
      </c>
      <c r="G462">
        <v>-0.75780000000000003</v>
      </c>
      <c r="H462">
        <f t="shared" si="24"/>
        <v>-0.76346192437728255</v>
      </c>
      <c r="I462">
        <v>10675</v>
      </c>
      <c r="J462">
        <v>9.2756598379999993</v>
      </c>
      <c r="K462" s="2">
        <f t="shared" si="23"/>
        <v>-0.57401568446907059</v>
      </c>
      <c r="L462">
        <v>13651988680</v>
      </c>
      <c r="M462">
        <v>23.337151039999998</v>
      </c>
      <c r="N462">
        <v>1.2608999999999999</v>
      </c>
      <c r="O462">
        <v>-48.5822</v>
      </c>
      <c r="P462">
        <f t="shared" si="22"/>
        <v>-0.83137523921579093</v>
      </c>
      <c r="Q462">
        <v>20473</v>
      </c>
      <c r="R462">
        <v>9.9268622240000006</v>
      </c>
      <c r="S462">
        <v>-677</v>
      </c>
    </row>
    <row r="463" spans="1:19" x14ac:dyDescent="0.2">
      <c r="A463">
        <v>170310</v>
      </c>
      <c r="B463">
        <v>6410.4</v>
      </c>
      <c r="C463">
        <v>19.2</v>
      </c>
      <c r="D463">
        <v>8.7656769499999996</v>
      </c>
      <c r="E463">
        <v>3.0622150000000001E-3</v>
      </c>
      <c r="F463">
        <v>2.9951330000000001E-3</v>
      </c>
      <c r="G463">
        <v>0.3004</v>
      </c>
      <c r="H463">
        <f t="shared" si="24"/>
        <v>-0.80613375418372013</v>
      </c>
      <c r="I463">
        <v>8480</v>
      </c>
      <c r="J463">
        <v>9.045465729</v>
      </c>
      <c r="K463" s="2">
        <f t="shared" si="23"/>
        <v>-0.60492704002899422</v>
      </c>
      <c r="L463">
        <v>10874225280</v>
      </c>
      <c r="M463">
        <v>23.109661169999999</v>
      </c>
      <c r="N463">
        <v>0.58520000000000005</v>
      </c>
      <c r="O463">
        <v>-37.516500000000001</v>
      </c>
      <c r="P463">
        <f t="shared" si="22"/>
        <v>-0.87697751717000338</v>
      </c>
      <c r="Q463">
        <v>18588</v>
      </c>
      <c r="R463">
        <v>9.8302714899999994</v>
      </c>
      <c r="S463">
        <v>-1885</v>
      </c>
    </row>
    <row r="464" spans="1:19" x14ac:dyDescent="0.2">
      <c r="A464">
        <v>170313</v>
      </c>
      <c r="B464">
        <v>6484.6</v>
      </c>
      <c r="C464">
        <v>75.599999999999994</v>
      </c>
      <c r="D464">
        <v>8.7771854139999999</v>
      </c>
      <c r="E464">
        <v>1.1508463999999999E-2</v>
      </c>
      <c r="F464">
        <v>1.1658391000000001E-2</v>
      </c>
      <c r="G464">
        <v>1.1796</v>
      </c>
      <c r="H464">
        <f t="shared" si="24"/>
        <v>-0.76806931556822822</v>
      </c>
      <c r="I464">
        <v>10438</v>
      </c>
      <c r="J464">
        <v>9.2532082720000002</v>
      </c>
      <c r="K464" s="2">
        <f t="shared" si="23"/>
        <v>-0.5761632287269377</v>
      </c>
      <c r="L464">
        <v>13459005560</v>
      </c>
      <c r="M464">
        <v>23.322914279999999</v>
      </c>
      <c r="N464">
        <v>1.9410000000000001</v>
      </c>
      <c r="O464">
        <v>-23.296399999999998</v>
      </c>
      <c r="P464">
        <f t="shared" si="22"/>
        <v>-0.92110407154055185</v>
      </c>
      <c r="Q464">
        <v>16764</v>
      </c>
      <c r="R464">
        <v>9.7269890090000004</v>
      </c>
      <c r="S464">
        <v>-1824</v>
      </c>
    </row>
    <row r="465" spans="1:19" x14ac:dyDescent="0.2">
      <c r="A465">
        <v>170314</v>
      </c>
      <c r="B465">
        <v>6470</v>
      </c>
      <c r="C465">
        <v>-13</v>
      </c>
      <c r="D465">
        <v>8.7749313870000005</v>
      </c>
      <c r="E465">
        <v>-2.254027E-3</v>
      </c>
      <c r="F465">
        <v>-2.0092740000000001E-3</v>
      </c>
      <c r="G465">
        <v>-0.20050000000000001</v>
      </c>
      <c r="H465">
        <f t="shared" si="24"/>
        <v>-0.8116548474251909</v>
      </c>
      <c r="I465">
        <v>8196</v>
      </c>
      <c r="J465">
        <v>9.0114015090000006</v>
      </c>
      <c r="K465" s="2">
        <f t="shared" si="23"/>
        <v>-0.60769251107166633</v>
      </c>
      <c r="L465">
        <v>10625713880</v>
      </c>
      <c r="M465">
        <v>23.086542739999999</v>
      </c>
      <c r="N465">
        <v>0.66020000000000001</v>
      </c>
      <c r="O465">
        <v>-23.4846</v>
      </c>
      <c r="P465">
        <f t="shared" si="22"/>
        <v>-0.98313284643423926</v>
      </c>
      <c r="Q465">
        <v>14200</v>
      </c>
      <c r="R465">
        <v>9.5609972439999993</v>
      </c>
      <c r="S465">
        <v>-2564</v>
      </c>
    </row>
    <row r="466" spans="1:19" x14ac:dyDescent="0.2">
      <c r="A466">
        <v>170315</v>
      </c>
      <c r="B466">
        <v>6466.4</v>
      </c>
      <c r="C466">
        <v>-3.8</v>
      </c>
      <c r="D466">
        <v>8.7743748180000001</v>
      </c>
      <c r="E466">
        <v>-5.5656900000000003E-4</v>
      </c>
      <c r="F466">
        <v>-5.8765300000000005E-4</v>
      </c>
      <c r="G466">
        <v>-5.8700000000000002E-2</v>
      </c>
      <c r="H466">
        <f t="shared" si="24"/>
        <v>-0.79870749496455873</v>
      </c>
      <c r="I466">
        <v>8862</v>
      </c>
      <c r="J466">
        <v>9.0895277520000004</v>
      </c>
      <c r="K466" s="2">
        <f t="shared" si="23"/>
        <v>-0.5982979480538374</v>
      </c>
      <c r="L466">
        <v>11469930280</v>
      </c>
      <c r="M466">
        <v>23.162994690000001</v>
      </c>
      <c r="N466">
        <v>0.47289999999999999</v>
      </c>
      <c r="O466">
        <v>-19.6616</v>
      </c>
      <c r="P466">
        <f t="shared" si="22"/>
        <v>-1.0601123946837376</v>
      </c>
      <c r="Q466">
        <v>11018</v>
      </c>
      <c r="R466">
        <v>9.3072855780000001</v>
      </c>
      <c r="S466">
        <v>-3182</v>
      </c>
    </row>
    <row r="467" spans="1:19" x14ac:dyDescent="0.2">
      <c r="A467">
        <v>170316</v>
      </c>
      <c r="B467">
        <v>6539</v>
      </c>
      <c r="C467">
        <v>69</v>
      </c>
      <c r="D467">
        <v>8.7855395279999993</v>
      </c>
      <c r="E467">
        <v>1.1164709E-2</v>
      </c>
      <c r="F467">
        <v>1.0552071999999999E-2</v>
      </c>
      <c r="G467">
        <v>1.0665</v>
      </c>
      <c r="H467">
        <f t="shared" si="24"/>
        <v>-0.81915886852099262</v>
      </c>
      <c r="I467">
        <v>7810</v>
      </c>
      <c r="J467">
        <v>8.9631602430000008</v>
      </c>
      <c r="K467" s="2">
        <f t="shared" si="23"/>
        <v>-0.61254677599519458</v>
      </c>
      <c r="L467">
        <v>10189498800</v>
      </c>
      <c r="M467">
        <v>23.0446235</v>
      </c>
      <c r="N467">
        <v>0.84079999999999999</v>
      </c>
      <c r="O467">
        <v>-4.3407</v>
      </c>
      <c r="P467">
        <f t="shared" si="22"/>
        <v>-1.193991973568943</v>
      </c>
      <c r="Q467">
        <v>5484</v>
      </c>
      <c r="R467">
        <v>8.6095900410000006</v>
      </c>
      <c r="S467">
        <v>-5534</v>
      </c>
    </row>
    <row r="468" spans="1:19" x14ac:dyDescent="0.2">
      <c r="A468">
        <v>170317</v>
      </c>
      <c r="B468">
        <v>6410</v>
      </c>
      <c r="C468">
        <v>-126.6</v>
      </c>
      <c r="D468">
        <v>8.7656145500000004</v>
      </c>
      <c r="E468">
        <v>-1.9924977999999999E-2</v>
      </c>
      <c r="F468">
        <v>-1.975039E-2</v>
      </c>
      <c r="G468">
        <v>-1.9368000000000001</v>
      </c>
      <c r="H468">
        <f t="shared" si="24"/>
        <v>-0.72967438897701442</v>
      </c>
      <c r="I468">
        <v>12413</v>
      </c>
      <c r="J468">
        <v>9.4264995900000006</v>
      </c>
      <c r="K468" s="2">
        <f t="shared" si="23"/>
        <v>-0.54730540418009022</v>
      </c>
      <c r="L468">
        <v>16052234080</v>
      </c>
      <c r="M468">
        <v>23.499113869999999</v>
      </c>
      <c r="N468">
        <v>2.4478</v>
      </c>
      <c r="O468">
        <v>-73.246300000000005</v>
      </c>
      <c r="P468">
        <f t="shared" si="22"/>
        <v>-0.77082218790576751</v>
      </c>
      <c r="Q468">
        <v>22976</v>
      </c>
      <c r="R468">
        <v>10.042205470000001</v>
      </c>
      <c r="S468">
        <v>17492</v>
      </c>
    </row>
    <row r="469" spans="1:19" x14ac:dyDescent="0.2">
      <c r="A469">
        <v>170320</v>
      </c>
      <c r="B469">
        <v>6427</v>
      </c>
      <c r="C469">
        <v>-6.6</v>
      </c>
      <c r="D469">
        <v>8.7682631450000006</v>
      </c>
      <c r="E469">
        <v>2.6485950000000001E-3</v>
      </c>
      <c r="F469">
        <v>-1.0269179999999999E-3</v>
      </c>
      <c r="G469">
        <v>-0.1026</v>
      </c>
      <c r="H469">
        <f t="shared" si="24"/>
        <v>-0.78682936830773265</v>
      </c>
      <c r="I469">
        <v>9473</v>
      </c>
      <c r="J469">
        <v>9.1562009260000004</v>
      </c>
      <c r="K469" s="2">
        <f t="shared" si="23"/>
        <v>-0.59075825550356653</v>
      </c>
      <c r="L469">
        <v>12147463880</v>
      </c>
      <c r="M469">
        <v>23.220386250000001</v>
      </c>
      <c r="N469">
        <v>0.76780000000000004</v>
      </c>
      <c r="O469">
        <v>-71.3416</v>
      </c>
      <c r="P469">
        <f t="shared" si="22"/>
        <v>-0.76523379203976061</v>
      </c>
      <c r="Q469">
        <v>23207</v>
      </c>
      <c r="R469">
        <v>10.05220924</v>
      </c>
      <c r="S469">
        <v>231</v>
      </c>
    </row>
    <row r="470" spans="1:19" x14ac:dyDescent="0.2">
      <c r="A470">
        <v>170321</v>
      </c>
      <c r="B470">
        <v>6445</v>
      </c>
      <c r="C470">
        <v>29.6</v>
      </c>
      <c r="D470">
        <v>8.7710599150000004</v>
      </c>
      <c r="E470">
        <v>2.7967700000000001E-3</v>
      </c>
      <c r="F470">
        <v>4.592708E-3</v>
      </c>
      <c r="G470">
        <v>0.46139999999999998</v>
      </c>
      <c r="H470">
        <f t="shared" si="24"/>
        <v>-0.80485068321915298</v>
      </c>
      <c r="I470">
        <v>8546</v>
      </c>
      <c r="J470">
        <v>9.0532186160000006</v>
      </c>
      <c r="K470" s="2">
        <f t="shared" si="23"/>
        <v>-0.60377560768779304</v>
      </c>
      <c r="L470">
        <v>10977695560</v>
      </c>
      <c r="M470">
        <v>23.119131370000002</v>
      </c>
      <c r="N470">
        <v>0.64839999999999998</v>
      </c>
      <c r="O470">
        <v>-70.945800000000006</v>
      </c>
      <c r="P470">
        <f t="shared" si="22"/>
        <v>-0.76063727595949515</v>
      </c>
      <c r="Q470">
        <v>23397</v>
      </c>
      <c r="R470">
        <v>10.060363089999999</v>
      </c>
      <c r="S470">
        <v>190</v>
      </c>
    </row>
    <row r="471" spans="1:19" x14ac:dyDescent="0.2">
      <c r="A471">
        <v>170322</v>
      </c>
      <c r="B471">
        <v>6428.8</v>
      </c>
      <c r="C471">
        <v>3</v>
      </c>
      <c r="D471">
        <v>8.7685431749999996</v>
      </c>
      <c r="E471">
        <v>-2.5167409999999999E-3</v>
      </c>
      <c r="F471">
        <v>4.6664999999999999E-4</v>
      </c>
      <c r="G471">
        <v>4.6699999999999998E-2</v>
      </c>
      <c r="H471">
        <f t="shared" si="24"/>
        <v>-0.77090762406560398</v>
      </c>
      <c r="I471">
        <v>10292</v>
      </c>
      <c r="J471">
        <v>9.2391221730000002</v>
      </c>
      <c r="K471" s="2">
        <f t="shared" si="23"/>
        <v>-0.57902029420067291</v>
      </c>
      <c r="L471">
        <v>13202263280</v>
      </c>
      <c r="M471">
        <v>23.30365411</v>
      </c>
      <c r="N471">
        <v>1.0831</v>
      </c>
      <c r="O471">
        <v>-70.992800000000003</v>
      </c>
      <c r="P471">
        <f t="shared" si="22"/>
        <v>-0.7474525324661021</v>
      </c>
      <c r="Q471">
        <v>23942</v>
      </c>
      <c r="R471">
        <v>10.083389520000001</v>
      </c>
      <c r="S471">
        <v>545</v>
      </c>
    </row>
    <row r="472" spans="1:19" x14ac:dyDescent="0.2">
      <c r="A472">
        <v>170323</v>
      </c>
      <c r="B472">
        <v>6450</v>
      </c>
      <c r="C472">
        <v>25.8</v>
      </c>
      <c r="D472">
        <v>8.7718354099999996</v>
      </c>
      <c r="E472">
        <v>3.2922350000000001E-3</v>
      </c>
      <c r="F472">
        <v>4.0000000000000001E-3</v>
      </c>
      <c r="G472">
        <v>0.40160000000000001</v>
      </c>
      <c r="H472">
        <f t="shared" si="24"/>
        <v>-0.7264667115655965</v>
      </c>
      <c r="I472">
        <v>12578</v>
      </c>
      <c r="J472">
        <v>9.4397045350000006</v>
      </c>
      <c r="K472" s="2">
        <f t="shared" si="23"/>
        <v>-0.54566310087904468</v>
      </c>
      <c r="L472">
        <v>16199815120</v>
      </c>
      <c r="M472">
        <v>23.50826567</v>
      </c>
      <c r="N472">
        <v>1.4850000000000001</v>
      </c>
      <c r="O472">
        <v>-62.187399999999997</v>
      </c>
      <c r="P472">
        <f t="shared" si="22"/>
        <v>-0.7419367131697836</v>
      </c>
      <c r="Q472">
        <v>24170</v>
      </c>
      <c r="R472">
        <v>10.09286747</v>
      </c>
      <c r="S472">
        <v>228</v>
      </c>
    </row>
    <row r="473" spans="1:19" x14ac:dyDescent="0.2">
      <c r="A473">
        <v>170324</v>
      </c>
      <c r="B473">
        <v>6527.8</v>
      </c>
      <c r="C473">
        <v>91.4</v>
      </c>
      <c r="D473">
        <v>8.7838252590000003</v>
      </c>
      <c r="E473">
        <v>1.1989849E-2</v>
      </c>
      <c r="F473">
        <v>1.4001654000000001E-2</v>
      </c>
      <c r="G473">
        <v>1.42</v>
      </c>
      <c r="H473">
        <f t="shared" si="24"/>
        <v>-0.74186356314040225</v>
      </c>
      <c r="I473">
        <v>11786</v>
      </c>
      <c r="J473">
        <v>9.3746676650000005</v>
      </c>
      <c r="K473" s="2">
        <f t="shared" si="23"/>
        <v>-0.55578032834294799</v>
      </c>
      <c r="L473">
        <v>15290658480</v>
      </c>
      <c r="M473">
        <v>23.45050792</v>
      </c>
      <c r="N473">
        <v>1.3858999999999999</v>
      </c>
      <c r="O473">
        <v>-18.815000000000001</v>
      </c>
      <c r="P473">
        <f t="shared" si="22"/>
        <v>-0.75756486784268617</v>
      </c>
      <c r="Q473">
        <v>23524</v>
      </c>
      <c r="R473">
        <v>10.06577646</v>
      </c>
      <c r="S473">
        <v>-646</v>
      </c>
    </row>
    <row r="474" spans="1:19" x14ac:dyDescent="0.2">
      <c r="A474">
        <v>170327</v>
      </c>
      <c r="B474">
        <v>6480.6</v>
      </c>
      <c r="C474">
        <v>-34</v>
      </c>
      <c r="D474">
        <v>8.7765683780000003</v>
      </c>
      <c r="E474">
        <v>-7.2568809999999997E-3</v>
      </c>
      <c r="F474">
        <v>-5.246428E-3</v>
      </c>
      <c r="G474">
        <v>-0.52190000000000003</v>
      </c>
      <c r="H474">
        <f t="shared" si="24"/>
        <v>-0.77244342112925257</v>
      </c>
      <c r="I474">
        <v>10213</v>
      </c>
      <c r="J474">
        <v>9.2314166980000003</v>
      </c>
      <c r="K474" s="2">
        <f t="shared" si="23"/>
        <v>-0.57832631633345422</v>
      </c>
      <c r="L474">
        <v>13264625680</v>
      </c>
      <c r="M474">
        <v>23.30836661</v>
      </c>
      <c r="N474">
        <v>1.0377000000000001</v>
      </c>
      <c r="O474">
        <v>-35.432600000000001</v>
      </c>
      <c r="P474">
        <f t="shared" si="22"/>
        <v>-0.76658855467394416</v>
      </c>
      <c r="Q474">
        <v>23151</v>
      </c>
      <c r="R474">
        <v>10.04979326</v>
      </c>
      <c r="S474">
        <v>-373</v>
      </c>
    </row>
    <row r="475" spans="1:19" x14ac:dyDescent="0.2">
      <c r="A475">
        <v>170328</v>
      </c>
      <c r="B475">
        <v>6467.2</v>
      </c>
      <c r="C475">
        <v>-14.8</v>
      </c>
      <c r="D475">
        <v>8.7744985270000004</v>
      </c>
      <c r="E475">
        <v>-2.0698499999999998E-3</v>
      </c>
      <c r="F475">
        <v>-2.2884709999999998E-3</v>
      </c>
      <c r="G475">
        <v>-0.2283</v>
      </c>
      <c r="H475">
        <f t="shared" si="24"/>
        <v>-0.79756050728411243</v>
      </c>
      <c r="I475">
        <v>8921</v>
      </c>
      <c r="J475">
        <v>9.0961633269999993</v>
      </c>
      <c r="K475" s="2">
        <f t="shared" si="23"/>
        <v>-0.59738847409218399</v>
      </c>
      <c r="L475">
        <v>11551657640</v>
      </c>
      <c r="M475">
        <v>23.170094779999999</v>
      </c>
      <c r="N475">
        <v>0.6603</v>
      </c>
      <c r="O475">
        <v>-31.490200000000002</v>
      </c>
      <c r="P475">
        <f t="shared" si="22"/>
        <v>-0.77365267412361527</v>
      </c>
      <c r="Q475">
        <v>22859</v>
      </c>
      <c r="R475">
        <v>10.03710019</v>
      </c>
      <c r="S475">
        <v>-292</v>
      </c>
    </row>
    <row r="476" spans="1:19" x14ac:dyDescent="0.2">
      <c r="A476">
        <v>170329</v>
      </c>
      <c r="B476">
        <v>6443.6</v>
      </c>
      <c r="C476">
        <v>-28.8</v>
      </c>
      <c r="D476">
        <v>8.7708426690000003</v>
      </c>
      <c r="E476">
        <v>-3.6558580000000001E-3</v>
      </c>
      <c r="F476">
        <v>-4.4695510000000004E-3</v>
      </c>
      <c r="G476">
        <v>-0.44500000000000001</v>
      </c>
      <c r="H476">
        <f t="shared" si="24"/>
        <v>-0.75117554786809415</v>
      </c>
      <c r="I476">
        <v>11307</v>
      </c>
      <c r="J476">
        <v>9.3331772819999994</v>
      </c>
      <c r="K476" s="2">
        <f t="shared" si="23"/>
        <v>-0.56350098501647672</v>
      </c>
      <c r="L476">
        <v>14596863040</v>
      </c>
      <c r="M476">
        <v>23.40407248</v>
      </c>
      <c r="N476">
        <v>1.3193999999999999</v>
      </c>
      <c r="O476">
        <v>-36.942999999999998</v>
      </c>
      <c r="P476">
        <f t="shared" si="22"/>
        <v>-0.76467737167214955</v>
      </c>
      <c r="Q476">
        <v>23230</v>
      </c>
      <c r="R476">
        <v>10.053199830000001</v>
      </c>
      <c r="S476">
        <v>371</v>
      </c>
    </row>
    <row r="477" spans="1:19" x14ac:dyDescent="0.2">
      <c r="A477">
        <v>170330</v>
      </c>
      <c r="B477">
        <v>6366.4</v>
      </c>
      <c r="C477">
        <v>-87.4</v>
      </c>
      <c r="D477">
        <v>8.7587894399999993</v>
      </c>
      <c r="E477">
        <v>-1.2053229E-2</v>
      </c>
      <c r="F477">
        <v>-1.3728324E-2</v>
      </c>
      <c r="G477">
        <v>-1.3542000000000001</v>
      </c>
      <c r="H477">
        <f t="shared" si="24"/>
        <v>-0.72728321127032114</v>
      </c>
      <c r="I477">
        <v>12536</v>
      </c>
      <c r="J477">
        <v>9.4363597840000004</v>
      </c>
      <c r="K477" s="2">
        <f t="shared" si="23"/>
        <v>-0.54736542450107706</v>
      </c>
      <c r="L477">
        <v>16046840520</v>
      </c>
      <c r="M477">
        <v>23.49877781</v>
      </c>
      <c r="N477">
        <v>1.5588</v>
      </c>
      <c r="O477">
        <v>-9.3437000000000001</v>
      </c>
      <c r="P477">
        <f t="shared" si="22"/>
        <v>-0.7796281450279603</v>
      </c>
      <c r="Q477">
        <v>22612</v>
      </c>
      <c r="R477">
        <v>10.026236020000001</v>
      </c>
      <c r="S477">
        <v>-618</v>
      </c>
    </row>
    <row r="478" spans="1:19" x14ac:dyDescent="0.2">
      <c r="A478">
        <v>170331</v>
      </c>
      <c r="B478">
        <v>6380.2</v>
      </c>
      <c r="C478">
        <v>3.6</v>
      </c>
      <c r="D478">
        <v>8.7609547239999994</v>
      </c>
      <c r="E478">
        <v>2.165284E-3</v>
      </c>
      <c r="F478">
        <v>5.6424600000000002E-4</v>
      </c>
      <c r="G478">
        <v>5.6500000000000002E-2</v>
      </c>
      <c r="H478">
        <f t="shared" si="24"/>
        <v>-0.79201997357348153</v>
      </c>
      <c r="I478">
        <v>9206</v>
      </c>
      <c r="J478">
        <v>9.1276107240000002</v>
      </c>
      <c r="K478" s="2">
        <f t="shared" si="23"/>
        <v>-0.59527594432188702</v>
      </c>
      <c r="L478">
        <v>11741494280</v>
      </c>
      <c r="M478">
        <v>23.186394920000001</v>
      </c>
      <c r="N478">
        <v>0.65239999999999998</v>
      </c>
      <c r="O478">
        <v>-21.447900000000001</v>
      </c>
      <c r="P478">
        <f t="shared" si="22"/>
        <v>-0.80241718791011851</v>
      </c>
      <c r="Q478">
        <v>21670</v>
      </c>
      <c r="R478">
        <v>9.9836840949999992</v>
      </c>
      <c r="S478">
        <v>-942</v>
      </c>
    </row>
    <row r="479" spans="1:19" x14ac:dyDescent="0.2">
      <c r="A479">
        <v>170405</v>
      </c>
      <c r="B479">
        <v>6538.6</v>
      </c>
      <c r="C479">
        <v>167.8</v>
      </c>
      <c r="D479">
        <v>8.7854783540000003</v>
      </c>
      <c r="E479">
        <v>2.4523630000000001E-2</v>
      </c>
      <c r="F479">
        <v>2.5662985999999999E-2</v>
      </c>
      <c r="G479">
        <v>2.6339000000000001</v>
      </c>
      <c r="H479">
        <f t="shared" si="24"/>
        <v>-0.74059993264499524</v>
      </c>
      <c r="I479">
        <v>11851</v>
      </c>
      <c r="J479">
        <v>9.3801675309999997</v>
      </c>
      <c r="K479" s="2">
        <f t="shared" si="23"/>
        <v>-0.55450109103002432</v>
      </c>
      <c r="L479">
        <v>15405613600</v>
      </c>
      <c r="M479">
        <v>23.457997800000001</v>
      </c>
      <c r="N479">
        <v>1.9935</v>
      </c>
      <c r="O479">
        <v>-1.3665</v>
      </c>
      <c r="P479">
        <f t="shared" si="22"/>
        <v>-0.81988394901512729</v>
      </c>
      <c r="Q479">
        <v>20948</v>
      </c>
      <c r="R479">
        <v>9.9497984549999998</v>
      </c>
      <c r="S479">
        <v>-722</v>
      </c>
    </row>
    <row r="480" spans="1:19" x14ac:dyDescent="0.2">
      <c r="A480">
        <v>170406</v>
      </c>
      <c r="B480">
        <v>6536</v>
      </c>
      <c r="C480">
        <v>3.8</v>
      </c>
      <c r="D480">
        <v>8.7850806370000001</v>
      </c>
      <c r="E480">
        <v>-3.9771799999999998E-4</v>
      </c>
      <c r="F480">
        <v>5.8139499999999996E-4</v>
      </c>
      <c r="G480">
        <v>5.8200000000000002E-2</v>
      </c>
      <c r="H480">
        <f t="shared" si="24"/>
        <v>-0.80282887442650175</v>
      </c>
      <c r="I480">
        <v>8650</v>
      </c>
      <c r="J480">
        <v>9.0653146000000007</v>
      </c>
      <c r="K480" s="2">
        <f t="shared" si="23"/>
        <v>-0.60020816146022338</v>
      </c>
      <c r="L480">
        <v>11298274240</v>
      </c>
      <c r="M480">
        <v>23.147915829999999</v>
      </c>
      <c r="N480">
        <v>0.52659999999999996</v>
      </c>
      <c r="O480">
        <v>-23.6526</v>
      </c>
      <c r="P480">
        <f t="shared" si="22"/>
        <v>-0.83722974917065529</v>
      </c>
      <c r="Q480">
        <v>20231</v>
      </c>
      <c r="R480">
        <v>9.9149713599999991</v>
      </c>
      <c r="S480">
        <v>-717</v>
      </c>
    </row>
    <row r="481" spans="1:19" x14ac:dyDescent="0.2">
      <c r="A481">
        <v>170407</v>
      </c>
      <c r="B481">
        <v>6556</v>
      </c>
      <c r="C481">
        <v>22.2</v>
      </c>
      <c r="D481">
        <v>8.7881359400000001</v>
      </c>
      <c r="E481">
        <v>3.0553030000000001E-3</v>
      </c>
      <c r="F481">
        <v>3.3862110000000001E-3</v>
      </c>
      <c r="G481">
        <v>0.33979999999999999</v>
      </c>
      <c r="H481">
        <f t="shared" si="24"/>
        <v>-0.7997767207683647</v>
      </c>
      <c r="I481">
        <v>8807</v>
      </c>
      <c r="J481">
        <v>9.0833021390000006</v>
      </c>
      <c r="K481" s="2">
        <f t="shared" si="23"/>
        <v>-0.59770418982077411</v>
      </c>
      <c r="L481">
        <v>11523286720</v>
      </c>
      <c r="M481">
        <v>23.16763576</v>
      </c>
      <c r="N481">
        <v>1.0377000000000001</v>
      </c>
      <c r="O481">
        <v>-22.725999999999999</v>
      </c>
      <c r="P481">
        <f t="shared" si="22"/>
        <v>-0.84102792298434836</v>
      </c>
      <c r="Q481">
        <v>20074</v>
      </c>
      <c r="R481">
        <v>9.9071807239999998</v>
      </c>
      <c r="S481">
        <v>-157</v>
      </c>
    </row>
    <row r="482" spans="1:19" x14ac:dyDescent="0.2">
      <c r="A482">
        <v>170410</v>
      </c>
      <c r="B482">
        <v>6546</v>
      </c>
      <c r="C482">
        <v>-11.4</v>
      </c>
      <c r="D482">
        <v>8.7866094550000007</v>
      </c>
      <c r="E482">
        <v>-1.526485E-3</v>
      </c>
      <c r="F482">
        <v>-1.7415219999999999E-3</v>
      </c>
      <c r="G482">
        <v>-0.17380000000000001</v>
      </c>
      <c r="H482">
        <f t="shared" si="24"/>
        <v>-0.82969560280577126</v>
      </c>
      <c r="I482">
        <v>7268</v>
      </c>
      <c r="J482">
        <v>8.8912364299999993</v>
      </c>
      <c r="K482" s="2">
        <f t="shared" si="23"/>
        <v>-0.61996530307053421</v>
      </c>
      <c r="L482">
        <v>9522853400</v>
      </c>
      <c r="M482">
        <v>22.97696037</v>
      </c>
      <c r="N482">
        <v>0.48799999999999999</v>
      </c>
      <c r="O482">
        <v>-20.5441</v>
      </c>
      <c r="P482">
        <f t="shared" si="22"/>
        <v>-0.84983388010654115</v>
      </c>
      <c r="Q482">
        <v>19710</v>
      </c>
      <c r="R482">
        <v>9.8888814000000007</v>
      </c>
      <c r="S482">
        <v>-364</v>
      </c>
    </row>
    <row r="483" spans="1:19" x14ac:dyDescent="0.2">
      <c r="A483">
        <v>170411</v>
      </c>
      <c r="B483">
        <v>6602.2</v>
      </c>
      <c r="C483">
        <v>54.2</v>
      </c>
      <c r="D483">
        <v>8.795158206</v>
      </c>
      <c r="E483">
        <v>8.5487510000000003E-3</v>
      </c>
      <c r="F483">
        <v>8.2093849999999996E-3</v>
      </c>
      <c r="G483">
        <v>0.82769999999999999</v>
      </c>
      <c r="H483">
        <f t="shared" si="24"/>
        <v>-0.75179764288121753</v>
      </c>
      <c r="I483">
        <v>11275</v>
      </c>
      <c r="J483">
        <v>9.3303431640000003</v>
      </c>
      <c r="K483" s="2">
        <f t="shared" si="23"/>
        <v>-0.56109345389293686</v>
      </c>
      <c r="L483">
        <v>14813209160</v>
      </c>
      <c r="M483">
        <v>23.41878513</v>
      </c>
      <c r="N483">
        <v>1.6707000000000001</v>
      </c>
      <c r="O483">
        <v>-26.966100000000001</v>
      </c>
      <c r="P483">
        <f t="shared" si="22"/>
        <v>-0.83744747887972049</v>
      </c>
      <c r="Q483">
        <v>20222</v>
      </c>
      <c r="R483">
        <v>9.9145263999999997</v>
      </c>
      <c r="S483">
        <v>512</v>
      </c>
    </row>
    <row r="484" spans="1:19" x14ac:dyDescent="0.2">
      <c r="A484">
        <v>170412</v>
      </c>
      <c r="B484">
        <v>6555.8</v>
      </c>
      <c r="C484">
        <v>-33.6</v>
      </c>
      <c r="D484">
        <v>8.7881054330000001</v>
      </c>
      <c r="E484">
        <v>-7.052773E-3</v>
      </c>
      <c r="F484">
        <v>-5.1252329999999999E-3</v>
      </c>
      <c r="G484">
        <v>-0.50990000000000002</v>
      </c>
      <c r="H484">
        <f t="shared" si="24"/>
        <v>-0.77918926392781007</v>
      </c>
      <c r="I484">
        <v>9866</v>
      </c>
      <c r="J484">
        <v>9.1968497819999993</v>
      </c>
      <c r="K484" s="2">
        <f t="shared" si="23"/>
        <v>-0.58144477259971128</v>
      </c>
      <c r="L484">
        <v>12984394240</v>
      </c>
      <c r="M484">
        <v>23.287014030000002</v>
      </c>
      <c r="N484">
        <v>0.94089999999999996</v>
      </c>
      <c r="O484">
        <v>-20.676100000000002</v>
      </c>
      <c r="P484">
        <f t="shared" si="22"/>
        <v>-0.86289766265045342</v>
      </c>
      <c r="Q484">
        <v>19170</v>
      </c>
      <c r="R484">
        <v>9.8611018359999996</v>
      </c>
      <c r="S484">
        <v>-1052</v>
      </c>
    </row>
    <row r="485" spans="1:19" x14ac:dyDescent="0.2">
      <c r="A485">
        <v>170413</v>
      </c>
      <c r="B485">
        <v>6610</v>
      </c>
      <c r="C485">
        <v>39</v>
      </c>
      <c r="D485">
        <v>8.7963389329999995</v>
      </c>
      <c r="E485">
        <v>8.2334999999999995E-3</v>
      </c>
      <c r="F485">
        <v>5.9001510000000002E-3</v>
      </c>
      <c r="G485">
        <v>0.59350000000000003</v>
      </c>
      <c r="H485">
        <f t="shared" si="24"/>
        <v>-0.78972599821258871</v>
      </c>
      <c r="I485">
        <v>9324</v>
      </c>
      <c r="J485">
        <v>9.1403470000000002</v>
      </c>
      <c r="K485" s="2">
        <f t="shared" si="23"/>
        <v>-0.58899547266648467</v>
      </c>
      <c r="L485">
        <v>12305871480</v>
      </c>
      <c r="M485">
        <v>23.23334234</v>
      </c>
      <c r="N485">
        <v>1.1809000000000001</v>
      </c>
      <c r="O485">
        <v>-5.7042000000000002</v>
      </c>
      <c r="P485">
        <f t="shared" si="22"/>
        <v>-0.87209069481098433</v>
      </c>
      <c r="Q485">
        <v>18790</v>
      </c>
      <c r="R485">
        <v>9.8410800920000003</v>
      </c>
      <c r="S485">
        <v>-380</v>
      </c>
    </row>
    <row r="486" spans="1:19" x14ac:dyDescent="0.2">
      <c r="A486">
        <v>170414</v>
      </c>
      <c r="B486">
        <v>6518.8</v>
      </c>
      <c r="C486">
        <v>-85.8</v>
      </c>
      <c r="D486">
        <v>8.7824455889999999</v>
      </c>
      <c r="E486">
        <v>-1.3893344E-2</v>
      </c>
      <c r="F486">
        <v>-1.3161931999999999E-2</v>
      </c>
      <c r="G486">
        <v>-1.2990999999999999</v>
      </c>
      <c r="H486">
        <f t="shared" si="24"/>
        <v>-0.75315847572242511</v>
      </c>
      <c r="I486">
        <v>11205</v>
      </c>
      <c r="J486">
        <v>9.3241153860000008</v>
      </c>
      <c r="K486" s="2">
        <f t="shared" si="23"/>
        <v>-0.56265984053956741</v>
      </c>
      <c r="L486">
        <v>14672450160</v>
      </c>
      <c r="M486">
        <v>23.409237430000001</v>
      </c>
      <c r="N486">
        <v>1.5928</v>
      </c>
      <c r="O486">
        <v>-9.3623999999999992</v>
      </c>
      <c r="P486">
        <f t="shared" si="22"/>
        <v>-0.88517866954479285</v>
      </c>
      <c r="Q486">
        <v>18249</v>
      </c>
      <c r="R486">
        <v>9.8118655629999996</v>
      </c>
      <c r="S486">
        <v>-541</v>
      </c>
    </row>
    <row r="487" spans="1:19" x14ac:dyDescent="0.2">
      <c r="A487">
        <v>170417</v>
      </c>
      <c r="B487">
        <v>6443.2</v>
      </c>
      <c r="C487">
        <v>-78</v>
      </c>
      <c r="D487">
        <v>8.7707805899999993</v>
      </c>
      <c r="E487">
        <v>-1.1664999000000001E-2</v>
      </c>
      <c r="F487">
        <v>-1.2105786E-2</v>
      </c>
      <c r="G487">
        <v>-1.1960999999999999</v>
      </c>
      <c r="H487">
        <f t="shared" si="24"/>
        <v>-0.75506364170011575</v>
      </c>
      <c r="I487">
        <v>11107</v>
      </c>
      <c r="J487">
        <v>9.3153308189999997</v>
      </c>
      <c r="K487" s="2">
        <f t="shared" si="23"/>
        <v>-0.56610029682079832</v>
      </c>
      <c r="L487">
        <v>14363283080</v>
      </c>
      <c r="M487">
        <v>23.387941000000001</v>
      </c>
      <c r="N487">
        <v>1.3893</v>
      </c>
      <c r="O487">
        <v>-13.398</v>
      </c>
      <c r="P487">
        <f t="shared" si="22"/>
        <v>-0.92720050339437754</v>
      </c>
      <c r="Q487">
        <v>16512</v>
      </c>
      <c r="R487">
        <v>9.7118426679999992</v>
      </c>
      <c r="S487">
        <v>-1737</v>
      </c>
    </row>
    <row r="488" spans="1:19" x14ac:dyDescent="0.2">
      <c r="A488">
        <v>170418</v>
      </c>
      <c r="B488">
        <v>6422.2</v>
      </c>
      <c r="C488">
        <v>-20</v>
      </c>
      <c r="D488">
        <v>8.7675160170000002</v>
      </c>
      <c r="E488">
        <v>-3.2645730000000002E-3</v>
      </c>
      <c r="F488">
        <v>-3.1141979999999999E-3</v>
      </c>
      <c r="G488">
        <v>-0.3105</v>
      </c>
      <c r="H488">
        <f t="shared" si="24"/>
        <v>-0.77973359706429313</v>
      </c>
      <c r="I488">
        <v>9838</v>
      </c>
      <c r="J488">
        <v>9.1940077169999999</v>
      </c>
      <c r="K488" s="2">
        <f t="shared" si="23"/>
        <v>-0.58453268032579064</v>
      </c>
      <c r="L488">
        <v>12706907960</v>
      </c>
      <c r="M488">
        <v>23.265411619999998</v>
      </c>
      <c r="N488">
        <v>1.0338000000000001</v>
      </c>
      <c r="O488">
        <v>3.9885999999999999</v>
      </c>
      <c r="P488">
        <f t="shared" si="22"/>
        <v>-0.9891808939082728</v>
      </c>
      <c r="Q488">
        <v>13950</v>
      </c>
      <c r="R488">
        <v>9.5432347869999994</v>
      </c>
      <c r="S488">
        <v>-2562</v>
      </c>
    </row>
    <row r="489" spans="1:19" x14ac:dyDescent="0.2">
      <c r="A489">
        <v>170419</v>
      </c>
      <c r="B489">
        <v>6346.6</v>
      </c>
      <c r="C489">
        <v>-93</v>
      </c>
      <c r="D489">
        <v>8.7556745150000008</v>
      </c>
      <c r="E489">
        <v>-1.1841502E-2</v>
      </c>
      <c r="F489">
        <v>-1.4653515000000001E-2</v>
      </c>
      <c r="G489">
        <v>-1.4441999999999999</v>
      </c>
      <c r="H489">
        <f t="shared" si="24"/>
        <v>-0.74425474084709564</v>
      </c>
      <c r="I489">
        <v>11663</v>
      </c>
      <c r="J489">
        <v>9.3641767169999994</v>
      </c>
      <c r="K489" s="2">
        <f t="shared" si="23"/>
        <v>-0.5614079904832191</v>
      </c>
      <c r="L489">
        <v>14784944200</v>
      </c>
      <c r="M489">
        <v>23.416875220000001</v>
      </c>
      <c r="N489">
        <v>1.9349000000000001</v>
      </c>
      <c r="O489">
        <v>-4.0465</v>
      </c>
      <c r="P489">
        <f t="shared" si="22"/>
        <v>-1.0679506642100851</v>
      </c>
      <c r="Q489">
        <v>10694</v>
      </c>
      <c r="R489">
        <v>9.2774381160000008</v>
      </c>
      <c r="S489">
        <v>-3256</v>
      </c>
    </row>
    <row r="490" spans="1:19" x14ac:dyDescent="0.2">
      <c r="A490">
        <v>170420</v>
      </c>
      <c r="B490">
        <v>6347.8</v>
      </c>
      <c r="C490">
        <v>2</v>
      </c>
      <c r="D490">
        <v>8.7558635749999993</v>
      </c>
      <c r="E490">
        <v>1.8906000000000001E-4</v>
      </c>
      <c r="F490">
        <v>3.1506999999999998E-4</v>
      </c>
      <c r="G490">
        <v>3.15E-2</v>
      </c>
      <c r="H490">
        <f t="shared" si="24"/>
        <v>-0.82172501045012691</v>
      </c>
      <c r="I490">
        <v>7678</v>
      </c>
      <c r="J490">
        <v>8.9461143760000006</v>
      </c>
      <c r="K490" s="2">
        <f t="shared" si="23"/>
        <v>-0.61737079417385388</v>
      </c>
      <c r="L490">
        <v>9756001760</v>
      </c>
      <c r="M490">
        <v>23.001148499999999</v>
      </c>
      <c r="N490">
        <v>1.1220000000000001</v>
      </c>
      <c r="O490">
        <v>2.6800000000000001E-2</v>
      </c>
      <c r="P490">
        <f t="shared" si="22"/>
        <v>-1.2022898947033169</v>
      </c>
      <c r="Q490">
        <v>5141</v>
      </c>
      <c r="R490">
        <v>8.5450028919999994</v>
      </c>
      <c r="S490">
        <v>-5553</v>
      </c>
    </row>
    <row r="491" spans="1:19" x14ac:dyDescent="0.2">
      <c r="A491">
        <v>170421</v>
      </c>
      <c r="B491">
        <v>6260.2</v>
      </c>
      <c r="C491">
        <v>-77.599999999999994</v>
      </c>
      <c r="D491">
        <v>8.7419674119999993</v>
      </c>
      <c r="E491">
        <v>-1.3896163E-2</v>
      </c>
      <c r="F491">
        <v>-1.239577E-2</v>
      </c>
      <c r="G491">
        <v>-1.2243999999999999</v>
      </c>
      <c r="H491">
        <f t="shared" si="24"/>
        <v>-0.7506895361390914</v>
      </c>
      <c r="I491">
        <v>11332</v>
      </c>
      <c r="J491">
        <v>9.3353858610000007</v>
      </c>
      <c r="K491" s="2">
        <f t="shared" si="23"/>
        <v>-0.56713439087890338</v>
      </c>
      <c r="L491">
        <v>14270357080</v>
      </c>
      <c r="M491">
        <v>23.38145029</v>
      </c>
      <c r="N491">
        <v>1.3979999999999999</v>
      </c>
      <c r="O491">
        <v>-40.512799999999999</v>
      </c>
      <c r="P491">
        <f t="shared" si="22"/>
        <v>-0.88092084412307325</v>
      </c>
      <c r="Q491">
        <v>18425</v>
      </c>
      <c r="R491">
        <v>9.8214637170000003</v>
      </c>
      <c r="S491">
        <v>13284</v>
      </c>
    </row>
    <row r="492" spans="1:19" x14ac:dyDescent="0.2">
      <c r="A492">
        <v>170424</v>
      </c>
      <c r="B492">
        <v>6108.4</v>
      </c>
      <c r="C492">
        <v>-155.6</v>
      </c>
      <c r="D492">
        <v>8.7174201520000008</v>
      </c>
      <c r="E492">
        <v>-2.4547260000000001E-2</v>
      </c>
      <c r="F492">
        <v>-2.5473118999999999E-2</v>
      </c>
      <c r="G492">
        <v>-2.484</v>
      </c>
      <c r="H492">
        <f t="shared" si="24"/>
        <v>-0.74571277603410369</v>
      </c>
      <c r="I492">
        <v>11588</v>
      </c>
      <c r="J492">
        <v>9.3577253589999998</v>
      </c>
      <c r="K492" s="2">
        <f t="shared" si="23"/>
        <v>-0.56701669560489631</v>
      </c>
      <c r="L492">
        <v>14280933440</v>
      </c>
      <c r="M492">
        <v>23.382191160000001</v>
      </c>
      <c r="N492">
        <v>2.4106000000000001</v>
      </c>
      <c r="O492">
        <v>-30.104900000000001</v>
      </c>
      <c r="P492">
        <f t="shared" si="22"/>
        <v>-0.8451647874565873</v>
      </c>
      <c r="Q492">
        <v>19903</v>
      </c>
      <c r="R492">
        <v>9.8986257529999992</v>
      </c>
      <c r="S492">
        <v>1478</v>
      </c>
    </row>
    <row r="493" spans="1:19" x14ac:dyDescent="0.2">
      <c r="A493">
        <v>170425</v>
      </c>
      <c r="B493">
        <v>6128</v>
      </c>
      <c r="C493">
        <v>-15.4</v>
      </c>
      <c r="D493">
        <v>8.720623711</v>
      </c>
      <c r="E493">
        <v>3.2035589999999999E-3</v>
      </c>
      <c r="F493">
        <v>-2.5130550000000001E-3</v>
      </c>
      <c r="G493">
        <v>-0.25069999999999998</v>
      </c>
      <c r="H493">
        <f t="shared" si="24"/>
        <v>-0.76198444872111426</v>
      </c>
      <c r="I493">
        <v>10751</v>
      </c>
      <c r="J493">
        <v>9.2827540519999996</v>
      </c>
      <c r="K493" s="2">
        <f t="shared" si="23"/>
        <v>-0.57878757084659649</v>
      </c>
      <c r="L493">
        <v>13223176320</v>
      </c>
      <c r="M493">
        <v>23.305236910000001</v>
      </c>
      <c r="N493">
        <v>1.0872999999999999</v>
      </c>
      <c r="O493">
        <v>-32.461199999999998</v>
      </c>
      <c r="P493">
        <f t="shared" si="22"/>
        <v>-0.8563415791886011</v>
      </c>
      <c r="Q493">
        <v>19441</v>
      </c>
      <c r="R493">
        <v>9.8751395169999991</v>
      </c>
      <c r="S493">
        <v>-462</v>
      </c>
    </row>
    <row r="494" spans="1:19" x14ac:dyDescent="0.2">
      <c r="A494">
        <v>170426</v>
      </c>
      <c r="B494">
        <v>6142</v>
      </c>
      <c r="C494">
        <v>8</v>
      </c>
      <c r="D494">
        <v>8.7229057010000002</v>
      </c>
      <c r="E494">
        <v>2.2819899999999998E-3</v>
      </c>
      <c r="F494">
        <v>1.3025070000000001E-3</v>
      </c>
      <c r="G494">
        <v>0.13039999999999999</v>
      </c>
      <c r="H494">
        <f t="shared" si="24"/>
        <v>-0.78661552314697147</v>
      </c>
      <c r="I494">
        <v>9484</v>
      </c>
      <c r="J494">
        <v>9.1573614469999995</v>
      </c>
      <c r="K494" s="2">
        <f t="shared" si="23"/>
        <v>-0.59594863048556468</v>
      </c>
      <c r="L494">
        <v>11681045200</v>
      </c>
      <c r="M494">
        <v>23.181233299999999</v>
      </c>
      <c r="N494">
        <v>0.78249999999999997</v>
      </c>
      <c r="O494">
        <v>-34.398099999999999</v>
      </c>
      <c r="P494">
        <f t="shared" si="22"/>
        <v>-0.8666958364641465</v>
      </c>
      <c r="Q494">
        <v>19013</v>
      </c>
      <c r="R494">
        <v>9.8528782350000004</v>
      </c>
      <c r="S494">
        <v>-428</v>
      </c>
    </row>
    <row r="495" spans="1:19" x14ac:dyDescent="0.2">
      <c r="A495">
        <v>170427</v>
      </c>
      <c r="B495">
        <v>6160</v>
      </c>
      <c r="C495">
        <v>7.6</v>
      </c>
      <c r="D495">
        <v>8.7258320569999999</v>
      </c>
      <c r="E495">
        <v>2.9263560000000002E-3</v>
      </c>
      <c r="F495">
        <v>1.2337660000000001E-3</v>
      </c>
      <c r="G495">
        <v>0.1235</v>
      </c>
      <c r="H495">
        <f t="shared" si="24"/>
        <v>-0.71538564414433481</v>
      </c>
      <c r="I495">
        <v>13148</v>
      </c>
      <c r="J495">
        <v>9.4840249350000008</v>
      </c>
      <c r="K495" s="2">
        <f t="shared" si="23"/>
        <v>-0.5472722093668887</v>
      </c>
      <c r="L495">
        <v>16055217040</v>
      </c>
      <c r="M495">
        <v>23.49929968</v>
      </c>
      <c r="N495">
        <v>2.5095999999999998</v>
      </c>
      <c r="O495">
        <v>-32.304400000000001</v>
      </c>
      <c r="P495">
        <f t="shared" si="22"/>
        <v>-0.8445115983293916</v>
      </c>
      <c r="Q495">
        <v>19930</v>
      </c>
      <c r="R495">
        <v>9.8999814130000008</v>
      </c>
      <c r="S495">
        <v>917</v>
      </c>
    </row>
    <row r="496" spans="1:19" x14ac:dyDescent="0.2">
      <c r="A496">
        <v>170428</v>
      </c>
      <c r="B496">
        <v>6180.4</v>
      </c>
      <c r="C496">
        <v>15.8</v>
      </c>
      <c r="D496">
        <v>8.7291382730000002</v>
      </c>
      <c r="E496">
        <v>3.3062170000000002E-3</v>
      </c>
      <c r="F496">
        <v>2.556469E-3</v>
      </c>
      <c r="G496">
        <v>0.25629999999999997</v>
      </c>
      <c r="H496">
        <f t="shared" si="24"/>
        <v>-0.78589622578804741</v>
      </c>
      <c r="I496">
        <v>9521</v>
      </c>
      <c r="J496">
        <v>9.161255164</v>
      </c>
      <c r="K496" s="2">
        <f t="shared" si="23"/>
        <v>-0.59523582290573773</v>
      </c>
      <c r="L496">
        <v>11745099680</v>
      </c>
      <c r="M496">
        <v>23.186701939999999</v>
      </c>
      <c r="N496">
        <v>0.64239999999999997</v>
      </c>
      <c r="O496">
        <v>-31.462399999999999</v>
      </c>
      <c r="P496">
        <f t="shared" si="22"/>
        <v>-0.87847743294356373</v>
      </c>
      <c r="Q496">
        <v>18526</v>
      </c>
      <c r="R496">
        <v>9.8269304300000009</v>
      </c>
      <c r="S496">
        <v>-1404</v>
      </c>
    </row>
    <row r="497" spans="1:19" x14ac:dyDescent="0.2">
      <c r="A497">
        <v>170502</v>
      </c>
      <c r="B497">
        <v>6176</v>
      </c>
      <c r="C497">
        <v>4.8</v>
      </c>
      <c r="D497">
        <v>8.7284260919999994</v>
      </c>
      <c r="E497">
        <v>-7.1218200000000001E-4</v>
      </c>
      <c r="F497">
        <v>7.7720199999999995E-4</v>
      </c>
      <c r="G497">
        <v>7.7799999999999994E-2</v>
      </c>
      <c r="H497">
        <f t="shared" si="24"/>
        <v>-0.82755715119815942</v>
      </c>
      <c r="I497">
        <v>7378</v>
      </c>
      <c r="J497">
        <v>8.9062578779999999</v>
      </c>
      <c r="K497" s="2">
        <f t="shared" si="23"/>
        <v>-0.62461272069438867</v>
      </c>
      <c r="L497">
        <v>9105226080</v>
      </c>
      <c r="M497">
        <v>22.932114380000002</v>
      </c>
      <c r="N497">
        <v>0.55740000000000001</v>
      </c>
      <c r="O497">
        <v>-40.115000000000002</v>
      </c>
      <c r="P497">
        <f t="shared" si="22"/>
        <v>-0.88977518562505831</v>
      </c>
      <c r="Q497">
        <v>18059</v>
      </c>
      <c r="R497">
        <v>9.8013994540000002</v>
      </c>
      <c r="S497">
        <v>-467</v>
      </c>
    </row>
    <row r="498" spans="1:19" x14ac:dyDescent="0.2">
      <c r="A498">
        <v>170503</v>
      </c>
      <c r="B498">
        <v>6156.2</v>
      </c>
      <c r="C498">
        <v>-11.4</v>
      </c>
      <c r="D498">
        <v>8.7252149830000008</v>
      </c>
      <c r="E498">
        <v>-3.2111090000000002E-3</v>
      </c>
      <c r="F498">
        <v>-1.8517920000000001E-3</v>
      </c>
      <c r="G498">
        <v>-0.18479999999999999</v>
      </c>
      <c r="H498">
        <f t="shared" si="24"/>
        <v>-0.79748274540747199</v>
      </c>
      <c r="I498">
        <v>8925</v>
      </c>
      <c r="J498">
        <v>9.0966116069999998</v>
      </c>
      <c r="K498" s="2">
        <f t="shared" si="23"/>
        <v>-0.60339066999718149</v>
      </c>
      <c r="L498">
        <v>11012286920</v>
      </c>
      <c r="M498">
        <v>23.122277480000001</v>
      </c>
      <c r="N498">
        <v>1.1609</v>
      </c>
      <c r="O498">
        <v>-41.277900000000002</v>
      </c>
      <c r="P498">
        <f t="shared" si="22"/>
        <v>-0.88370294596112864</v>
      </c>
      <c r="Q498">
        <v>18310</v>
      </c>
      <c r="R498">
        <v>9.8152026380000006</v>
      </c>
      <c r="S498">
        <v>251</v>
      </c>
    </row>
    <row r="499" spans="1:19" x14ac:dyDescent="0.2">
      <c r="A499">
        <v>170504</v>
      </c>
      <c r="B499">
        <v>6123.6</v>
      </c>
      <c r="C499">
        <v>-34.200000000000003</v>
      </c>
      <c r="D499">
        <v>8.7199054379999996</v>
      </c>
      <c r="E499">
        <v>-5.3095449999999997E-3</v>
      </c>
      <c r="F499">
        <v>-5.58495E-3</v>
      </c>
      <c r="G499">
        <v>-0.5554</v>
      </c>
      <c r="H499">
        <f t="shared" si="24"/>
        <v>-0.75492755841599501</v>
      </c>
      <c r="I499">
        <v>11114</v>
      </c>
      <c r="J499">
        <v>9.3159608540000001</v>
      </c>
      <c r="K499" s="2">
        <f t="shared" si="23"/>
        <v>-0.5735217501533052</v>
      </c>
      <c r="L499">
        <v>13696374720</v>
      </c>
      <c r="M499">
        <v>23.340397020000001</v>
      </c>
      <c r="N499">
        <v>1.5654999999999999</v>
      </c>
      <c r="O499">
        <v>-52.705300000000001</v>
      </c>
      <c r="P499">
        <f t="shared" si="22"/>
        <v>-0.87605821395395034</v>
      </c>
      <c r="Q499">
        <v>18626</v>
      </c>
      <c r="R499">
        <v>9.8323137329999994</v>
      </c>
      <c r="S499">
        <v>316</v>
      </c>
    </row>
    <row r="500" spans="1:19" x14ac:dyDescent="0.2">
      <c r="A500">
        <v>170505</v>
      </c>
      <c r="B500">
        <v>6057.8</v>
      </c>
      <c r="C500">
        <v>-89.2</v>
      </c>
      <c r="D500">
        <v>8.7091019769999996</v>
      </c>
      <c r="E500">
        <v>-1.0803461E-2</v>
      </c>
      <c r="F500">
        <v>-1.4724818000000001E-2</v>
      </c>
      <c r="G500">
        <v>-1.4511000000000001</v>
      </c>
      <c r="H500">
        <f t="shared" si="24"/>
        <v>-0.74264118190680661</v>
      </c>
      <c r="I500">
        <v>11746</v>
      </c>
      <c r="J500">
        <v>9.371268036</v>
      </c>
      <c r="K500" s="2">
        <f t="shared" si="23"/>
        <v>-0.56632226593496615</v>
      </c>
      <c r="L500">
        <v>14343336440</v>
      </c>
      <c r="M500">
        <v>23.386551310000002</v>
      </c>
      <c r="N500">
        <v>1.5291999999999999</v>
      </c>
      <c r="O500">
        <v>-31.8828</v>
      </c>
      <c r="P500">
        <f t="shared" si="22"/>
        <v>-0.87470345131976679</v>
      </c>
      <c r="Q500">
        <v>18682</v>
      </c>
      <c r="R500">
        <v>9.8353157719999995</v>
      </c>
      <c r="S500">
        <v>56</v>
      </c>
    </row>
    <row r="501" spans="1:19" x14ac:dyDescent="0.2">
      <c r="A501">
        <v>170508</v>
      </c>
      <c r="B501">
        <v>5951.2</v>
      </c>
      <c r="C501">
        <v>-128</v>
      </c>
      <c r="D501">
        <v>8.6913481590000004</v>
      </c>
      <c r="E501">
        <v>-1.7753818000000001E-2</v>
      </c>
      <c r="F501">
        <v>-2.1508267000000001E-2</v>
      </c>
      <c r="G501">
        <v>-2.1055000000000001</v>
      </c>
      <c r="H501">
        <f t="shared" si="24"/>
        <v>-0.74139699188055963</v>
      </c>
      <c r="I501">
        <v>11810</v>
      </c>
      <c r="J501">
        <v>9.3767019089999994</v>
      </c>
      <c r="K501" s="2">
        <f t="shared" si="23"/>
        <v>-0.56778208589831647</v>
      </c>
      <c r="L501">
        <v>14212153760</v>
      </c>
      <c r="M501">
        <v>23.377363330000001</v>
      </c>
      <c r="N501">
        <v>2.0495999999999999</v>
      </c>
      <c r="O501">
        <v>-24.339500000000001</v>
      </c>
      <c r="P501">
        <f t="shared" si="22"/>
        <v>-0.86679260522373103</v>
      </c>
      <c r="Q501">
        <v>19009</v>
      </c>
      <c r="R501">
        <v>9.8526678299999997</v>
      </c>
      <c r="S501">
        <v>327</v>
      </c>
    </row>
    <row r="502" spans="1:19" x14ac:dyDescent="0.2">
      <c r="A502">
        <v>170509</v>
      </c>
      <c r="B502">
        <v>5987</v>
      </c>
      <c r="C502">
        <v>-3.4</v>
      </c>
      <c r="D502">
        <v>8.6973457310000004</v>
      </c>
      <c r="E502">
        <v>5.9975719999999996E-3</v>
      </c>
      <c r="F502">
        <v>-5.6789700000000004E-4</v>
      </c>
      <c r="G502">
        <v>-5.6800000000000003E-2</v>
      </c>
      <c r="H502">
        <f t="shared" si="24"/>
        <v>-0.71793234560430907</v>
      </c>
      <c r="I502">
        <v>13017</v>
      </c>
      <c r="J502">
        <v>9.4740114739999992</v>
      </c>
      <c r="K502" s="2">
        <f t="shared" si="23"/>
        <v>-0.55335995133325233</v>
      </c>
      <c r="L502">
        <v>15508158960</v>
      </c>
      <c r="M502">
        <v>23.46463211</v>
      </c>
      <c r="N502">
        <v>1.5124</v>
      </c>
      <c r="O502">
        <v>-25.0016</v>
      </c>
      <c r="P502">
        <f t="shared" si="22"/>
        <v>-0.88633989465980723</v>
      </c>
      <c r="Q502">
        <v>18201</v>
      </c>
      <c r="R502">
        <v>9.8092318170000006</v>
      </c>
      <c r="S502">
        <v>-808</v>
      </c>
    </row>
    <row r="503" spans="1:19" x14ac:dyDescent="0.2">
      <c r="A503">
        <v>170510</v>
      </c>
      <c r="B503">
        <v>5842.2</v>
      </c>
      <c r="C503">
        <v>-134.4</v>
      </c>
      <c r="D503">
        <v>8.6728627169999992</v>
      </c>
      <c r="E503">
        <v>-2.4483014000000001E-2</v>
      </c>
      <c r="F503">
        <v>-2.3005032000000002E-2</v>
      </c>
      <c r="G503">
        <v>-2.2488000000000001</v>
      </c>
      <c r="H503">
        <f t="shared" si="24"/>
        <v>-0.71464690631625072</v>
      </c>
      <c r="I503">
        <v>13186</v>
      </c>
      <c r="J503">
        <v>9.4869109399999996</v>
      </c>
      <c r="K503" s="2">
        <f t="shared" si="23"/>
        <v>-0.55127074125975073</v>
      </c>
      <c r="L503">
        <v>15695900040</v>
      </c>
      <c r="M503">
        <v>23.476665369999999</v>
      </c>
      <c r="N503">
        <v>2.9514999999999998</v>
      </c>
      <c r="O503">
        <v>-43.640999999999998</v>
      </c>
      <c r="P503">
        <f t="shared" si="22"/>
        <v>-0.89374270476802431</v>
      </c>
      <c r="Q503">
        <v>17895</v>
      </c>
      <c r="R503">
        <v>9.7922766229999993</v>
      </c>
      <c r="S503">
        <v>-306</v>
      </c>
    </row>
    <row r="504" spans="1:19" x14ac:dyDescent="0.2">
      <c r="A504">
        <v>170511</v>
      </c>
      <c r="B504">
        <v>5827.2</v>
      </c>
      <c r="C504">
        <v>-60</v>
      </c>
      <c r="D504">
        <v>8.6702918899999997</v>
      </c>
      <c r="E504">
        <v>-2.5708279999999998E-3</v>
      </c>
      <c r="F504">
        <v>-1.029654E-2</v>
      </c>
      <c r="G504">
        <v>-1.0192000000000001</v>
      </c>
      <c r="H504">
        <f t="shared" si="24"/>
        <v>-0.67889588353081165</v>
      </c>
      <c r="I504">
        <v>15025</v>
      </c>
      <c r="J504">
        <v>9.6174707589999997</v>
      </c>
      <c r="K504" s="2">
        <f t="shared" si="23"/>
        <v>-0.53195778002622385</v>
      </c>
      <c r="L504">
        <v>17431405840</v>
      </c>
      <c r="M504">
        <v>23.58153935</v>
      </c>
      <c r="N504">
        <v>2.8197000000000001</v>
      </c>
      <c r="O504">
        <v>-45.439100000000003</v>
      </c>
      <c r="P504">
        <f t="shared" si="22"/>
        <v>-0.90160516648426781</v>
      </c>
      <c r="Q504">
        <v>17570</v>
      </c>
      <c r="R504">
        <v>9.7739481809999997</v>
      </c>
      <c r="S504">
        <v>-325</v>
      </c>
    </row>
    <row r="505" spans="1:19" x14ac:dyDescent="0.2">
      <c r="A505">
        <v>170512</v>
      </c>
      <c r="B505">
        <v>5827.2</v>
      </c>
      <c r="C505">
        <v>3.8</v>
      </c>
      <c r="D505">
        <v>8.6702918899999997</v>
      </c>
      <c r="E505">
        <v>0</v>
      </c>
      <c r="F505">
        <v>6.5211399999999997E-4</v>
      </c>
      <c r="G505">
        <v>6.5299999999999997E-2</v>
      </c>
      <c r="H505">
        <f t="shared" si="24"/>
        <v>-0.73183228105378639</v>
      </c>
      <c r="I505">
        <v>12302</v>
      </c>
      <c r="J505">
        <v>9.4175171300000002</v>
      </c>
      <c r="K505" s="2">
        <f t="shared" si="23"/>
        <v>-0.56649002139452165</v>
      </c>
      <c r="L505">
        <v>14328261560</v>
      </c>
      <c r="M505">
        <v>23.385499759999998</v>
      </c>
      <c r="N505">
        <v>1.2158</v>
      </c>
      <c r="O505">
        <v>-36.583199999999998</v>
      </c>
      <c r="P505">
        <f t="shared" si="22"/>
        <v>-0.94219966112998066</v>
      </c>
      <c r="Q505">
        <v>15892</v>
      </c>
      <c r="R505">
        <v>9.6735711169999998</v>
      </c>
      <c r="S505">
        <v>-1678</v>
      </c>
    </row>
    <row r="506" spans="1:19" x14ac:dyDescent="0.2">
      <c r="A506">
        <v>170515</v>
      </c>
      <c r="B506">
        <v>5876.8</v>
      </c>
      <c r="C506">
        <v>56.2</v>
      </c>
      <c r="D506">
        <v>8.6787676749999996</v>
      </c>
      <c r="E506">
        <v>8.4757860000000008E-3</v>
      </c>
      <c r="F506">
        <v>9.563027E-3</v>
      </c>
      <c r="G506">
        <v>0.96550000000000002</v>
      </c>
      <c r="H506">
        <f t="shared" si="24"/>
        <v>-0.76252878185759732</v>
      </c>
      <c r="I506">
        <v>10723</v>
      </c>
      <c r="J506">
        <v>9.2801462459999993</v>
      </c>
      <c r="K506" s="2">
        <f t="shared" si="23"/>
        <v>-0.58562970226676514</v>
      </c>
      <c r="L506">
        <v>12608327120</v>
      </c>
      <c r="M506">
        <v>23.25762332</v>
      </c>
      <c r="N506">
        <v>1.0548999999999999</v>
      </c>
      <c r="O506">
        <v>-16.7075</v>
      </c>
      <c r="P506">
        <f t="shared" si="22"/>
        <v>-0.9891083173385844</v>
      </c>
      <c r="Q506">
        <v>13953</v>
      </c>
      <c r="R506">
        <v>9.5434498179999991</v>
      </c>
      <c r="S506">
        <v>-1939</v>
      </c>
    </row>
    <row r="507" spans="1:19" x14ac:dyDescent="0.2">
      <c r="A507">
        <v>170516</v>
      </c>
      <c r="B507">
        <v>6009.8</v>
      </c>
      <c r="C507">
        <v>133.19999999999999</v>
      </c>
      <c r="D507">
        <v>8.7011467489999994</v>
      </c>
      <c r="E507">
        <v>2.2379073999999999E-2</v>
      </c>
      <c r="F507">
        <v>2.2163799000000001E-2</v>
      </c>
      <c r="G507">
        <v>2.2665999999999999</v>
      </c>
      <c r="H507">
        <f t="shared" si="24"/>
        <v>-0.72778866346848392</v>
      </c>
      <c r="I507">
        <v>12510</v>
      </c>
      <c r="J507">
        <v>9.4342836030000008</v>
      </c>
      <c r="K507" s="2">
        <f t="shared" si="23"/>
        <v>-0.56153734849894166</v>
      </c>
      <c r="L507">
        <v>14773319800</v>
      </c>
      <c r="M507">
        <v>23.416088670000001</v>
      </c>
      <c r="N507">
        <v>3.3658999999999999</v>
      </c>
      <c r="O507">
        <v>-4.9344000000000001</v>
      </c>
      <c r="P507">
        <f t="shared" si="22"/>
        <v>-1.0489114107618276</v>
      </c>
      <c r="Q507">
        <v>11481</v>
      </c>
      <c r="R507">
        <v>9.3484487739999995</v>
      </c>
      <c r="S507">
        <v>-2472</v>
      </c>
    </row>
    <row r="508" spans="1:19" x14ac:dyDescent="0.2">
      <c r="A508">
        <v>170517</v>
      </c>
      <c r="B508">
        <v>6020</v>
      </c>
      <c r="C508">
        <v>28.8</v>
      </c>
      <c r="D508">
        <v>8.7028425380000005</v>
      </c>
      <c r="E508">
        <v>1.6957890000000001E-3</v>
      </c>
      <c r="F508">
        <v>4.7840529999999999E-3</v>
      </c>
      <c r="G508">
        <v>0.48070000000000002</v>
      </c>
      <c r="H508">
        <f t="shared" si="24"/>
        <v>-0.80784451546980962</v>
      </c>
      <c r="I508">
        <v>8392</v>
      </c>
      <c r="J508">
        <v>9.0350341499999995</v>
      </c>
      <c r="K508" s="2">
        <f t="shared" si="23"/>
        <v>-0.61326299947059515</v>
      </c>
      <c r="L508">
        <v>10125137360</v>
      </c>
      <c r="M508">
        <v>23.038287019999999</v>
      </c>
      <c r="N508">
        <v>0.8679</v>
      </c>
      <c r="O508">
        <v>-7.6504000000000003</v>
      </c>
      <c r="P508">
        <f t="shared" si="22"/>
        <v>-1.1308261657501373</v>
      </c>
      <c r="Q508">
        <v>8095</v>
      </c>
      <c r="R508">
        <v>8.9990018660000004</v>
      </c>
      <c r="S508">
        <v>-3386</v>
      </c>
    </row>
    <row r="509" spans="1:19" x14ac:dyDescent="0.2">
      <c r="A509">
        <v>170518</v>
      </c>
      <c r="B509">
        <v>5960.2</v>
      </c>
      <c r="C509">
        <v>-61.2</v>
      </c>
      <c r="D509">
        <v>8.6928593169999999</v>
      </c>
      <c r="E509">
        <v>-9.9832219999999999E-3</v>
      </c>
      <c r="F509">
        <v>-1.0268111999999999E-2</v>
      </c>
      <c r="G509">
        <v>-1.0164</v>
      </c>
      <c r="H509">
        <f t="shared" si="24"/>
        <v>-0.84260407432808315</v>
      </c>
      <c r="I509">
        <v>6604</v>
      </c>
      <c r="J509">
        <v>8.7954308050000005</v>
      </c>
      <c r="K509" s="2">
        <f t="shared" si="23"/>
        <v>-0.63778691874934945</v>
      </c>
      <c r="L509">
        <v>7921363240</v>
      </c>
      <c r="M509">
        <v>22.792829149999999</v>
      </c>
      <c r="N509">
        <v>1.4249000000000001</v>
      </c>
      <c r="O509">
        <v>-16.099799999999998</v>
      </c>
      <c r="P509">
        <f t="shared" si="22"/>
        <v>-1.2173374368187122</v>
      </c>
      <c r="Q509">
        <v>4519</v>
      </c>
      <c r="R509">
        <v>8.4160460090000004</v>
      </c>
      <c r="S509">
        <v>-3576</v>
      </c>
    </row>
    <row r="510" spans="1:19" x14ac:dyDescent="0.2">
      <c r="A510">
        <v>170519</v>
      </c>
      <c r="B510">
        <v>5913.6</v>
      </c>
      <c r="C510">
        <v>-56.4</v>
      </c>
      <c r="D510">
        <v>8.6850100619999999</v>
      </c>
      <c r="E510">
        <v>-7.8492549999999994E-3</v>
      </c>
      <c r="F510">
        <v>-9.5373379999999994E-3</v>
      </c>
      <c r="G510">
        <v>-0.94469999999999998</v>
      </c>
      <c r="H510">
        <f t="shared" si="24"/>
        <v>-0.74726801356691241</v>
      </c>
      <c r="I510">
        <v>11508</v>
      </c>
      <c r="J510">
        <v>9.3507977249999996</v>
      </c>
      <c r="K510" s="2">
        <f t="shared" si="23"/>
        <v>-0.57438309132422838</v>
      </c>
      <c r="L510">
        <v>13618972680</v>
      </c>
      <c r="M510">
        <v>23.334729710000001</v>
      </c>
      <c r="N510">
        <v>1.1557999999999999</v>
      </c>
      <c r="O510">
        <v>-61.377200000000002</v>
      </c>
      <c r="P510">
        <f t="shared" si="22"/>
        <v>-0.69993907151009505</v>
      </c>
      <c r="Q510">
        <v>25906</v>
      </c>
      <c r="R510">
        <v>10.16222988</v>
      </c>
      <c r="S510">
        <v>21387</v>
      </c>
    </row>
    <row r="511" spans="1:19" x14ac:dyDescent="0.2">
      <c r="A511">
        <v>170522</v>
      </c>
      <c r="B511">
        <v>5828.6</v>
      </c>
      <c r="C511">
        <v>-87.8</v>
      </c>
      <c r="D511">
        <v>8.6705321130000002</v>
      </c>
      <c r="E511">
        <v>-1.4477949E-2</v>
      </c>
      <c r="F511">
        <v>-1.5063652E-2</v>
      </c>
      <c r="G511">
        <v>-1.484</v>
      </c>
      <c r="H511">
        <f t="shared" si="24"/>
        <v>-0.70329367232674755</v>
      </c>
      <c r="I511">
        <v>13770</v>
      </c>
      <c r="J511">
        <v>9.5302475920000003</v>
      </c>
      <c r="K511" s="2">
        <f t="shared" si="23"/>
        <v>-0.54578103563074509</v>
      </c>
      <c r="L511">
        <v>16189217240</v>
      </c>
      <c r="M511">
        <v>23.507611260000001</v>
      </c>
      <c r="N511">
        <v>2.5251999999999999</v>
      </c>
      <c r="O511">
        <v>-60.212699999999998</v>
      </c>
      <c r="P511">
        <f t="shared" si="22"/>
        <v>-0.67069071392566904</v>
      </c>
      <c r="Q511">
        <v>27115</v>
      </c>
      <c r="R511">
        <v>10.207842360000001</v>
      </c>
      <c r="S511">
        <v>1209</v>
      </c>
    </row>
    <row r="512" spans="1:19" x14ac:dyDescent="0.2">
      <c r="A512">
        <v>170523</v>
      </c>
      <c r="B512">
        <v>5716</v>
      </c>
      <c r="C512">
        <v>-112.8</v>
      </c>
      <c r="D512">
        <v>8.6510245389999998</v>
      </c>
      <c r="E512">
        <v>-1.9507574E-2</v>
      </c>
      <c r="F512">
        <v>-1.9734080000000001E-2</v>
      </c>
      <c r="G512">
        <v>-1.9352</v>
      </c>
      <c r="H512">
        <f t="shared" si="24"/>
        <v>-0.68614717852753204</v>
      </c>
      <c r="I512">
        <v>14652</v>
      </c>
      <c r="J512">
        <v>9.5923321240000003</v>
      </c>
      <c r="K512" s="2">
        <f t="shared" si="23"/>
        <v>-0.53720940165085429</v>
      </c>
      <c r="L512">
        <v>16959483400</v>
      </c>
      <c r="M512">
        <v>23.554093009999999</v>
      </c>
      <c r="N512">
        <v>2.4842</v>
      </c>
      <c r="O512">
        <v>-48.875900000000001</v>
      </c>
      <c r="P512">
        <f t="shared" si="22"/>
        <v>-0.66744896047958713</v>
      </c>
      <c r="Q512">
        <v>27249</v>
      </c>
      <c r="R512">
        <v>10.2127721</v>
      </c>
      <c r="S512">
        <v>134</v>
      </c>
    </row>
    <row r="513" spans="1:19" x14ac:dyDescent="0.2">
      <c r="A513">
        <v>170524</v>
      </c>
      <c r="B513">
        <v>5759</v>
      </c>
      <c r="C513">
        <v>21</v>
      </c>
      <c r="D513">
        <v>8.658519128</v>
      </c>
      <c r="E513">
        <v>7.4945879999999999E-3</v>
      </c>
      <c r="F513">
        <v>3.6464660000000001E-3</v>
      </c>
      <c r="G513">
        <v>0.36599999999999999</v>
      </c>
      <c r="H513">
        <f t="shared" si="24"/>
        <v>-0.62181866607673386</v>
      </c>
      <c r="I513">
        <v>17961</v>
      </c>
      <c r="J513">
        <v>9.7959580200000005</v>
      </c>
      <c r="K513" s="2">
        <f t="shared" si="23"/>
        <v>-0.49743807073037605</v>
      </c>
      <c r="L513">
        <v>20533423960</v>
      </c>
      <c r="M513">
        <v>23.74531983</v>
      </c>
      <c r="N513">
        <v>2.2970000000000002</v>
      </c>
      <c r="O513">
        <v>-40.249899999999997</v>
      </c>
      <c r="P513">
        <f t="shared" si="22"/>
        <v>-0.64393415190054493</v>
      </c>
      <c r="Q513">
        <v>28221</v>
      </c>
      <c r="R513">
        <v>10.24782166</v>
      </c>
      <c r="S513">
        <v>972</v>
      </c>
    </row>
    <row r="514" spans="1:19" x14ac:dyDescent="0.2">
      <c r="A514">
        <v>170525</v>
      </c>
      <c r="B514">
        <v>5810.6</v>
      </c>
      <c r="C514">
        <v>65</v>
      </c>
      <c r="D514">
        <v>8.6674391150000005</v>
      </c>
      <c r="E514">
        <v>8.9199870000000007E-3</v>
      </c>
      <c r="F514">
        <v>1.1186452E-2</v>
      </c>
      <c r="G514">
        <v>1.1313</v>
      </c>
      <c r="H514">
        <f t="shared" si="24"/>
        <v>-0.61829994115875431</v>
      </c>
      <c r="I514">
        <v>18142</v>
      </c>
      <c r="J514">
        <v>9.8059849710000009</v>
      </c>
      <c r="K514" s="2">
        <f t="shared" si="23"/>
        <v>-0.49297155135115739</v>
      </c>
      <c r="L514">
        <v>20934795360</v>
      </c>
      <c r="M514">
        <v>23.764678459999999</v>
      </c>
      <c r="N514">
        <v>2.9727000000000001</v>
      </c>
      <c r="O514">
        <v>-40.200600000000001</v>
      </c>
      <c r="P514">
        <f t="shared" si="22"/>
        <v>-0.64785328666371855</v>
      </c>
      <c r="Q514">
        <v>28059</v>
      </c>
      <c r="R514">
        <v>10.24206472</v>
      </c>
      <c r="S514">
        <v>-162</v>
      </c>
    </row>
    <row r="515" spans="1:19" x14ac:dyDescent="0.2">
      <c r="A515">
        <v>170526</v>
      </c>
      <c r="B515">
        <v>5814.6</v>
      </c>
      <c r="C515">
        <v>-2.8</v>
      </c>
      <c r="D515">
        <v>8.6681272749999998</v>
      </c>
      <c r="E515">
        <v>6.8816000000000005E-4</v>
      </c>
      <c r="F515">
        <v>-4.8154600000000001E-4</v>
      </c>
      <c r="G515">
        <v>-4.8099999999999997E-2</v>
      </c>
      <c r="H515">
        <f t="shared" si="24"/>
        <v>-0.7102922412243865</v>
      </c>
      <c r="I515">
        <v>13410</v>
      </c>
      <c r="J515">
        <v>9.5037559760000008</v>
      </c>
      <c r="K515" s="2">
        <f t="shared" si="23"/>
        <v>-0.55192807636913499</v>
      </c>
      <c r="L515">
        <v>15636830440</v>
      </c>
      <c r="M515">
        <v>23.472894889999999</v>
      </c>
      <c r="N515">
        <v>1.1483000000000001</v>
      </c>
      <c r="O515">
        <v>-22.3338</v>
      </c>
      <c r="P515">
        <f t="shared" ref="P515:P578" si="25">(Q515-54838.43954)/41335.65437</f>
        <v>-0.6805127430234994</v>
      </c>
      <c r="Q515">
        <v>26709</v>
      </c>
      <c r="R515">
        <v>10.192755869999999</v>
      </c>
      <c r="S515">
        <v>-1350</v>
      </c>
    </row>
    <row r="516" spans="1:19" x14ac:dyDescent="0.2">
      <c r="A516">
        <v>170531</v>
      </c>
      <c r="B516">
        <v>5772.6</v>
      </c>
      <c r="C516">
        <v>-42.4</v>
      </c>
      <c r="D516">
        <v>8.6608778649999998</v>
      </c>
      <c r="E516">
        <v>-7.2494100000000004E-3</v>
      </c>
      <c r="F516">
        <v>-7.3450440000000002E-3</v>
      </c>
      <c r="G516">
        <v>-0.72909999999999997</v>
      </c>
      <c r="H516">
        <f t="shared" si="24"/>
        <v>-0.68744968996125932</v>
      </c>
      <c r="I516">
        <v>14585</v>
      </c>
      <c r="J516">
        <v>9.5877488819999996</v>
      </c>
      <c r="K516" s="2">
        <f t="shared" ref="K516:K579" si="26">(L516-65234319201)/89862231846</f>
        <v>-0.53639583093824061</v>
      </c>
      <c r="L516">
        <v>17032592680</v>
      </c>
      <c r="M516">
        <v>23.55839456</v>
      </c>
      <c r="N516">
        <v>2.7858999999999998</v>
      </c>
      <c r="O516">
        <v>-51.504199999999997</v>
      </c>
      <c r="P516">
        <f t="shared" si="25"/>
        <v>-0.68980254394361484</v>
      </c>
      <c r="Q516">
        <v>26325</v>
      </c>
      <c r="R516">
        <v>10.17827434</v>
      </c>
      <c r="S516">
        <v>-384</v>
      </c>
    </row>
    <row r="517" spans="1:19" x14ac:dyDescent="0.2">
      <c r="A517">
        <v>170601</v>
      </c>
      <c r="B517">
        <v>5667</v>
      </c>
      <c r="C517">
        <v>-119.8</v>
      </c>
      <c r="D517">
        <v>8.6424151560000002</v>
      </c>
      <c r="E517">
        <v>-1.8462708000000001E-2</v>
      </c>
      <c r="F517">
        <v>-2.1139933E-2</v>
      </c>
      <c r="G517">
        <v>-2.0701999999999998</v>
      </c>
      <c r="H517">
        <f t="shared" si="24"/>
        <v>-0.69959998318632699</v>
      </c>
      <c r="I517">
        <v>13960</v>
      </c>
      <c r="J517">
        <v>9.5439513760000008</v>
      </c>
      <c r="K517" s="2">
        <f t="shared" si="26"/>
        <v>-0.54753058176119762</v>
      </c>
      <c r="L517">
        <v>16031999120</v>
      </c>
      <c r="M517">
        <v>23.497852510000001</v>
      </c>
      <c r="N517">
        <v>2.3813</v>
      </c>
      <c r="O517">
        <v>-42.999400000000001</v>
      </c>
      <c r="P517">
        <f t="shared" si="25"/>
        <v>-0.69379425527647698</v>
      </c>
      <c r="Q517">
        <v>26160</v>
      </c>
      <c r="R517">
        <v>10.17198681</v>
      </c>
      <c r="S517">
        <v>-165</v>
      </c>
    </row>
    <row r="518" spans="1:19" x14ac:dyDescent="0.2">
      <c r="A518">
        <v>170602</v>
      </c>
      <c r="B518">
        <v>5753.2</v>
      </c>
      <c r="C518">
        <v>58.6</v>
      </c>
      <c r="D518">
        <v>8.6575115010000001</v>
      </c>
      <c r="E518">
        <v>1.5096345000000001E-2</v>
      </c>
      <c r="F518">
        <v>1.0185636E-2</v>
      </c>
      <c r="G518">
        <v>1.0289999999999999</v>
      </c>
      <c r="H518">
        <f t="shared" ref="H518:H581" si="27">(I518-49946.78496)/51439.0878</f>
        <v>-0.65574228476112273</v>
      </c>
      <c r="I518">
        <v>16216</v>
      </c>
      <c r="J518">
        <v>9.6937536879999993</v>
      </c>
      <c r="K518" s="2">
        <f t="shared" si="26"/>
        <v>-0.52059557124256295</v>
      </c>
      <c r="L518">
        <v>18452439280</v>
      </c>
      <c r="M518">
        <v>23.638462409999999</v>
      </c>
      <c r="N518">
        <v>2.8201999999999998</v>
      </c>
      <c r="O518">
        <v>-19.317399999999999</v>
      </c>
      <c r="P518">
        <f t="shared" si="25"/>
        <v>-0.68501249034418032</v>
      </c>
      <c r="Q518">
        <v>26523</v>
      </c>
      <c r="R518">
        <v>10.18576756</v>
      </c>
      <c r="S518">
        <v>363</v>
      </c>
    </row>
    <row r="519" spans="1:19" x14ac:dyDescent="0.2">
      <c r="A519">
        <v>170605</v>
      </c>
      <c r="B519">
        <v>5775</v>
      </c>
      <c r="C519">
        <v>19</v>
      </c>
      <c r="D519">
        <v>8.6612935350000004</v>
      </c>
      <c r="E519">
        <v>3.782035E-3</v>
      </c>
      <c r="F519">
        <v>3.2900429999999999E-3</v>
      </c>
      <c r="G519">
        <v>0.3301</v>
      </c>
      <c r="H519">
        <f t="shared" si="27"/>
        <v>-0.69958054271716685</v>
      </c>
      <c r="I519">
        <v>13961</v>
      </c>
      <c r="J519">
        <v>9.5440230069999998</v>
      </c>
      <c r="K519" s="2">
        <f t="shared" si="26"/>
        <v>-0.54586073674491586</v>
      </c>
      <c r="L519">
        <v>16182055120</v>
      </c>
      <c r="M519">
        <v>23.507168759999999</v>
      </c>
      <c r="N519">
        <v>1.0945</v>
      </c>
      <c r="O519">
        <v>-40.802199999999999</v>
      </c>
      <c r="P519">
        <f t="shared" si="25"/>
        <v>-0.71087394134314763</v>
      </c>
      <c r="Q519">
        <v>25454</v>
      </c>
      <c r="R519">
        <v>10.14462818</v>
      </c>
      <c r="S519">
        <v>-1069</v>
      </c>
    </row>
    <row r="520" spans="1:19" x14ac:dyDescent="0.2">
      <c r="A520">
        <v>170606</v>
      </c>
      <c r="B520">
        <v>5807.2</v>
      </c>
      <c r="C520">
        <v>10.6</v>
      </c>
      <c r="D520">
        <v>8.6668538060000007</v>
      </c>
      <c r="E520">
        <v>5.5602710000000003E-3</v>
      </c>
      <c r="F520">
        <v>1.8253200000000001E-3</v>
      </c>
      <c r="G520">
        <v>0.18290000000000001</v>
      </c>
      <c r="H520">
        <f t="shared" si="27"/>
        <v>-0.70292430341270551</v>
      </c>
      <c r="I520">
        <v>13789</v>
      </c>
      <c r="J520">
        <v>9.5316264519999994</v>
      </c>
      <c r="K520" s="2">
        <f t="shared" si="26"/>
        <v>-0.54798568641595502</v>
      </c>
      <c r="L520">
        <v>15991102400</v>
      </c>
      <c r="M520">
        <v>23.495298300000002</v>
      </c>
      <c r="N520">
        <v>1.1661999999999999</v>
      </c>
      <c r="O520">
        <v>-34.3232</v>
      </c>
      <c r="P520">
        <f t="shared" si="25"/>
        <v>-0.72084112358035479</v>
      </c>
      <c r="Q520">
        <v>25042</v>
      </c>
      <c r="R520">
        <v>10.12830969</v>
      </c>
      <c r="S520">
        <v>-412</v>
      </c>
    </row>
    <row r="521" spans="1:19" x14ac:dyDescent="0.2">
      <c r="A521">
        <v>170607</v>
      </c>
      <c r="B521">
        <v>5952</v>
      </c>
      <c r="C521">
        <v>156.6</v>
      </c>
      <c r="D521">
        <v>8.6914825770000004</v>
      </c>
      <c r="E521">
        <v>2.4628771000000001E-2</v>
      </c>
      <c r="F521">
        <v>2.6310483999999999E-2</v>
      </c>
      <c r="G521">
        <v>2.7021000000000002</v>
      </c>
      <c r="H521">
        <f t="shared" si="27"/>
        <v>-0.63562139918041072</v>
      </c>
      <c r="I521">
        <v>17251</v>
      </c>
      <c r="J521">
        <v>9.7556253920000007</v>
      </c>
      <c r="K521" s="2">
        <f t="shared" si="26"/>
        <v>-0.49936780156876853</v>
      </c>
      <c r="L521">
        <v>20360014040</v>
      </c>
      <c r="M521">
        <v>23.736838720000002</v>
      </c>
      <c r="N521">
        <v>2.5226999999999999</v>
      </c>
      <c r="O521">
        <v>-3.0152999999999999</v>
      </c>
      <c r="P521">
        <f t="shared" si="25"/>
        <v>-0.75875028514759668</v>
      </c>
      <c r="Q521">
        <v>23475</v>
      </c>
      <c r="R521">
        <v>10.0636913</v>
      </c>
      <c r="S521">
        <v>-1567</v>
      </c>
    </row>
    <row r="522" spans="1:19" x14ac:dyDescent="0.2">
      <c r="A522">
        <v>170608</v>
      </c>
      <c r="B522">
        <v>5940</v>
      </c>
      <c r="C522">
        <v>-5</v>
      </c>
      <c r="D522">
        <v>8.6894644119999995</v>
      </c>
      <c r="E522">
        <v>-2.0181639999999998E-3</v>
      </c>
      <c r="F522">
        <v>-8.4175099999999996E-4</v>
      </c>
      <c r="G522">
        <v>-8.4099999999999994E-2</v>
      </c>
      <c r="H522">
        <f t="shared" si="27"/>
        <v>-0.73251269747439018</v>
      </c>
      <c r="I522">
        <v>12267</v>
      </c>
      <c r="J522">
        <v>9.4146680089999997</v>
      </c>
      <c r="K522" s="2">
        <f t="shared" si="26"/>
        <v>-0.56370415424146647</v>
      </c>
      <c r="L522">
        <v>14578605800</v>
      </c>
      <c r="M522">
        <v>23.402820930000001</v>
      </c>
      <c r="N522">
        <v>0.73</v>
      </c>
      <c r="O522">
        <v>-18.977</v>
      </c>
      <c r="P522">
        <f t="shared" si="25"/>
        <v>-0.79873997504590621</v>
      </c>
      <c r="Q522">
        <v>21822</v>
      </c>
      <c r="R522">
        <v>9.9906739140000003</v>
      </c>
      <c r="S522">
        <v>-1653</v>
      </c>
    </row>
    <row r="523" spans="1:19" x14ac:dyDescent="0.2">
      <c r="A523">
        <v>170609</v>
      </c>
      <c r="B523">
        <v>5964.4</v>
      </c>
      <c r="C523">
        <v>30.8</v>
      </c>
      <c r="D523">
        <v>8.6935637430000003</v>
      </c>
      <c r="E523">
        <v>4.09933E-3</v>
      </c>
      <c r="F523">
        <v>5.1639729999999997E-3</v>
      </c>
      <c r="G523">
        <v>0.51910000000000001</v>
      </c>
      <c r="H523">
        <f t="shared" si="27"/>
        <v>-0.7007469708667734</v>
      </c>
      <c r="I523">
        <v>13901</v>
      </c>
      <c r="J523">
        <v>9.5397160589999999</v>
      </c>
      <c r="K523" s="2">
        <f t="shared" si="26"/>
        <v>-0.54242687455764216</v>
      </c>
      <c r="L523">
        <v>16490629640</v>
      </c>
      <c r="M523">
        <v>23.526058160000002</v>
      </c>
      <c r="N523">
        <v>1.2504999999999999</v>
      </c>
      <c r="O523">
        <v>-4.8741000000000003</v>
      </c>
      <c r="P523">
        <f t="shared" si="25"/>
        <v>-0.818940453609178</v>
      </c>
      <c r="Q523">
        <v>20987</v>
      </c>
      <c r="R523">
        <v>9.9516584770000005</v>
      </c>
      <c r="S523">
        <v>-835</v>
      </c>
    </row>
    <row r="524" spans="1:19" x14ac:dyDescent="0.2">
      <c r="A524">
        <v>170612</v>
      </c>
      <c r="B524">
        <v>5882.2</v>
      </c>
      <c r="C524">
        <v>-76.400000000000006</v>
      </c>
      <c r="D524">
        <v>8.6796861209999996</v>
      </c>
      <c r="E524">
        <v>-1.3877621999999999E-2</v>
      </c>
      <c r="F524">
        <v>-1.2988338E-2</v>
      </c>
      <c r="G524">
        <v>-1.2822</v>
      </c>
      <c r="H524">
        <f t="shared" si="27"/>
        <v>-0.70053312570601212</v>
      </c>
      <c r="I524">
        <v>13912</v>
      </c>
      <c r="J524">
        <v>9.5405070559999992</v>
      </c>
      <c r="K524" s="2">
        <f t="shared" si="26"/>
        <v>-0.54301625809410681</v>
      </c>
      <c r="L524">
        <v>16437666320</v>
      </c>
      <c r="M524">
        <v>23.522841270000001</v>
      </c>
      <c r="N524">
        <v>1.0304</v>
      </c>
      <c r="O524">
        <v>-20.655100000000001</v>
      </c>
      <c r="P524">
        <f t="shared" si="25"/>
        <v>-0.88607378057094976</v>
      </c>
      <c r="Q524">
        <v>18212</v>
      </c>
      <c r="R524">
        <v>9.8098359960000003</v>
      </c>
      <c r="S524">
        <v>-2775</v>
      </c>
    </row>
    <row r="525" spans="1:19" x14ac:dyDescent="0.2">
      <c r="A525">
        <v>170613</v>
      </c>
      <c r="B525">
        <v>5955.4</v>
      </c>
      <c r="C525">
        <v>61.4</v>
      </c>
      <c r="D525">
        <v>8.6920536500000001</v>
      </c>
      <c r="E525">
        <v>1.2367529E-2</v>
      </c>
      <c r="F525">
        <v>1.0309970999999999E-2</v>
      </c>
      <c r="G525">
        <v>1.0417000000000001</v>
      </c>
      <c r="H525">
        <f t="shared" si="27"/>
        <v>-0.69071568878015754</v>
      </c>
      <c r="I525">
        <v>14417</v>
      </c>
      <c r="J525">
        <v>9.5761633449999994</v>
      </c>
      <c r="K525" s="2">
        <f t="shared" si="26"/>
        <v>-0.5350293974825211</v>
      </c>
      <c r="L525">
        <v>17155383440</v>
      </c>
      <c r="M525">
        <v>23.565577860000001</v>
      </c>
      <c r="N525">
        <v>1.8935</v>
      </c>
      <c r="O525">
        <v>-24.656600000000001</v>
      </c>
      <c r="P525">
        <f t="shared" si="25"/>
        <v>-0.94282865806728011</v>
      </c>
      <c r="Q525">
        <v>15866</v>
      </c>
      <c r="R525">
        <v>9.6719337339999996</v>
      </c>
      <c r="S525">
        <v>-2346</v>
      </c>
    </row>
    <row r="526" spans="1:19" x14ac:dyDescent="0.2">
      <c r="A526">
        <v>170614</v>
      </c>
      <c r="B526">
        <v>5956.6</v>
      </c>
      <c r="C526">
        <v>-11</v>
      </c>
      <c r="D526">
        <v>8.6922551269999992</v>
      </c>
      <c r="E526">
        <v>2.01478E-4</v>
      </c>
      <c r="F526">
        <v>-1.8466909999999999E-3</v>
      </c>
      <c r="G526">
        <v>-0.18429999999999999</v>
      </c>
      <c r="H526">
        <f t="shared" si="27"/>
        <v>-0.75298351149998421</v>
      </c>
      <c r="I526">
        <v>11214</v>
      </c>
      <c r="J526">
        <v>9.3249182770000001</v>
      </c>
      <c r="K526" s="2">
        <f t="shared" si="26"/>
        <v>-0.57702087802427626</v>
      </c>
      <c r="L526">
        <v>13381935280</v>
      </c>
      <c r="M526">
        <v>23.317171519999999</v>
      </c>
      <c r="N526">
        <v>0.66359999999999997</v>
      </c>
      <c r="O526">
        <v>-9.8314000000000004</v>
      </c>
      <c r="P526">
        <f t="shared" si="25"/>
        <v>-1.0454519276066805</v>
      </c>
      <c r="Q526">
        <v>11624</v>
      </c>
      <c r="R526">
        <v>9.3608272049999997</v>
      </c>
      <c r="S526">
        <v>-4242</v>
      </c>
    </row>
    <row r="527" spans="1:19" x14ac:dyDescent="0.2">
      <c r="A527">
        <v>170615</v>
      </c>
      <c r="B527">
        <v>6008.4</v>
      </c>
      <c r="C527">
        <v>47.8</v>
      </c>
      <c r="D527">
        <v>8.7009137689999996</v>
      </c>
      <c r="E527">
        <v>8.6586419999999994E-3</v>
      </c>
      <c r="F527">
        <v>7.9555289999999994E-3</v>
      </c>
      <c r="G527">
        <v>0.80189999999999995</v>
      </c>
      <c r="H527">
        <f t="shared" si="27"/>
        <v>-0.7836022504271547</v>
      </c>
      <c r="I527">
        <v>9639</v>
      </c>
      <c r="J527">
        <v>9.1735726480000004</v>
      </c>
      <c r="K527" s="2">
        <f t="shared" si="26"/>
        <v>-0.59713867882737826</v>
      </c>
      <c r="L527">
        <v>11574104800</v>
      </c>
      <c r="M527">
        <v>23.172036089999999</v>
      </c>
      <c r="N527">
        <v>1.2415</v>
      </c>
      <c r="O527">
        <v>-12.7651</v>
      </c>
      <c r="P527">
        <f t="shared" si="25"/>
        <v>-1.1870246228788564</v>
      </c>
      <c r="Q527">
        <v>5772</v>
      </c>
      <c r="R527">
        <v>8.6607739200000005</v>
      </c>
      <c r="S527">
        <v>-5852</v>
      </c>
    </row>
    <row r="528" spans="1:19" x14ac:dyDescent="0.2">
      <c r="A528">
        <v>170616</v>
      </c>
      <c r="B528">
        <v>5957.6</v>
      </c>
      <c r="C528">
        <v>-53.8</v>
      </c>
      <c r="D528">
        <v>8.6924229939999993</v>
      </c>
      <c r="E528">
        <v>-8.4907750000000008E-3</v>
      </c>
      <c r="F528">
        <v>-9.0304819999999994E-3</v>
      </c>
      <c r="G528">
        <v>-0.89500000000000002</v>
      </c>
      <c r="H528">
        <f t="shared" si="27"/>
        <v>-0.77075210031232311</v>
      </c>
      <c r="I528">
        <v>10300</v>
      </c>
      <c r="J528">
        <v>9.2398991739999996</v>
      </c>
      <c r="K528" s="2">
        <f t="shared" si="26"/>
        <v>-0.58929312830501634</v>
      </c>
      <c r="L528">
        <v>12279123480</v>
      </c>
      <c r="M528">
        <v>23.231166380000001</v>
      </c>
      <c r="N528">
        <v>0.5756</v>
      </c>
      <c r="O528">
        <v>-55.3996</v>
      </c>
      <c r="P528">
        <f t="shared" si="25"/>
        <v>-0.80427998653212085</v>
      </c>
      <c r="Q528">
        <v>21593</v>
      </c>
      <c r="R528">
        <v>9.9801244669999996</v>
      </c>
      <c r="S528">
        <v>15821</v>
      </c>
    </row>
    <row r="529" spans="1:19" x14ac:dyDescent="0.2">
      <c r="A529">
        <v>170619</v>
      </c>
      <c r="B529">
        <v>6006</v>
      </c>
      <c r="C529">
        <v>43.2</v>
      </c>
      <c r="D529">
        <v>8.7005142489999994</v>
      </c>
      <c r="E529">
        <v>8.0912540000000008E-3</v>
      </c>
      <c r="F529">
        <v>7.1928069999999998E-3</v>
      </c>
      <c r="G529">
        <v>0.72450000000000003</v>
      </c>
      <c r="H529">
        <f t="shared" si="27"/>
        <v>-0.71604662009577857</v>
      </c>
      <c r="I529">
        <v>13114</v>
      </c>
      <c r="J529">
        <v>9.4814356409999991</v>
      </c>
      <c r="K529" s="2">
        <f t="shared" si="26"/>
        <v>-0.55117294221982638</v>
      </c>
      <c r="L529">
        <v>15704688480</v>
      </c>
      <c r="M529">
        <v>23.477225130000001</v>
      </c>
      <c r="N529">
        <v>1.2108000000000001</v>
      </c>
      <c r="O529">
        <v>-51.411499999999997</v>
      </c>
      <c r="P529">
        <f t="shared" si="25"/>
        <v>-0.76549990612861807</v>
      </c>
      <c r="Q529">
        <v>23196</v>
      </c>
      <c r="R529">
        <v>10.051735130000001</v>
      </c>
      <c r="S529">
        <v>1603</v>
      </c>
    </row>
    <row r="530" spans="1:19" x14ac:dyDescent="0.2">
      <c r="A530">
        <v>170620</v>
      </c>
      <c r="B530">
        <v>6029.4</v>
      </c>
      <c r="C530">
        <v>33.200000000000003</v>
      </c>
      <c r="D530">
        <v>8.7044027820000007</v>
      </c>
      <c r="E530">
        <v>3.8885339999999999E-3</v>
      </c>
      <c r="F530">
        <v>5.5063519999999999E-3</v>
      </c>
      <c r="G530">
        <v>0.55369999999999997</v>
      </c>
      <c r="H530">
        <f t="shared" si="27"/>
        <v>-0.74555725228082281</v>
      </c>
      <c r="I530">
        <v>11596</v>
      </c>
      <c r="J530">
        <v>9.3584154900000005</v>
      </c>
      <c r="K530" s="2">
        <f t="shared" si="26"/>
        <v>-0.57027322990176876</v>
      </c>
      <c r="L530">
        <v>13988294000</v>
      </c>
      <c r="M530">
        <v>23.361486670000001</v>
      </c>
      <c r="N530">
        <v>0.93059999999999998</v>
      </c>
      <c r="O530">
        <v>-37.504600000000003</v>
      </c>
      <c r="P530">
        <f t="shared" si="25"/>
        <v>-0.76944323308168794</v>
      </c>
      <c r="Q530">
        <v>23033</v>
      </c>
      <c r="R530">
        <v>10.04468325</v>
      </c>
      <c r="S530">
        <v>-163</v>
      </c>
    </row>
    <row r="531" spans="1:19" x14ac:dyDescent="0.2">
      <c r="A531">
        <v>170621</v>
      </c>
      <c r="B531">
        <v>6034</v>
      </c>
      <c r="C531">
        <v>13</v>
      </c>
      <c r="D531">
        <v>8.7051654200000002</v>
      </c>
      <c r="E531">
        <v>7.6263700000000004E-4</v>
      </c>
      <c r="F531">
        <v>2.1544580000000002E-3</v>
      </c>
      <c r="G531">
        <v>0.21590000000000001</v>
      </c>
      <c r="H531">
        <f t="shared" si="27"/>
        <v>-0.72003191627360075</v>
      </c>
      <c r="I531">
        <v>12909</v>
      </c>
      <c r="J531">
        <v>9.4656800220000008</v>
      </c>
      <c r="K531" s="2">
        <f t="shared" si="26"/>
        <v>-0.55332898437480016</v>
      </c>
      <c r="L531">
        <v>15510941720</v>
      </c>
      <c r="M531">
        <v>23.464811529999999</v>
      </c>
      <c r="N531">
        <v>1.0164</v>
      </c>
      <c r="O531">
        <v>-44.192500000000003</v>
      </c>
      <c r="P531">
        <f t="shared" si="25"/>
        <v>-0.77387040383268046</v>
      </c>
      <c r="Q531">
        <v>22850</v>
      </c>
      <c r="R531">
        <v>10.0367064</v>
      </c>
      <c r="S531">
        <v>-183</v>
      </c>
    </row>
    <row r="532" spans="1:19" x14ac:dyDescent="0.2">
      <c r="A532">
        <v>170622</v>
      </c>
      <c r="B532">
        <v>5944.8</v>
      </c>
      <c r="C532">
        <v>-66</v>
      </c>
      <c r="D532">
        <v>8.6902721669999998</v>
      </c>
      <c r="E532">
        <v>-1.4893253E-2</v>
      </c>
      <c r="F532">
        <v>-1.110214E-2</v>
      </c>
      <c r="G532">
        <v>-1.0980000000000001</v>
      </c>
      <c r="H532">
        <f t="shared" si="27"/>
        <v>-0.70591813566336215</v>
      </c>
      <c r="I532">
        <v>13635</v>
      </c>
      <c r="J532">
        <v>9.5203952950000001</v>
      </c>
      <c r="K532" s="2">
        <f t="shared" si="26"/>
        <v>-0.54331461347043386</v>
      </c>
      <c r="L532">
        <v>16410855440</v>
      </c>
      <c r="M532">
        <v>23.521208869999999</v>
      </c>
      <c r="N532">
        <v>2.1793999999999998</v>
      </c>
      <c r="O532">
        <v>-47.535200000000003</v>
      </c>
      <c r="P532">
        <f t="shared" si="25"/>
        <v>-0.78098290766214384</v>
      </c>
      <c r="Q532">
        <v>22556</v>
      </c>
      <c r="R532">
        <v>10.02375638</v>
      </c>
      <c r="S532">
        <v>-294</v>
      </c>
    </row>
    <row r="533" spans="1:19" x14ac:dyDescent="0.2">
      <c r="A533">
        <v>170623</v>
      </c>
      <c r="B533">
        <v>5953.2</v>
      </c>
      <c r="C533">
        <v>-27</v>
      </c>
      <c r="D533">
        <v>8.6916841690000002</v>
      </c>
      <c r="E533">
        <v>1.4120020000000001E-3</v>
      </c>
      <c r="F533">
        <v>-4.5353759999999998E-3</v>
      </c>
      <c r="G533">
        <v>-0.45150000000000001</v>
      </c>
      <c r="H533">
        <f t="shared" si="27"/>
        <v>-0.66260477037464094</v>
      </c>
      <c r="I533">
        <v>15863</v>
      </c>
      <c r="J533">
        <v>9.6717446319999993</v>
      </c>
      <c r="K533" s="2">
        <f t="shared" si="26"/>
        <v>-0.51661528283159885</v>
      </c>
      <c r="L533">
        <v>18810116880</v>
      </c>
      <c r="M533">
        <v>23.65766069</v>
      </c>
      <c r="N533">
        <v>1.9162999999999999</v>
      </c>
      <c r="O533">
        <v>-57.113700000000001</v>
      </c>
      <c r="P533">
        <f t="shared" si="25"/>
        <v>-0.77130603170369028</v>
      </c>
      <c r="Q533">
        <v>22956</v>
      </c>
      <c r="R533">
        <v>10.041334620000001</v>
      </c>
      <c r="S533">
        <v>400</v>
      </c>
    </row>
    <row r="534" spans="1:19" x14ac:dyDescent="0.2">
      <c r="A534">
        <v>170626</v>
      </c>
      <c r="B534">
        <v>6085.8</v>
      </c>
      <c r="C534">
        <v>153.19999999999999</v>
      </c>
      <c r="D534">
        <v>8.7137134679999999</v>
      </c>
      <c r="E534">
        <v>2.2029298999999999E-2</v>
      </c>
      <c r="F534">
        <v>2.5173353999999998E-2</v>
      </c>
      <c r="G534">
        <v>2.5823</v>
      </c>
      <c r="H534">
        <f t="shared" si="27"/>
        <v>-0.67395800436414421</v>
      </c>
      <c r="I534">
        <v>15279</v>
      </c>
      <c r="J534">
        <v>9.6342346160000005</v>
      </c>
      <c r="K534" s="2">
        <f t="shared" si="26"/>
        <v>-0.52089575207989436</v>
      </c>
      <c r="L534">
        <v>18425464360</v>
      </c>
      <c r="M534">
        <v>23.63699948</v>
      </c>
      <c r="N534">
        <v>2.2856999999999998</v>
      </c>
      <c r="O534">
        <v>-25.840599999999998</v>
      </c>
      <c r="P534">
        <f t="shared" si="25"/>
        <v>-0.77747504012720436</v>
      </c>
      <c r="Q534">
        <v>22701</v>
      </c>
      <c r="R534">
        <v>10.030164259999999</v>
      </c>
      <c r="S534">
        <v>-255</v>
      </c>
    </row>
    <row r="535" spans="1:19" x14ac:dyDescent="0.2">
      <c r="A535">
        <v>170627</v>
      </c>
      <c r="B535">
        <v>6061</v>
      </c>
      <c r="C535">
        <v>-8.1999999999999993</v>
      </c>
      <c r="D535">
        <v>8.7096300820000003</v>
      </c>
      <c r="E535">
        <v>-4.0833859999999996E-3</v>
      </c>
      <c r="F535">
        <v>-1.352912E-3</v>
      </c>
      <c r="G535">
        <v>-0.1351</v>
      </c>
      <c r="H535">
        <f t="shared" si="27"/>
        <v>-0.74518788336678077</v>
      </c>
      <c r="I535">
        <v>11615</v>
      </c>
      <c r="J535">
        <v>9.3600526449999997</v>
      </c>
      <c r="K535" s="2">
        <f t="shared" si="26"/>
        <v>-0.56892935942894363</v>
      </c>
      <c r="L535">
        <v>14109057200</v>
      </c>
      <c r="M535">
        <v>23.370082780000001</v>
      </c>
      <c r="N535">
        <v>0.92930000000000001</v>
      </c>
      <c r="O535">
        <v>-52.165799999999997</v>
      </c>
      <c r="P535">
        <f t="shared" si="25"/>
        <v>-0.78913567565714093</v>
      </c>
      <c r="Q535">
        <v>22219</v>
      </c>
      <c r="R535">
        <v>10.00870306</v>
      </c>
      <c r="S535">
        <v>-482</v>
      </c>
    </row>
    <row r="536" spans="1:19" x14ac:dyDescent="0.2">
      <c r="A536">
        <v>170628</v>
      </c>
      <c r="B536">
        <v>6048</v>
      </c>
      <c r="C536">
        <v>-19.8</v>
      </c>
      <c r="D536">
        <v>8.7074829180000002</v>
      </c>
      <c r="E536">
        <v>-2.147164E-3</v>
      </c>
      <c r="F536">
        <v>-3.2738099999999998E-3</v>
      </c>
      <c r="G536">
        <v>-0.32629999999999998</v>
      </c>
      <c r="H536">
        <f t="shared" si="27"/>
        <v>-0.76429786455116722</v>
      </c>
      <c r="I536">
        <v>10632</v>
      </c>
      <c r="J536">
        <v>9.2716235999999999</v>
      </c>
      <c r="K536" s="2">
        <f t="shared" si="26"/>
        <v>-0.582780083748066</v>
      </c>
      <c r="L536">
        <v>12864400200</v>
      </c>
      <c r="M536">
        <v>23.277729659999999</v>
      </c>
      <c r="N536">
        <v>0.86029999999999995</v>
      </c>
      <c r="O536">
        <v>-38.211199999999998</v>
      </c>
      <c r="P536">
        <f t="shared" si="25"/>
        <v>-0.79537726065034353</v>
      </c>
      <c r="Q536">
        <v>21961</v>
      </c>
      <c r="R536">
        <v>9.9970234320000007</v>
      </c>
      <c r="S536">
        <v>-258</v>
      </c>
    </row>
    <row r="537" spans="1:19" x14ac:dyDescent="0.2">
      <c r="A537">
        <v>170629</v>
      </c>
      <c r="B537">
        <v>6074.4</v>
      </c>
      <c r="C537">
        <v>33</v>
      </c>
      <c r="D537">
        <v>8.7118384980000005</v>
      </c>
      <c r="E537">
        <v>4.3555800000000004E-3</v>
      </c>
      <c r="F537">
        <v>5.4326349999999999E-3</v>
      </c>
      <c r="G537">
        <v>0.54620000000000002</v>
      </c>
      <c r="H537">
        <f t="shared" si="27"/>
        <v>-0.73626470802229105</v>
      </c>
      <c r="I537">
        <v>12074</v>
      </c>
      <c r="J537">
        <v>9.3988096589999994</v>
      </c>
      <c r="K537" s="2">
        <f t="shared" si="26"/>
        <v>-0.56255412582711428</v>
      </c>
      <c r="L537">
        <v>14681949920</v>
      </c>
      <c r="M537">
        <v>23.409884680000001</v>
      </c>
      <c r="N537">
        <v>0.95009999999999994</v>
      </c>
      <c r="O537">
        <v>-42.593200000000003</v>
      </c>
      <c r="P537">
        <f t="shared" si="25"/>
        <v>-0.78959532726516757</v>
      </c>
      <c r="Q537">
        <v>22200</v>
      </c>
      <c r="R537">
        <v>10.007847569999999</v>
      </c>
      <c r="S537">
        <v>239</v>
      </c>
    </row>
    <row r="538" spans="1:19" x14ac:dyDescent="0.2">
      <c r="A538">
        <v>170630</v>
      </c>
      <c r="B538">
        <v>6097.2</v>
      </c>
      <c r="C538">
        <v>25</v>
      </c>
      <c r="D538">
        <v>8.7155849280000002</v>
      </c>
      <c r="E538">
        <v>3.7464299999999998E-3</v>
      </c>
      <c r="F538">
        <v>4.1002429999999999E-3</v>
      </c>
      <c r="G538">
        <v>0.41170000000000001</v>
      </c>
      <c r="H538">
        <f t="shared" si="27"/>
        <v>-0.76128459183135044</v>
      </c>
      <c r="I538">
        <v>10787</v>
      </c>
      <c r="J538">
        <v>9.2860969840000003</v>
      </c>
      <c r="K538" s="2">
        <f t="shared" si="26"/>
        <v>-0.5799820063485317</v>
      </c>
      <c r="L538">
        <v>13115841680</v>
      </c>
      <c r="M538">
        <v>23.297086629999999</v>
      </c>
      <c r="N538">
        <v>1.1956</v>
      </c>
      <c r="O538">
        <v>-40.955599999999997</v>
      </c>
      <c r="P538">
        <f t="shared" si="25"/>
        <v>-0.81557773921361543</v>
      </c>
      <c r="Q538">
        <v>21126</v>
      </c>
      <c r="R538">
        <v>9.9582597879999994</v>
      </c>
      <c r="S538">
        <v>-1074</v>
      </c>
    </row>
    <row r="539" spans="1:19" x14ac:dyDescent="0.2">
      <c r="A539">
        <v>170703</v>
      </c>
      <c r="B539">
        <v>6146</v>
      </c>
      <c r="C539">
        <v>43</v>
      </c>
      <c r="D539">
        <v>8.7235567429999996</v>
      </c>
      <c r="E539">
        <v>7.9718140000000007E-3</v>
      </c>
      <c r="F539">
        <v>6.9964199999999997E-3</v>
      </c>
      <c r="G539">
        <v>0.7046</v>
      </c>
      <c r="H539">
        <f t="shared" si="27"/>
        <v>-0.76649463756625946</v>
      </c>
      <c r="I539">
        <v>10519</v>
      </c>
      <c r="J539">
        <v>9.2609384250000009</v>
      </c>
      <c r="K539" s="2">
        <f t="shared" si="26"/>
        <v>-0.58261564269539634</v>
      </c>
      <c r="L539">
        <v>12879177240</v>
      </c>
      <c r="M539">
        <v>23.278877680000001</v>
      </c>
      <c r="N539">
        <v>1.0880000000000001</v>
      </c>
      <c r="O539">
        <v>-31.395299999999999</v>
      </c>
      <c r="P539">
        <f t="shared" si="25"/>
        <v>-0.81920656769803546</v>
      </c>
      <c r="Q539">
        <v>20976</v>
      </c>
      <c r="R539">
        <v>9.9511342060000008</v>
      </c>
      <c r="S539">
        <v>-150</v>
      </c>
    </row>
    <row r="540" spans="1:19" x14ac:dyDescent="0.2">
      <c r="A540">
        <v>170704</v>
      </c>
      <c r="B540">
        <v>6119</v>
      </c>
      <c r="C540">
        <v>-22</v>
      </c>
      <c r="D540">
        <v>8.7191539630000001</v>
      </c>
      <c r="E540">
        <v>-4.4027789999999999E-3</v>
      </c>
      <c r="F540">
        <v>-3.5953589999999998E-3</v>
      </c>
      <c r="G540">
        <v>-0.35820000000000002</v>
      </c>
      <c r="H540">
        <f t="shared" si="27"/>
        <v>-0.76530876894749278</v>
      </c>
      <c r="I540">
        <v>10580</v>
      </c>
      <c r="J540">
        <v>9.2667207049999991</v>
      </c>
      <c r="K540" s="2">
        <f t="shared" si="26"/>
        <v>-0.58191068045821792</v>
      </c>
      <c r="L540">
        <v>12942526720</v>
      </c>
      <c r="M540">
        <v>23.283784369999999</v>
      </c>
      <c r="N540">
        <v>0.92490000000000006</v>
      </c>
      <c r="O540">
        <v>-27.852699999999999</v>
      </c>
      <c r="P540">
        <f t="shared" si="25"/>
        <v>-0.82689968408500614</v>
      </c>
      <c r="Q540">
        <v>20658</v>
      </c>
      <c r="R540">
        <v>9.9358579329999994</v>
      </c>
      <c r="S540">
        <v>-318</v>
      </c>
    </row>
    <row r="541" spans="1:19" x14ac:dyDescent="0.2">
      <c r="A541">
        <v>170705</v>
      </c>
      <c r="B541">
        <v>6161.4</v>
      </c>
      <c r="C541">
        <v>47.8</v>
      </c>
      <c r="D541">
        <v>8.7260593029999995</v>
      </c>
      <c r="E541">
        <v>6.9053400000000003E-3</v>
      </c>
      <c r="F541">
        <v>7.7579770000000001E-3</v>
      </c>
      <c r="G541">
        <v>0.78190000000000004</v>
      </c>
      <c r="H541">
        <f t="shared" si="27"/>
        <v>-0.7696051126318767</v>
      </c>
      <c r="I541">
        <v>10359</v>
      </c>
      <c r="J541">
        <v>9.2456109860000009</v>
      </c>
      <c r="K541" s="2">
        <f t="shared" si="26"/>
        <v>-0.58450300156147317</v>
      </c>
      <c r="L541">
        <v>12709574960</v>
      </c>
      <c r="M541">
        <v>23.26562148</v>
      </c>
      <c r="N541">
        <v>1.145</v>
      </c>
      <c r="O541">
        <v>-32.564100000000003</v>
      </c>
      <c r="P541">
        <f t="shared" si="25"/>
        <v>-0.82588361210936845</v>
      </c>
      <c r="Q541">
        <v>20700</v>
      </c>
      <c r="R541">
        <v>9.9378889790000002</v>
      </c>
      <c r="S541">
        <v>42</v>
      </c>
    </row>
    <row r="542" spans="1:19" x14ac:dyDescent="0.2">
      <c r="A542">
        <v>170706</v>
      </c>
      <c r="B542">
        <v>6146.4</v>
      </c>
      <c r="C542">
        <v>-11.4</v>
      </c>
      <c r="D542">
        <v>8.7236218240000003</v>
      </c>
      <c r="E542">
        <v>-2.4374800000000001E-3</v>
      </c>
      <c r="F542">
        <v>-1.854744E-3</v>
      </c>
      <c r="G542">
        <v>-0.18509999999999999</v>
      </c>
      <c r="H542">
        <f t="shared" si="27"/>
        <v>-0.74223293205444429</v>
      </c>
      <c r="I542">
        <v>11767</v>
      </c>
      <c r="J542">
        <v>9.373054282</v>
      </c>
      <c r="K542" s="2">
        <f t="shared" si="26"/>
        <v>-0.56483415778037271</v>
      </c>
      <c r="L542">
        <v>14477061160</v>
      </c>
      <c r="M542">
        <v>23.39583124</v>
      </c>
      <c r="N542">
        <v>1.3089</v>
      </c>
      <c r="O542">
        <v>-55.253500000000003</v>
      </c>
      <c r="P542">
        <f t="shared" si="25"/>
        <v>-0.8309881641774528</v>
      </c>
      <c r="Q542">
        <v>20489</v>
      </c>
      <c r="R542">
        <v>9.9276434360000003</v>
      </c>
      <c r="S542">
        <v>-211</v>
      </c>
    </row>
    <row r="543" spans="1:19" x14ac:dyDescent="0.2">
      <c r="A543">
        <v>170707</v>
      </c>
      <c r="B543">
        <v>6183.2</v>
      </c>
      <c r="C543">
        <v>28.2</v>
      </c>
      <c r="D543">
        <v>8.7295912159999993</v>
      </c>
      <c r="E543">
        <v>5.9693919999999996E-3</v>
      </c>
      <c r="F543">
        <v>4.5607449999999997E-3</v>
      </c>
      <c r="G543">
        <v>0.4582</v>
      </c>
      <c r="H543">
        <f t="shared" si="27"/>
        <v>-0.78972599821258871</v>
      </c>
      <c r="I543">
        <v>9324</v>
      </c>
      <c r="J543">
        <v>9.1403470000000002</v>
      </c>
      <c r="K543" s="2">
        <f t="shared" si="26"/>
        <v>-0.59796916565668268</v>
      </c>
      <c r="L543">
        <v>11499475400</v>
      </c>
      <c r="M543">
        <v>23.165567249999999</v>
      </c>
      <c r="N543">
        <v>1.212</v>
      </c>
      <c r="O543">
        <v>-42.8108</v>
      </c>
      <c r="P543">
        <f t="shared" si="25"/>
        <v>-0.84235849342863567</v>
      </c>
      <c r="Q543">
        <v>20019</v>
      </c>
      <c r="R543">
        <v>9.9044371019999993</v>
      </c>
      <c r="S543">
        <v>-470</v>
      </c>
    </row>
    <row r="544" spans="1:19" x14ac:dyDescent="0.2">
      <c r="A544">
        <v>170710</v>
      </c>
      <c r="B544">
        <v>6165</v>
      </c>
      <c r="C544">
        <v>-21.2</v>
      </c>
      <c r="D544">
        <v>8.7266434159999999</v>
      </c>
      <c r="E544">
        <v>-2.9478E-3</v>
      </c>
      <c r="F544">
        <v>-3.4387670000000001E-3</v>
      </c>
      <c r="G544">
        <v>-0.3427</v>
      </c>
      <c r="H544">
        <f t="shared" si="27"/>
        <v>-0.76628079240549818</v>
      </c>
      <c r="I544">
        <v>10530</v>
      </c>
      <c r="J544">
        <v>9.2619836049999993</v>
      </c>
      <c r="K544" s="2">
        <f t="shared" si="26"/>
        <v>-0.58118185101948061</v>
      </c>
      <c r="L544">
        <v>13008020960</v>
      </c>
      <c r="M544">
        <v>23.288831999999999</v>
      </c>
      <c r="N544">
        <v>1.0571999999999999</v>
      </c>
      <c r="O544">
        <v>-41.556800000000003</v>
      </c>
      <c r="P544">
        <f t="shared" si="25"/>
        <v>-0.84787431272495428</v>
      </c>
      <c r="Q544">
        <v>19791</v>
      </c>
      <c r="R544">
        <v>9.8929825680000008</v>
      </c>
      <c r="S544">
        <v>-228</v>
      </c>
    </row>
    <row r="545" spans="1:19" x14ac:dyDescent="0.2">
      <c r="A545">
        <v>170711</v>
      </c>
      <c r="B545">
        <v>6108.4</v>
      </c>
      <c r="C545">
        <v>-68.2</v>
      </c>
      <c r="D545">
        <v>8.7174201520000008</v>
      </c>
      <c r="E545">
        <v>-9.2232640000000001E-3</v>
      </c>
      <c r="F545">
        <v>-1.1164953E-2</v>
      </c>
      <c r="G545">
        <v>-1.1042000000000001</v>
      </c>
      <c r="H545">
        <f t="shared" si="27"/>
        <v>-0.73993895669355159</v>
      </c>
      <c r="I545">
        <v>11885</v>
      </c>
      <c r="J545">
        <v>9.3830323799999995</v>
      </c>
      <c r="K545" s="2">
        <f t="shared" si="26"/>
        <v>-0.56356628408461085</v>
      </c>
      <c r="L545">
        <v>14590995120</v>
      </c>
      <c r="M545">
        <v>23.403670399999999</v>
      </c>
      <c r="N545">
        <v>1.3082</v>
      </c>
      <c r="O545">
        <v>-20.594200000000001</v>
      </c>
      <c r="P545">
        <f t="shared" si="25"/>
        <v>-0.85989783110333284</v>
      </c>
      <c r="Q545">
        <v>19294</v>
      </c>
      <c r="R545">
        <v>9.8675494459999999</v>
      </c>
      <c r="S545">
        <v>-497</v>
      </c>
    </row>
    <row r="546" spans="1:19" x14ac:dyDescent="0.2">
      <c r="A546">
        <v>170712</v>
      </c>
      <c r="B546">
        <v>6085.4</v>
      </c>
      <c r="C546">
        <v>-32</v>
      </c>
      <c r="D546">
        <v>8.7136477390000007</v>
      </c>
      <c r="E546">
        <v>-3.7724130000000001E-3</v>
      </c>
      <c r="F546">
        <v>-5.2584880000000004E-3</v>
      </c>
      <c r="G546">
        <v>-0.52310000000000001</v>
      </c>
      <c r="H546">
        <f t="shared" si="27"/>
        <v>-0.6837754412899989</v>
      </c>
      <c r="I546">
        <v>14774</v>
      </c>
      <c r="J546">
        <v>9.6006241580000005</v>
      </c>
      <c r="K546" s="2">
        <f t="shared" si="26"/>
        <v>-0.52648581266130601</v>
      </c>
      <c r="L546">
        <v>17923129040</v>
      </c>
      <c r="M546">
        <v>23.609357840000001</v>
      </c>
      <c r="N546">
        <v>1.7981</v>
      </c>
      <c r="O546">
        <v>-47.592199999999998</v>
      </c>
      <c r="P546">
        <f t="shared" si="25"/>
        <v>-0.85031772390446381</v>
      </c>
      <c r="Q546">
        <v>19690</v>
      </c>
      <c r="R546">
        <v>9.8878661720000007</v>
      </c>
      <c r="S546">
        <v>396</v>
      </c>
    </row>
    <row r="547" spans="1:19" x14ac:dyDescent="0.2">
      <c r="A547">
        <v>170713</v>
      </c>
      <c r="B547">
        <v>6108.2</v>
      </c>
      <c r="C547">
        <v>32.200000000000003</v>
      </c>
      <c r="D547">
        <v>8.7173874100000006</v>
      </c>
      <c r="E547">
        <v>3.739671E-3</v>
      </c>
      <c r="F547">
        <v>5.2716020000000002E-3</v>
      </c>
      <c r="G547">
        <v>0.53</v>
      </c>
      <c r="H547">
        <f t="shared" si="27"/>
        <v>-0.71602717962661844</v>
      </c>
      <c r="I547">
        <v>13115</v>
      </c>
      <c r="J547">
        <v>9.4815118920000003</v>
      </c>
      <c r="K547" s="2">
        <f t="shared" si="26"/>
        <v>-0.54749743413133345</v>
      </c>
      <c r="L547">
        <v>16034977840</v>
      </c>
      <c r="M547">
        <v>23.49803829</v>
      </c>
      <c r="N547">
        <v>1.1882999999999999</v>
      </c>
      <c r="O547">
        <v>-41.733699999999999</v>
      </c>
      <c r="P547">
        <f t="shared" si="25"/>
        <v>-0.88834784642118636</v>
      </c>
      <c r="Q547">
        <v>18118</v>
      </c>
      <c r="R547">
        <v>9.8046611979999998</v>
      </c>
      <c r="S547">
        <v>-1572</v>
      </c>
    </row>
    <row r="548" spans="1:19" x14ac:dyDescent="0.2">
      <c r="A548">
        <v>170714</v>
      </c>
      <c r="B548">
        <v>6093.4</v>
      </c>
      <c r="C548">
        <v>-12.4</v>
      </c>
      <c r="D548">
        <v>8.7149614969999991</v>
      </c>
      <c r="E548">
        <v>-2.425913E-3</v>
      </c>
      <c r="F548">
        <v>-2.0349890000000001E-3</v>
      </c>
      <c r="G548">
        <v>-0.2031</v>
      </c>
      <c r="H548">
        <f t="shared" si="27"/>
        <v>-0.77003280295339915</v>
      </c>
      <c r="I548">
        <v>10337</v>
      </c>
      <c r="J548">
        <v>9.2434849710000009</v>
      </c>
      <c r="K548" s="2">
        <f t="shared" si="26"/>
        <v>-0.58568546941050348</v>
      </c>
      <c r="L548">
        <v>12603315760</v>
      </c>
      <c r="M548">
        <v>23.257225770000002</v>
      </c>
      <c r="N548">
        <v>0.97609999999999997</v>
      </c>
      <c r="O548">
        <v>-35.339700000000001</v>
      </c>
      <c r="P548">
        <f t="shared" si="25"/>
        <v>-0.90949182039040755</v>
      </c>
      <c r="Q548">
        <v>17244</v>
      </c>
      <c r="R548">
        <v>9.7552195360000002</v>
      </c>
      <c r="S548">
        <v>-874</v>
      </c>
    </row>
    <row r="549" spans="1:19" x14ac:dyDescent="0.2">
      <c r="A549">
        <v>170717</v>
      </c>
      <c r="B549">
        <v>5825.6</v>
      </c>
      <c r="C549">
        <v>-265.60000000000002</v>
      </c>
      <c r="D549">
        <v>8.6700172769999995</v>
      </c>
      <c r="E549">
        <v>-4.494422E-2</v>
      </c>
      <c r="F549">
        <v>-4.559187E-2</v>
      </c>
      <c r="G549">
        <v>-4.3604000000000003</v>
      </c>
      <c r="H549">
        <f t="shared" si="27"/>
        <v>-0.69748097204787518</v>
      </c>
      <c r="I549">
        <v>14069</v>
      </c>
      <c r="J549">
        <v>9.5517290740000007</v>
      </c>
      <c r="K549" s="2">
        <f t="shared" si="26"/>
        <v>-0.54012914707237503</v>
      </c>
      <c r="L549">
        <v>16697108560</v>
      </c>
      <c r="M549">
        <v>23.538501400000001</v>
      </c>
      <c r="N549">
        <v>4.4128999999999996</v>
      </c>
      <c r="O549">
        <v>-50.859200000000001</v>
      </c>
      <c r="P549">
        <f t="shared" si="25"/>
        <v>-0.92466032345528348</v>
      </c>
      <c r="Q549">
        <v>16617</v>
      </c>
      <c r="R549">
        <v>9.7181815470000004</v>
      </c>
      <c r="S549">
        <v>-627</v>
      </c>
    </row>
    <row r="550" spans="1:19" x14ac:dyDescent="0.2">
      <c r="A550">
        <v>170718</v>
      </c>
      <c r="B550">
        <v>5899</v>
      </c>
      <c r="C550">
        <v>26.8</v>
      </c>
      <c r="D550">
        <v>8.6825381240000006</v>
      </c>
      <c r="E550">
        <v>1.2520847E-2</v>
      </c>
      <c r="F550">
        <v>4.5431430000000004E-3</v>
      </c>
      <c r="G550">
        <v>0.45639999999999997</v>
      </c>
      <c r="H550">
        <f t="shared" si="27"/>
        <v>-0.71281950221520052</v>
      </c>
      <c r="I550">
        <v>13280</v>
      </c>
      <c r="J550">
        <v>9.4940144229999994</v>
      </c>
      <c r="K550" s="2">
        <f t="shared" si="26"/>
        <v>-0.5525664108375945</v>
      </c>
      <c r="L550">
        <v>15579468280</v>
      </c>
      <c r="M550">
        <v>23.469219750000001</v>
      </c>
      <c r="N550">
        <v>1.4577</v>
      </c>
      <c r="O550">
        <v>-39.434199999999997</v>
      </c>
      <c r="P550">
        <f t="shared" si="25"/>
        <v>-0.99010019712432584</v>
      </c>
      <c r="Q550">
        <v>13912</v>
      </c>
      <c r="R550">
        <v>9.5405070559999992</v>
      </c>
      <c r="S550">
        <v>-2705</v>
      </c>
    </row>
    <row r="551" spans="1:19" x14ac:dyDescent="0.2">
      <c r="A551">
        <v>170719</v>
      </c>
      <c r="B551">
        <v>6033.2</v>
      </c>
      <c r="C551">
        <v>143.19999999999999</v>
      </c>
      <c r="D551">
        <v>8.7050328290000003</v>
      </c>
      <c r="E551">
        <v>2.2494705E-2</v>
      </c>
      <c r="F551">
        <v>2.3735330999999998E-2</v>
      </c>
      <c r="G551">
        <v>2.4312</v>
      </c>
      <c r="H551">
        <f t="shared" si="27"/>
        <v>-0.73692568397373481</v>
      </c>
      <c r="I551">
        <v>12040</v>
      </c>
      <c r="J551">
        <v>9.3959897189999992</v>
      </c>
      <c r="K551" s="2">
        <f t="shared" si="26"/>
        <v>-0.56619579188945757</v>
      </c>
      <c r="L551">
        <v>14354701680</v>
      </c>
      <c r="M551">
        <v>23.38734337</v>
      </c>
      <c r="N551">
        <v>2.7504</v>
      </c>
      <c r="O551">
        <v>-26.158200000000001</v>
      </c>
      <c r="P551">
        <f t="shared" si="25"/>
        <v>-1.0743615945325604</v>
      </c>
      <c r="Q551">
        <v>10429</v>
      </c>
      <c r="R551">
        <v>9.2523456660000001</v>
      </c>
      <c r="S551">
        <v>-3483</v>
      </c>
    </row>
    <row r="552" spans="1:19" x14ac:dyDescent="0.2">
      <c r="A552">
        <v>170720</v>
      </c>
      <c r="B552">
        <v>6074</v>
      </c>
      <c r="C552">
        <v>47.8</v>
      </c>
      <c r="D552">
        <v>8.711772646</v>
      </c>
      <c r="E552">
        <v>6.7398170000000004E-3</v>
      </c>
      <c r="F552">
        <v>7.8696080000000002E-3</v>
      </c>
      <c r="G552">
        <v>0.79320000000000002</v>
      </c>
      <c r="H552">
        <f t="shared" si="27"/>
        <v>-0.82007257057151772</v>
      </c>
      <c r="I552">
        <v>7763</v>
      </c>
      <c r="J552">
        <v>8.9571241359999991</v>
      </c>
      <c r="K552" s="2">
        <f t="shared" si="26"/>
        <v>-0.62095140499766932</v>
      </c>
      <c r="L552">
        <v>9434240080</v>
      </c>
      <c r="M552">
        <v>22.967611470000001</v>
      </c>
      <c r="N552">
        <v>1.0919000000000001</v>
      </c>
      <c r="O552">
        <v>-25.2835</v>
      </c>
      <c r="P552">
        <f t="shared" si="25"/>
        <v>-1.2002819429419378</v>
      </c>
      <c r="Q552">
        <v>5224</v>
      </c>
      <c r="R552">
        <v>8.5610186709999994</v>
      </c>
      <c r="S552">
        <v>-5205</v>
      </c>
    </row>
    <row r="553" spans="1:19" x14ac:dyDescent="0.2">
      <c r="A553">
        <v>170721</v>
      </c>
      <c r="B553">
        <v>6041.2</v>
      </c>
      <c r="C553">
        <v>-32</v>
      </c>
      <c r="D553">
        <v>8.7063579470000008</v>
      </c>
      <c r="E553">
        <v>-5.4146990000000002E-3</v>
      </c>
      <c r="F553">
        <v>-5.2969610000000002E-3</v>
      </c>
      <c r="G553">
        <v>-0.52690000000000003</v>
      </c>
      <c r="H553">
        <f t="shared" si="27"/>
        <v>-0.77158804048620777</v>
      </c>
      <c r="I553">
        <v>10257</v>
      </c>
      <c r="J553">
        <v>9.235715678</v>
      </c>
      <c r="K553" s="2">
        <f t="shared" si="26"/>
        <v>-0.58803409881425217</v>
      </c>
      <c r="L553">
        <v>12392262680</v>
      </c>
      <c r="M553">
        <v>23.240338139999999</v>
      </c>
      <c r="N553">
        <v>1.0011000000000001</v>
      </c>
      <c r="O553">
        <v>-84.908299999999997</v>
      </c>
      <c r="P553">
        <f t="shared" si="25"/>
        <v>-0.92978906771326386</v>
      </c>
      <c r="Q553">
        <v>16405</v>
      </c>
      <c r="R553">
        <v>9.7053414450000002</v>
      </c>
      <c r="S553">
        <v>11181</v>
      </c>
    </row>
    <row r="554" spans="1:19" x14ac:dyDescent="0.2">
      <c r="A554">
        <v>170724</v>
      </c>
      <c r="B554">
        <v>6083.8</v>
      </c>
      <c r="C554">
        <v>39.799999999999997</v>
      </c>
      <c r="D554">
        <v>8.7133847800000002</v>
      </c>
      <c r="E554">
        <v>7.0268329999999997E-3</v>
      </c>
      <c r="F554">
        <v>6.5419639999999999E-3</v>
      </c>
      <c r="G554">
        <v>0.65849999999999997</v>
      </c>
      <c r="H554">
        <f t="shared" si="27"/>
        <v>-0.73365968515483659</v>
      </c>
      <c r="I554">
        <v>12208</v>
      </c>
      <c r="J554">
        <v>9.4098467540000001</v>
      </c>
      <c r="K554" s="2">
        <f t="shared" si="26"/>
        <v>-0.56091254229452625</v>
      </c>
      <c r="L554">
        <v>14829466280</v>
      </c>
      <c r="M554">
        <v>23.419882000000001</v>
      </c>
      <c r="N554">
        <v>1.4261999999999999</v>
      </c>
      <c r="O554">
        <v>-83.328199999999995</v>
      </c>
      <c r="P554">
        <f t="shared" si="25"/>
        <v>-0.88406582880957074</v>
      </c>
      <c r="Q554">
        <v>18295</v>
      </c>
      <c r="R554">
        <v>9.8143830770000005</v>
      </c>
      <c r="S554">
        <v>1890</v>
      </c>
    </row>
    <row r="555" spans="1:19" x14ac:dyDescent="0.2">
      <c r="A555">
        <v>170725</v>
      </c>
      <c r="B555">
        <v>6081.2</v>
      </c>
      <c r="C555">
        <v>-9.4</v>
      </c>
      <c r="D555">
        <v>8.7129573239999996</v>
      </c>
      <c r="E555">
        <v>-4.2745599999999999E-4</v>
      </c>
      <c r="F555">
        <v>-1.545748E-3</v>
      </c>
      <c r="G555">
        <v>-0.15429999999999999</v>
      </c>
      <c r="H555">
        <f t="shared" si="27"/>
        <v>-0.73542876784840649</v>
      </c>
      <c r="I555">
        <v>12117</v>
      </c>
      <c r="J555">
        <v>9.402364704</v>
      </c>
      <c r="K555" s="2">
        <f t="shared" si="26"/>
        <v>-0.5625102221768381</v>
      </c>
      <c r="L555">
        <v>14685895200</v>
      </c>
      <c r="M555">
        <v>23.410153359999999</v>
      </c>
      <c r="N555">
        <v>1.2083999999999999</v>
      </c>
      <c r="O555">
        <v>-72.398399999999995</v>
      </c>
      <c r="P555">
        <f t="shared" si="25"/>
        <v>-0.88631570246991109</v>
      </c>
      <c r="Q555">
        <v>18202</v>
      </c>
      <c r="R555">
        <v>9.8092867570000006</v>
      </c>
      <c r="S555">
        <v>-93</v>
      </c>
    </row>
    <row r="556" spans="1:19" x14ac:dyDescent="0.2">
      <c r="A556">
        <v>170726</v>
      </c>
      <c r="B556">
        <v>6070</v>
      </c>
      <c r="C556">
        <v>13.6</v>
      </c>
      <c r="D556">
        <v>8.7111138839999995</v>
      </c>
      <c r="E556">
        <v>-1.84344E-3</v>
      </c>
      <c r="F556">
        <v>2.240527E-3</v>
      </c>
      <c r="G556">
        <v>0.22459999999999999</v>
      </c>
      <c r="H556">
        <f t="shared" si="27"/>
        <v>-0.74998967924932747</v>
      </c>
      <c r="I556">
        <v>11368</v>
      </c>
      <c r="J556">
        <v>9.3385576700000001</v>
      </c>
      <c r="K556" s="2">
        <f t="shared" si="26"/>
        <v>-0.57258232100419759</v>
      </c>
      <c r="L556">
        <v>13780793920</v>
      </c>
      <c r="M556">
        <v>23.34654171</v>
      </c>
      <c r="N556">
        <v>1.0964</v>
      </c>
      <c r="O556">
        <v>-76.702799999999996</v>
      </c>
      <c r="P556">
        <f t="shared" si="25"/>
        <v>-0.88111438164224232</v>
      </c>
      <c r="Q556">
        <v>18417</v>
      </c>
      <c r="R556">
        <v>9.8210294299999994</v>
      </c>
      <c r="S556">
        <v>215</v>
      </c>
    </row>
    <row r="557" spans="1:19" x14ac:dyDescent="0.2">
      <c r="A557">
        <v>170727</v>
      </c>
      <c r="B557">
        <v>6129.4</v>
      </c>
      <c r="C557">
        <v>68.400000000000006</v>
      </c>
      <c r="D557">
        <v>8.7208521450000003</v>
      </c>
      <c r="E557">
        <v>9.7382609999999998E-3</v>
      </c>
      <c r="F557">
        <v>1.115933E-2</v>
      </c>
      <c r="G557">
        <v>1.1285000000000001</v>
      </c>
      <c r="H557">
        <f t="shared" si="27"/>
        <v>-0.70757057554197134</v>
      </c>
      <c r="I557">
        <v>13550</v>
      </c>
      <c r="J557">
        <v>9.5141418259999995</v>
      </c>
      <c r="K557" s="2">
        <f t="shared" si="26"/>
        <v>-0.5421106184463016</v>
      </c>
      <c r="L557">
        <v>16519049120</v>
      </c>
      <c r="M557">
        <v>23.52778004</v>
      </c>
      <c r="N557">
        <v>2.2109000000000001</v>
      </c>
      <c r="O557">
        <v>-54.620699999999999</v>
      </c>
      <c r="P557">
        <f t="shared" si="25"/>
        <v>-0.86362342834733752</v>
      </c>
      <c r="Q557">
        <v>19140</v>
      </c>
      <c r="R557">
        <v>9.8595356649999992</v>
      </c>
      <c r="S557">
        <v>723</v>
      </c>
    </row>
    <row r="558" spans="1:19" x14ac:dyDescent="0.2">
      <c r="A558">
        <v>170728</v>
      </c>
      <c r="B558">
        <v>6185.2</v>
      </c>
      <c r="C558">
        <v>49.6</v>
      </c>
      <c r="D558">
        <v>8.7299146210000007</v>
      </c>
      <c r="E558">
        <v>9.0624759999999999E-3</v>
      </c>
      <c r="F558">
        <v>8.0191419999999999E-3</v>
      </c>
      <c r="G558">
        <v>0.80840000000000001</v>
      </c>
      <c r="H558">
        <f t="shared" si="27"/>
        <v>-0.7490954176679625</v>
      </c>
      <c r="I558">
        <v>11414</v>
      </c>
      <c r="J558">
        <v>9.3425959509999998</v>
      </c>
      <c r="K558" s="2">
        <f t="shared" si="26"/>
        <v>-0.56957626256951577</v>
      </c>
      <c r="L558">
        <v>14050925040</v>
      </c>
      <c r="M558">
        <v>23.365954070000001</v>
      </c>
      <c r="N558">
        <v>1.3006</v>
      </c>
      <c r="O558">
        <v>-30.263300000000001</v>
      </c>
      <c r="P558">
        <f t="shared" si="25"/>
        <v>-0.87383253248350601</v>
      </c>
      <c r="Q558">
        <v>18718</v>
      </c>
      <c r="R558">
        <v>9.837240907</v>
      </c>
      <c r="S558">
        <v>-422</v>
      </c>
    </row>
    <row r="559" spans="1:19" x14ac:dyDescent="0.2">
      <c r="A559">
        <v>170731</v>
      </c>
      <c r="B559">
        <v>6265.6</v>
      </c>
      <c r="C559">
        <v>83.2</v>
      </c>
      <c r="D559">
        <v>8.7428296329999995</v>
      </c>
      <c r="E559">
        <v>1.2915012E-2</v>
      </c>
      <c r="F559">
        <v>1.3278856E-2</v>
      </c>
      <c r="G559">
        <v>1.3458000000000001</v>
      </c>
      <c r="H559">
        <f t="shared" si="27"/>
        <v>-0.76416178126704648</v>
      </c>
      <c r="I559">
        <v>10639</v>
      </c>
      <c r="J559">
        <v>9.2722817739999996</v>
      </c>
      <c r="K559" s="2">
        <f t="shared" si="26"/>
        <v>-0.57863368995897624</v>
      </c>
      <c r="L559">
        <v>13237004400</v>
      </c>
      <c r="M559">
        <v>23.306282110000001</v>
      </c>
      <c r="N559">
        <v>1.9669000000000001</v>
      </c>
      <c r="O559">
        <v>-32.400399999999998</v>
      </c>
      <c r="P559">
        <f t="shared" si="25"/>
        <v>-0.8700827430496052</v>
      </c>
      <c r="Q559">
        <v>18873</v>
      </c>
      <c r="R559">
        <v>9.8454876079999991</v>
      </c>
      <c r="S559">
        <v>155</v>
      </c>
    </row>
    <row r="560" spans="1:19" x14ac:dyDescent="0.2">
      <c r="A560">
        <v>170801</v>
      </c>
      <c r="B560">
        <v>6247.6</v>
      </c>
      <c r="C560">
        <v>-15</v>
      </c>
      <c r="D560">
        <v>8.7399526689999991</v>
      </c>
      <c r="E560">
        <v>-2.8769640000000001E-3</v>
      </c>
      <c r="F560">
        <v>-2.4009220000000002E-3</v>
      </c>
      <c r="G560">
        <v>-0.23949999999999999</v>
      </c>
      <c r="H560">
        <f t="shared" si="27"/>
        <v>-0.7789754187670489</v>
      </c>
      <c r="I560">
        <v>9877</v>
      </c>
      <c r="J560">
        <v>9.1979641010000002</v>
      </c>
      <c r="K560" s="2">
        <f t="shared" si="26"/>
        <v>-0.58864064328661081</v>
      </c>
      <c r="L560">
        <v>12337757240</v>
      </c>
      <c r="M560">
        <v>23.23593009</v>
      </c>
      <c r="N560">
        <v>0.77600000000000002</v>
      </c>
      <c r="O560">
        <v>-38.936199999999999</v>
      </c>
      <c r="P560">
        <f t="shared" si="25"/>
        <v>-0.87937254396972064</v>
      </c>
      <c r="Q560">
        <v>18489</v>
      </c>
      <c r="R560">
        <v>9.8249312399999997</v>
      </c>
      <c r="S560">
        <v>-384</v>
      </c>
    </row>
    <row r="561" spans="1:19" x14ac:dyDescent="0.2">
      <c r="A561">
        <v>170802</v>
      </c>
      <c r="B561">
        <v>6225.4</v>
      </c>
      <c r="C561">
        <v>-16</v>
      </c>
      <c r="D561">
        <v>8.7363929759999994</v>
      </c>
      <c r="E561">
        <v>-3.5596930000000001E-3</v>
      </c>
      <c r="F561">
        <v>-2.5701159999999999E-3</v>
      </c>
      <c r="G561">
        <v>-0.25640000000000002</v>
      </c>
      <c r="H561">
        <f t="shared" si="27"/>
        <v>-0.7487454892230806</v>
      </c>
      <c r="I561">
        <v>11432</v>
      </c>
      <c r="J561">
        <v>9.3441717200000003</v>
      </c>
      <c r="K561" s="2">
        <f t="shared" si="26"/>
        <v>-0.56698480990674327</v>
      </c>
      <c r="L561">
        <v>14283798760</v>
      </c>
      <c r="M561">
        <v>23.382391779999999</v>
      </c>
      <c r="N561">
        <v>1.3426</v>
      </c>
      <c r="O561">
        <v>-26.462700000000002</v>
      </c>
      <c r="P561">
        <f t="shared" si="25"/>
        <v>-0.86672002865404263</v>
      </c>
      <c r="Q561">
        <v>19012</v>
      </c>
      <c r="R561">
        <v>9.8528256380000006</v>
      </c>
      <c r="S561">
        <v>523</v>
      </c>
    </row>
    <row r="562" spans="1:19" x14ac:dyDescent="0.2">
      <c r="A562">
        <v>170803</v>
      </c>
      <c r="B562">
        <v>6233.8</v>
      </c>
      <c r="C562">
        <v>7</v>
      </c>
      <c r="D562">
        <v>8.7377413780000008</v>
      </c>
      <c r="E562">
        <v>1.3484009999999999E-3</v>
      </c>
      <c r="F562">
        <v>1.1229110000000001E-3</v>
      </c>
      <c r="G562">
        <v>0.1124</v>
      </c>
      <c r="H562">
        <f t="shared" si="27"/>
        <v>-0.74843444171651885</v>
      </c>
      <c r="I562">
        <v>11448</v>
      </c>
      <c r="J562">
        <v>9.3455703210000003</v>
      </c>
      <c r="K562" s="2">
        <f t="shared" si="26"/>
        <v>-0.56677731672949883</v>
      </c>
      <c r="L562">
        <v>14302444560</v>
      </c>
      <c r="M562">
        <v>23.383696310000001</v>
      </c>
      <c r="N562">
        <v>1.1563000000000001</v>
      </c>
      <c r="O562">
        <v>-28.1676</v>
      </c>
      <c r="P562">
        <f t="shared" si="25"/>
        <v>-0.87564694672571608</v>
      </c>
      <c r="Q562">
        <v>18643</v>
      </c>
      <c r="R562">
        <v>9.8332260189999996</v>
      </c>
      <c r="S562">
        <v>-369</v>
      </c>
    </row>
    <row r="563" spans="1:19" x14ac:dyDescent="0.2">
      <c r="A563">
        <v>170804</v>
      </c>
      <c r="B563">
        <v>6185.2</v>
      </c>
      <c r="C563">
        <v>-57.6</v>
      </c>
      <c r="D563">
        <v>8.7299146210000007</v>
      </c>
      <c r="E563">
        <v>-7.8267570000000002E-3</v>
      </c>
      <c r="F563">
        <v>-9.3125529999999995E-3</v>
      </c>
      <c r="G563">
        <v>-0.92269999999999996</v>
      </c>
      <c r="H563">
        <f t="shared" si="27"/>
        <v>-0.74439082413121638</v>
      </c>
      <c r="I563">
        <v>11656</v>
      </c>
      <c r="J563">
        <v>9.3635763480000005</v>
      </c>
      <c r="K563" s="2">
        <f t="shared" si="26"/>
        <v>-0.56393650057396993</v>
      </c>
      <c r="L563">
        <v>14557726640</v>
      </c>
      <c r="M563">
        <v>23.40138773</v>
      </c>
      <c r="N563">
        <v>1.5922000000000001</v>
      </c>
      <c r="O563">
        <v>-39.915100000000002</v>
      </c>
      <c r="P563">
        <f t="shared" si="25"/>
        <v>-0.87721943906896482</v>
      </c>
      <c r="Q563">
        <v>18578</v>
      </c>
      <c r="R563">
        <v>9.8297333640000009</v>
      </c>
      <c r="S563">
        <v>-65</v>
      </c>
    </row>
    <row r="564" spans="1:19" x14ac:dyDescent="0.2">
      <c r="A564">
        <v>170807</v>
      </c>
      <c r="B564">
        <v>6280</v>
      </c>
      <c r="C564">
        <v>62.8</v>
      </c>
      <c r="D564">
        <v>8.7451252589999999</v>
      </c>
      <c r="E564">
        <v>1.5210639E-2</v>
      </c>
      <c r="F564">
        <v>0.01</v>
      </c>
      <c r="G564">
        <v>1.0101</v>
      </c>
      <c r="H564">
        <f t="shared" si="27"/>
        <v>-0.76769994665418617</v>
      </c>
      <c r="I564">
        <v>10457</v>
      </c>
      <c r="J564">
        <v>9.2550268899999999</v>
      </c>
      <c r="K564" s="2">
        <f t="shared" si="26"/>
        <v>-0.58076181782839897</v>
      </c>
      <c r="L564">
        <v>13045766080</v>
      </c>
      <c r="M564">
        <v>23.291729480000001</v>
      </c>
      <c r="N564">
        <v>1.4830000000000001</v>
      </c>
      <c r="O564">
        <v>-23.4209</v>
      </c>
      <c r="P564">
        <f t="shared" si="25"/>
        <v>-0.89442008608511603</v>
      </c>
      <c r="Q564">
        <v>17867</v>
      </c>
      <c r="R564">
        <v>9.7907107149999995</v>
      </c>
      <c r="S564">
        <v>-711</v>
      </c>
    </row>
    <row r="565" spans="1:19" x14ac:dyDescent="0.2">
      <c r="A565">
        <v>170808</v>
      </c>
      <c r="B565">
        <v>6272.2</v>
      </c>
      <c r="C565">
        <v>2.2000000000000002</v>
      </c>
      <c r="D565">
        <v>8.7438824489999991</v>
      </c>
      <c r="E565">
        <v>-1.24281E-3</v>
      </c>
      <c r="F565">
        <v>3.50754E-4</v>
      </c>
      <c r="G565">
        <v>3.5099999999999999E-2</v>
      </c>
      <c r="H565">
        <f t="shared" si="27"/>
        <v>-0.7704021718674412</v>
      </c>
      <c r="I565">
        <v>10318</v>
      </c>
      <c r="J565">
        <v>9.2416452220000007</v>
      </c>
      <c r="K565" s="2">
        <f t="shared" si="26"/>
        <v>-0.5817066156400702</v>
      </c>
      <c r="L565">
        <v>12960864440</v>
      </c>
      <c r="M565">
        <v>23.285200230000001</v>
      </c>
      <c r="N565">
        <v>0.84530000000000005</v>
      </c>
      <c r="O565">
        <v>-31.515999999999998</v>
      </c>
      <c r="P565">
        <f t="shared" si="25"/>
        <v>-0.89708122697369075</v>
      </c>
      <c r="Q565">
        <v>17757</v>
      </c>
      <c r="R565">
        <v>9.7845350829999997</v>
      </c>
      <c r="S565">
        <v>-110</v>
      </c>
    </row>
    <row r="566" spans="1:19" x14ac:dyDescent="0.2">
      <c r="A566">
        <v>170809</v>
      </c>
      <c r="B566">
        <v>6317.4</v>
      </c>
      <c r="C566">
        <v>53.4</v>
      </c>
      <c r="D566">
        <v>8.7510630099999993</v>
      </c>
      <c r="E566">
        <v>7.1805610000000002E-3</v>
      </c>
      <c r="F566">
        <v>8.4528450000000005E-3</v>
      </c>
      <c r="G566">
        <v>0.85250000000000004</v>
      </c>
      <c r="H566">
        <f t="shared" si="27"/>
        <v>-0.79376961579789129</v>
      </c>
      <c r="I566">
        <v>9116</v>
      </c>
      <c r="J566">
        <v>9.1177863899999991</v>
      </c>
      <c r="K566" s="2">
        <f t="shared" si="26"/>
        <v>-0.59822480408818046</v>
      </c>
      <c r="L566">
        <v>11476503160</v>
      </c>
      <c r="M566">
        <v>23.163567579999999</v>
      </c>
      <c r="N566">
        <v>1.0855999999999999</v>
      </c>
      <c r="O566">
        <v>-22.622</v>
      </c>
      <c r="P566">
        <f t="shared" si="25"/>
        <v>-0.91183846281033254</v>
      </c>
      <c r="Q566">
        <v>17147</v>
      </c>
      <c r="R566">
        <v>9.7495785099999992</v>
      </c>
      <c r="S566">
        <v>-610</v>
      </c>
    </row>
    <row r="567" spans="1:19" x14ac:dyDescent="0.2">
      <c r="A567">
        <v>170810</v>
      </c>
      <c r="B567">
        <v>6251</v>
      </c>
      <c r="C567">
        <v>-67.599999999999994</v>
      </c>
      <c r="D567">
        <v>8.7404967300000003</v>
      </c>
      <c r="E567">
        <v>-1.0566280000000001E-2</v>
      </c>
      <c r="F567">
        <v>-1.0814270000000001E-2</v>
      </c>
      <c r="G567">
        <v>-1.0699000000000001</v>
      </c>
      <c r="H567">
        <f t="shared" si="27"/>
        <v>-0.7440020147480142</v>
      </c>
      <c r="I567">
        <v>11676</v>
      </c>
      <c r="J567">
        <v>9.3652907320000001</v>
      </c>
      <c r="K567" s="2">
        <f t="shared" si="26"/>
        <v>-0.5629062194636737</v>
      </c>
      <c r="L567">
        <v>14650310000</v>
      </c>
      <c r="M567">
        <v>23.40772733</v>
      </c>
      <c r="N567">
        <v>1.7345999999999999</v>
      </c>
      <c r="O567">
        <v>-38.217399999999998</v>
      </c>
      <c r="P567">
        <f t="shared" si="25"/>
        <v>-0.91188684719012481</v>
      </c>
      <c r="Q567">
        <v>17145</v>
      </c>
      <c r="R567">
        <v>9.7494618650000007</v>
      </c>
      <c r="S567">
        <v>-2</v>
      </c>
    </row>
    <row r="568" spans="1:19" x14ac:dyDescent="0.2">
      <c r="A568">
        <v>170811</v>
      </c>
      <c r="B568">
        <v>6139.2</v>
      </c>
      <c r="C568">
        <v>-113.4</v>
      </c>
      <c r="D568">
        <v>8.7224497190000001</v>
      </c>
      <c r="E568">
        <v>-1.8047009999999999E-2</v>
      </c>
      <c r="F568">
        <v>-1.8471462000000001E-2</v>
      </c>
      <c r="G568">
        <v>-1.8136000000000001</v>
      </c>
      <c r="H568">
        <f t="shared" si="27"/>
        <v>-0.70078585180509356</v>
      </c>
      <c r="I568">
        <v>13899</v>
      </c>
      <c r="J568">
        <v>9.5395721739999999</v>
      </c>
      <c r="K568" s="2">
        <f t="shared" si="26"/>
        <v>-0.53399486987186351</v>
      </c>
      <c r="L568">
        <v>17248348400</v>
      </c>
      <c r="M568">
        <v>23.570982229999998</v>
      </c>
      <c r="N568">
        <v>2.399</v>
      </c>
      <c r="O568">
        <v>-21.990300000000001</v>
      </c>
      <c r="P568">
        <f t="shared" si="25"/>
        <v>-0.9119594237598132</v>
      </c>
      <c r="Q568">
        <v>17142</v>
      </c>
      <c r="R568">
        <v>9.7492868710000007</v>
      </c>
      <c r="S568">
        <v>-3</v>
      </c>
    </row>
    <row r="569" spans="1:19" x14ac:dyDescent="0.2">
      <c r="A569">
        <v>170814</v>
      </c>
      <c r="B569">
        <v>6286.4</v>
      </c>
      <c r="C569">
        <v>130.19999999999999</v>
      </c>
      <c r="D569">
        <v>8.7461438489999992</v>
      </c>
      <c r="E569">
        <v>2.3694129000000001E-2</v>
      </c>
      <c r="F569">
        <v>2.0711377E-2</v>
      </c>
      <c r="G569">
        <v>2.1149</v>
      </c>
      <c r="H569">
        <f t="shared" si="27"/>
        <v>-0.74746241825851345</v>
      </c>
      <c r="I569">
        <v>11498</v>
      </c>
      <c r="J569">
        <v>9.3499283860000002</v>
      </c>
      <c r="K569" s="2">
        <f t="shared" si="26"/>
        <v>-0.56629044700568676</v>
      </c>
      <c r="L569">
        <v>14346195760</v>
      </c>
      <c r="M569">
        <v>23.386750639999999</v>
      </c>
      <c r="N569">
        <v>2.1637</v>
      </c>
      <c r="O569">
        <v>-6.2417999999999996</v>
      </c>
      <c r="P569">
        <f t="shared" si="25"/>
        <v>-0.97239151412035585</v>
      </c>
      <c r="Q569">
        <v>14644</v>
      </c>
      <c r="R569">
        <v>9.5917859740000004</v>
      </c>
      <c r="S569">
        <v>-2498</v>
      </c>
    </row>
    <row r="570" spans="1:19" x14ac:dyDescent="0.2">
      <c r="A570">
        <v>170815</v>
      </c>
      <c r="B570">
        <v>6292.8</v>
      </c>
      <c r="C570">
        <v>14.4</v>
      </c>
      <c r="D570">
        <v>8.7471614019999997</v>
      </c>
      <c r="E570">
        <v>1.017553E-3</v>
      </c>
      <c r="F570">
        <v>2.2883299999999999E-3</v>
      </c>
      <c r="G570">
        <v>0.22939999999999999</v>
      </c>
      <c r="H570">
        <f t="shared" si="27"/>
        <v>-0.77955863284185212</v>
      </c>
      <c r="I570">
        <v>9847</v>
      </c>
      <c r="J570">
        <v>9.1949221189999992</v>
      </c>
      <c r="K570" s="2">
        <f t="shared" si="26"/>
        <v>-0.58811150753042918</v>
      </c>
      <c r="L570">
        <v>12385306560</v>
      </c>
      <c r="M570">
        <v>23.23977665</v>
      </c>
      <c r="N570">
        <v>0.73270000000000002</v>
      </c>
      <c r="O570">
        <v>-21.960799999999999</v>
      </c>
      <c r="P570">
        <f t="shared" si="25"/>
        <v>-1.0219855034074306</v>
      </c>
      <c r="Q570">
        <v>12594</v>
      </c>
      <c r="R570">
        <v>9.4409757889999995</v>
      </c>
      <c r="S570">
        <v>-2050</v>
      </c>
    </row>
    <row r="571" spans="1:19" x14ac:dyDescent="0.2">
      <c r="A571">
        <v>170816</v>
      </c>
      <c r="B571">
        <v>6309.6</v>
      </c>
      <c r="C571">
        <v>22.8</v>
      </c>
      <c r="D571">
        <v>8.7498275620000001</v>
      </c>
      <c r="E571">
        <v>2.6661599999999999E-3</v>
      </c>
      <c r="F571">
        <v>3.6135410000000001E-3</v>
      </c>
      <c r="G571">
        <v>0.36270000000000002</v>
      </c>
      <c r="H571">
        <f t="shared" si="27"/>
        <v>-0.7800057636325346</v>
      </c>
      <c r="I571">
        <v>9824</v>
      </c>
      <c r="J571">
        <v>9.1925836499999996</v>
      </c>
      <c r="K571" s="2">
        <f t="shared" si="26"/>
        <v>-0.58825800689650942</v>
      </c>
      <c r="L571">
        <v>12372141800</v>
      </c>
      <c r="M571">
        <v>23.238713149999999</v>
      </c>
      <c r="N571">
        <v>1.0657000000000001</v>
      </c>
      <c r="O571">
        <v>-9.1986000000000008</v>
      </c>
      <c r="P571">
        <f t="shared" si="25"/>
        <v>-1.094320151196871</v>
      </c>
      <c r="Q571">
        <v>9604</v>
      </c>
      <c r="R571">
        <v>9.1699349570000006</v>
      </c>
      <c r="S571">
        <v>-2990</v>
      </c>
    </row>
    <row r="572" spans="1:19" x14ac:dyDescent="0.2">
      <c r="A572">
        <v>170817</v>
      </c>
      <c r="B572">
        <v>6365.8</v>
      </c>
      <c r="C572">
        <v>55.4</v>
      </c>
      <c r="D572">
        <v>8.7586951899999992</v>
      </c>
      <c r="E572">
        <v>8.8676280000000007E-3</v>
      </c>
      <c r="F572">
        <v>8.7027549999999995E-3</v>
      </c>
      <c r="G572">
        <v>0.87790000000000001</v>
      </c>
      <c r="H572">
        <f t="shared" si="27"/>
        <v>-0.81346281105708096</v>
      </c>
      <c r="I572">
        <v>8103</v>
      </c>
      <c r="J572">
        <v>8.9999896419999992</v>
      </c>
      <c r="K572" s="2">
        <f t="shared" si="26"/>
        <v>-0.61165815573327131</v>
      </c>
      <c r="L572">
        <v>10269352200</v>
      </c>
      <c r="M572">
        <v>23.052429780000001</v>
      </c>
      <c r="N572">
        <v>1.2423999999999999</v>
      </c>
      <c r="O572">
        <v>-0.23400000000000001</v>
      </c>
      <c r="P572">
        <f t="shared" si="25"/>
        <v>-1.2114103502941596</v>
      </c>
      <c r="Q572">
        <v>4764</v>
      </c>
      <c r="R572">
        <v>8.4688429299999992</v>
      </c>
      <c r="S572">
        <v>-4840</v>
      </c>
    </row>
    <row r="573" spans="1:19" x14ac:dyDescent="0.2">
      <c r="A573">
        <v>170818</v>
      </c>
      <c r="B573">
        <v>6286.6</v>
      </c>
      <c r="C573">
        <v>-76.8</v>
      </c>
      <c r="D573">
        <v>8.7461756630000007</v>
      </c>
      <c r="E573">
        <v>-1.2519527000000001E-2</v>
      </c>
      <c r="F573">
        <v>-1.221646E-2</v>
      </c>
      <c r="G573">
        <v>-1.2069000000000001</v>
      </c>
      <c r="H573">
        <f t="shared" si="27"/>
        <v>-0.74378816958725302</v>
      </c>
      <c r="I573">
        <v>11687</v>
      </c>
      <c r="J573">
        <v>9.3662323920000006</v>
      </c>
      <c r="K573" s="2">
        <f t="shared" si="26"/>
        <v>-0.5623026386390515</v>
      </c>
      <c r="L573">
        <v>14704549120</v>
      </c>
      <c r="M573">
        <v>23.41142275</v>
      </c>
      <c r="N573">
        <v>0.71030000000000004</v>
      </c>
      <c r="O573">
        <v>-61.155700000000003</v>
      </c>
      <c r="P573">
        <f t="shared" si="25"/>
        <v>-0.72297003629121459</v>
      </c>
      <c r="Q573">
        <v>24954</v>
      </c>
      <c r="R573">
        <v>10.12478941</v>
      </c>
      <c r="S573">
        <v>20190</v>
      </c>
    </row>
    <row r="574" spans="1:19" x14ac:dyDescent="0.2">
      <c r="A574">
        <v>170821</v>
      </c>
      <c r="B574">
        <v>6358.8</v>
      </c>
      <c r="C574">
        <v>70.599999999999994</v>
      </c>
      <c r="D574">
        <v>8.7575949590000004</v>
      </c>
      <c r="E574">
        <v>1.1419296000000001E-2</v>
      </c>
      <c r="F574">
        <v>1.1102724E-2</v>
      </c>
      <c r="G574">
        <v>1.1227</v>
      </c>
      <c r="H574">
        <f t="shared" si="27"/>
        <v>-0.78020016832413575</v>
      </c>
      <c r="I574">
        <v>9814</v>
      </c>
      <c r="J574">
        <v>9.1915652170000008</v>
      </c>
      <c r="K574" s="2">
        <f t="shared" si="26"/>
        <v>-0.58728306649941209</v>
      </c>
      <c r="L574">
        <v>12459752120</v>
      </c>
      <c r="M574">
        <v>23.245769460000002</v>
      </c>
      <c r="N574">
        <v>1.1068</v>
      </c>
      <c r="O574">
        <v>-44.9803</v>
      </c>
      <c r="P574">
        <f t="shared" si="25"/>
        <v>-0.71138197733096642</v>
      </c>
      <c r="Q574">
        <v>25433</v>
      </c>
      <c r="R574">
        <v>10.143802819999999</v>
      </c>
      <c r="S574">
        <v>479</v>
      </c>
    </row>
    <row r="575" spans="1:19" x14ac:dyDescent="0.2">
      <c r="A575">
        <v>170822</v>
      </c>
      <c r="B575">
        <v>6336</v>
      </c>
      <c r="C575">
        <v>-26.8</v>
      </c>
      <c r="D575">
        <v>8.7540029330000007</v>
      </c>
      <c r="E575">
        <v>-3.5920259999999999E-3</v>
      </c>
      <c r="F575">
        <v>-4.2297979999999999E-3</v>
      </c>
      <c r="G575">
        <v>-0.42120000000000002</v>
      </c>
      <c r="H575">
        <f t="shared" si="27"/>
        <v>-0.77996688269421444</v>
      </c>
      <c r="I575">
        <v>9826</v>
      </c>
      <c r="J575">
        <v>9.1927872130000008</v>
      </c>
      <c r="K575" s="2">
        <f t="shared" si="26"/>
        <v>-0.5874674545305083</v>
      </c>
      <c r="L575">
        <v>12443182600</v>
      </c>
      <c r="M575">
        <v>23.244438729999999</v>
      </c>
      <c r="N575">
        <v>0.78900000000000003</v>
      </c>
      <c r="O575">
        <v>-39.981400000000001</v>
      </c>
      <c r="P575">
        <f t="shared" si="25"/>
        <v>-0.71068040382397846</v>
      </c>
      <c r="Q575">
        <v>25462</v>
      </c>
      <c r="R575">
        <v>10.14494242</v>
      </c>
      <c r="S575">
        <v>29</v>
      </c>
    </row>
    <row r="576" spans="1:19" x14ac:dyDescent="0.2">
      <c r="A576">
        <v>170823</v>
      </c>
      <c r="B576">
        <v>6285.2</v>
      </c>
      <c r="C576">
        <v>-45.4</v>
      </c>
      <c r="D576">
        <v>8.7459529420000006</v>
      </c>
      <c r="E576">
        <v>-8.0499909999999994E-3</v>
      </c>
      <c r="F576">
        <v>-7.2233180000000003E-3</v>
      </c>
      <c r="G576">
        <v>-0.71719999999999995</v>
      </c>
      <c r="H576">
        <f t="shared" si="27"/>
        <v>-0.7439436933405339</v>
      </c>
      <c r="I576">
        <v>11679</v>
      </c>
      <c r="J576">
        <v>9.3655476360000005</v>
      </c>
      <c r="K576" s="2">
        <f t="shared" si="26"/>
        <v>-0.56226109593614604</v>
      </c>
      <c r="L576">
        <v>14708282240</v>
      </c>
      <c r="M576">
        <v>23.411676589999999</v>
      </c>
      <c r="N576">
        <v>1.5354000000000001</v>
      </c>
      <c r="O576">
        <v>-37.581899999999997</v>
      </c>
      <c r="P576">
        <f t="shared" si="25"/>
        <v>-0.6941813303148151</v>
      </c>
      <c r="Q576">
        <v>26144</v>
      </c>
      <c r="R576">
        <v>10.171374999999999</v>
      </c>
      <c r="S576">
        <v>682</v>
      </c>
    </row>
    <row r="577" spans="1:19" x14ac:dyDescent="0.2">
      <c r="A577">
        <v>170824</v>
      </c>
      <c r="B577">
        <v>6248.6</v>
      </c>
      <c r="C577">
        <v>-41.8</v>
      </c>
      <c r="D577">
        <v>8.7401127180000007</v>
      </c>
      <c r="E577">
        <v>-5.8402250000000001E-3</v>
      </c>
      <c r="F577">
        <v>-6.6894980000000003E-3</v>
      </c>
      <c r="G577">
        <v>-0.66449999999999998</v>
      </c>
      <c r="H577">
        <f t="shared" si="27"/>
        <v>-0.76004040180510346</v>
      </c>
      <c r="I577">
        <v>10851</v>
      </c>
      <c r="J577">
        <v>9.2920125210000002</v>
      </c>
      <c r="K577" s="2">
        <f t="shared" si="26"/>
        <v>-0.57446237357499874</v>
      </c>
      <c r="L577">
        <v>13611848200</v>
      </c>
      <c r="M577">
        <v>23.334206439999999</v>
      </c>
      <c r="N577">
        <v>1.081</v>
      </c>
      <c r="O577">
        <v>-29.99</v>
      </c>
      <c r="P577">
        <f t="shared" si="25"/>
        <v>-0.69788273536892365</v>
      </c>
      <c r="Q577">
        <v>25991</v>
      </c>
      <c r="R577">
        <v>10.165505599999999</v>
      </c>
      <c r="S577">
        <v>-153</v>
      </c>
    </row>
    <row r="578" spans="1:19" x14ac:dyDescent="0.2">
      <c r="A578">
        <v>170825</v>
      </c>
      <c r="B578">
        <v>6327.2</v>
      </c>
      <c r="C578">
        <v>73.8</v>
      </c>
      <c r="D578">
        <v>8.7526130789999996</v>
      </c>
      <c r="E578">
        <v>1.2500361999999999E-2</v>
      </c>
      <c r="F578">
        <v>1.1663926999999999E-2</v>
      </c>
      <c r="G578">
        <v>1.1801999999999999</v>
      </c>
      <c r="H578">
        <f t="shared" si="27"/>
        <v>-0.72942166287793297</v>
      </c>
      <c r="I578">
        <v>12426</v>
      </c>
      <c r="J578">
        <v>9.4275463310000003</v>
      </c>
      <c r="K578" s="2">
        <f t="shared" si="26"/>
        <v>-0.55154061526022691</v>
      </c>
      <c r="L578">
        <v>15671648560</v>
      </c>
      <c r="M578">
        <v>23.47511909</v>
      </c>
      <c r="N578">
        <v>1.5959000000000001</v>
      </c>
      <c r="O578">
        <v>-19.330500000000001</v>
      </c>
      <c r="P578">
        <f t="shared" si="25"/>
        <v>-0.70414851255202238</v>
      </c>
      <c r="Q578">
        <v>25732</v>
      </c>
      <c r="R578">
        <v>10.155490629999999</v>
      </c>
      <c r="S578">
        <v>-259</v>
      </c>
    </row>
    <row r="579" spans="1:19" x14ac:dyDescent="0.2">
      <c r="A579">
        <v>170828</v>
      </c>
      <c r="B579">
        <v>6417.8</v>
      </c>
      <c r="C579">
        <v>83.4</v>
      </c>
      <c r="D579">
        <v>8.766830659</v>
      </c>
      <c r="E579">
        <v>1.421758E-2</v>
      </c>
      <c r="F579">
        <v>1.2995107000000001E-2</v>
      </c>
      <c r="G579">
        <v>1.3166</v>
      </c>
      <c r="H579">
        <f t="shared" si="27"/>
        <v>-0.72397833151310265</v>
      </c>
      <c r="I579">
        <v>12706</v>
      </c>
      <c r="J579">
        <v>9.4498296019999994</v>
      </c>
      <c r="K579" s="2">
        <f t="shared" si="26"/>
        <v>-0.54468828378180056</v>
      </c>
      <c r="L579">
        <v>16287414360</v>
      </c>
      <c r="M579">
        <v>23.51365852</v>
      </c>
      <c r="N579">
        <v>1.9543999999999999</v>
      </c>
      <c r="O579">
        <v>-6.7840999999999996</v>
      </c>
      <c r="P579">
        <f t="shared" ref="P579:P642" si="28">(Q579-54838.43954)/41335.65437</f>
        <v>-0.69568124608837545</v>
      </c>
      <c r="Q579">
        <v>26082</v>
      </c>
      <c r="R579">
        <v>10.1690007</v>
      </c>
      <c r="S579">
        <v>350</v>
      </c>
    </row>
    <row r="580" spans="1:19" x14ac:dyDescent="0.2">
      <c r="A580">
        <v>170829</v>
      </c>
      <c r="B580">
        <v>6389.8</v>
      </c>
      <c r="C580">
        <v>-31.8</v>
      </c>
      <c r="D580">
        <v>8.7624582479999997</v>
      </c>
      <c r="E580">
        <v>-4.3724109999999997E-3</v>
      </c>
      <c r="F580">
        <v>-4.9766819999999996E-3</v>
      </c>
      <c r="G580">
        <v>-0.49519999999999997</v>
      </c>
      <c r="H580">
        <f t="shared" si="27"/>
        <v>-0.78649888033201076</v>
      </c>
      <c r="I580">
        <v>9490</v>
      </c>
      <c r="J580">
        <v>9.1579938920000004</v>
      </c>
      <c r="K580" s="2">
        <f t="shared" ref="K580:K643" si="29">(L580-65234319201)/89862231846</f>
        <v>-0.59059146285116848</v>
      </c>
      <c r="L580">
        <v>12162452240</v>
      </c>
      <c r="M580">
        <v>23.221619359999998</v>
      </c>
      <c r="N580">
        <v>1.0527</v>
      </c>
      <c r="O580">
        <v>-18.3567</v>
      </c>
      <c r="P580">
        <f t="shared" si="28"/>
        <v>-0.73201791531236871</v>
      </c>
      <c r="Q580">
        <v>24580</v>
      </c>
      <c r="R580">
        <v>10.10968838</v>
      </c>
      <c r="S580">
        <v>-1502</v>
      </c>
    </row>
    <row r="581" spans="1:19" x14ac:dyDescent="0.2">
      <c r="A581">
        <v>170830</v>
      </c>
      <c r="B581">
        <v>6433.6</v>
      </c>
      <c r="C581">
        <v>43.2</v>
      </c>
      <c r="D581">
        <v>8.7692895360000005</v>
      </c>
      <c r="E581">
        <v>6.8312879999999996E-3</v>
      </c>
      <c r="F581">
        <v>6.7147480000000004E-3</v>
      </c>
      <c r="G581">
        <v>0.67600000000000005</v>
      </c>
      <c r="H581">
        <f t="shared" si="27"/>
        <v>-0.78585734484972725</v>
      </c>
      <c r="I581">
        <v>9523</v>
      </c>
      <c r="J581">
        <v>9.1614652040000006</v>
      </c>
      <c r="K581" s="2">
        <f t="shared" si="29"/>
        <v>-0.58969244578537328</v>
      </c>
      <c r="L581">
        <v>12243239920</v>
      </c>
      <c r="M581">
        <v>23.228239779999999</v>
      </c>
      <c r="N581">
        <v>1.1549</v>
      </c>
      <c r="O581">
        <v>-19.863600000000002</v>
      </c>
      <c r="P581">
        <f t="shared" si="28"/>
        <v>-0.73259852786987589</v>
      </c>
      <c r="Q581">
        <v>24556</v>
      </c>
      <c r="R581">
        <v>10.1087115</v>
      </c>
      <c r="S581">
        <v>-24</v>
      </c>
    </row>
    <row r="582" spans="1:19" x14ac:dyDescent="0.2">
      <c r="A582">
        <v>170831</v>
      </c>
      <c r="B582">
        <v>6464.2</v>
      </c>
      <c r="C582">
        <v>20.6</v>
      </c>
      <c r="D582">
        <v>8.7740345400000006</v>
      </c>
      <c r="E582">
        <v>4.7450039999999997E-3</v>
      </c>
      <c r="F582">
        <v>3.1867829999999999E-3</v>
      </c>
      <c r="G582">
        <v>0.31969999999999998</v>
      </c>
      <c r="H582">
        <f t="shared" ref="H582:H645" si="30">(I582-49946.78496)/51439.0878</f>
        <v>-0.78819020114894023</v>
      </c>
      <c r="I582">
        <v>9403</v>
      </c>
      <c r="J582">
        <v>9.1487840659999993</v>
      </c>
      <c r="K582" s="2">
        <f t="shared" si="29"/>
        <v>-0.59099061919597717</v>
      </c>
      <c r="L582">
        <v>12126583160</v>
      </c>
      <c r="M582">
        <v>23.21866584</v>
      </c>
      <c r="N582">
        <v>0.80079999999999996</v>
      </c>
      <c r="O582">
        <v>-6.2259000000000002</v>
      </c>
      <c r="P582">
        <f t="shared" si="28"/>
        <v>-0.74529942756534617</v>
      </c>
      <c r="Q582">
        <v>24031</v>
      </c>
      <c r="R582">
        <v>10.08709994</v>
      </c>
      <c r="S582">
        <v>-525</v>
      </c>
    </row>
    <row r="583" spans="1:19" x14ac:dyDescent="0.2">
      <c r="A583">
        <v>170901</v>
      </c>
      <c r="B583">
        <v>6528.6</v>
      </c>
      <c r="C583">
        <v>64.8</v>
      </c>
      <c r="D583">
        <v>8.7839478040000003</v>
      </c>
      <c r="E583">
        <v>9.9132639999999998E-3</v>
      </c>
      <c r="F583">
        <v>9.9255579999999993E-3</v>
      </c>
      <c r="G583">
        <v>1.0024999999999999</v>
      </c>
      <c r="H583">
        <f t="shared" si="30"/>
        <v>-0.75381945167386888</v>
      </c>
      <c r="I583">
        <v>11171</v>
      </c>
      <c r="J583">
        <v>9.3210764140000002</v>
      </c>
      <c r="K583" s="2">
        <f t="shared" si="29"/>
        <v>-0.56422187519101652</v>
      </c>
      <c r="L583">
        <v>14532082240</v>
      </c>
      <c r="M583">
        <v>23.39962461</v>
      </c>
      <c r="N583">
        <v>1.5966</v>
      </c>
      <c r="O583">
        <v>2.0954000000000002</v>
      </c>
      <c r="P583">
        <f t="shared" si="28"/>
        <v>-0.74227540382832946</v>
      </c>
      <c r="Q583">
        <v>24156</v>
      </c>
      <c r="R583">
        <v>10.092288079999999</v>
      </c>
      <c r="S583">
        <v>125</v>
      </c>
    </row>
    <row r="584" spans="1:19" x14ac:dyDescent="0.2">
      <c r="A584">
        <v>170904</v>
      </c>
      <c r="B584">
        <v>6548.6</v>
      </c>
      <c r="C584">
        <v>28.4</v>
      </c>
      <c r="D584">
        <v>8.7870065650000004</v>
      </c>
      <c r="E584">
        <v>3.0587610000000001E-3</v>
      </c>
      <c r="F584">
        <v>4.336805E-3</v>
      </c>
      <c r="G584">
        <v>0.43559999999999999</v>
      </c>
      <c r="H584">
        <f t="shared" si="30"/>
        <v>-0.78822908208726039</v>
      </c>
      <c r="I584">
        <v>9401</v>
      </c>
      <c r="J584">
        <v>9.1485713460000007</v>
      </c>
      <c r="K584" s="2">
        <f t="shared" si="29"/>
        <v>-0.58909726092404402</v>
      </c>
      <c r="L584">
        <v>12296724560</v>
      </c>
      <c r="M584">
        <v>23.232598769999999</v>
      </c>
      <c r="N584">
        <v>0.76990000000000003</v>
      </c>
      <c r="O584">
        <v>-16.080400000000001</v>
      </c>
      <c r="P584">
        <f t="shared" si="28"/>
        <v>-0.77123345513400188</v>
      </c>
      <c r="Q584">
        <v>22959</v>
      </c>
      <c r="R584">
        <v>10.0414653</v>
      </c>
      <c r="S584">
        <v>-1197</v>
      </c>
    </row>
    <row r="585" spans="1:19" x14ac:dyDescent="0.2">
      <c r="A585">
        <v>170905</v>
      </c>
      <c r="B585">
        <v>6569.2</v>
      </c>
      <c r="C585">
        <v>29.4</v>
      </c>
      <c r="D585">
        <v>8.7901473380000006</v>
      </c>
      <c r="E585">
        <v>3.1407729999999999E-3</v>
      </c>
      <c r="F585">
        <v>4.4754310000000002E-3</v>
      </c>
      <c r="G585">
        <v>0.4496</v>
      </c>
      <c r="H585">
        <f t="shared" si="30"/>
        <v>-0.78399105981035688</v>
      </c>
      <c r="I585">
        <v>9619</v>
      </c>
      <c r="J585">
        <v>9.1714955880000009</v>
      </c>
      <c r="K585" s="2">
        <f t="shared" si="29"/>
        <v>-0.58573433710396916</v>
      </c>
      <c r="L585">
        <v>12598924400</v>
      </c>
      <c r="M585">
        <v>23.256877280000001</v>
      </c>
      <c r="N585">
        <v>0.9113</v>
      </c>
      <c r="O585">
        <v>-2.6591</v>
      </c>
      <c r="P585">
        <f t="shared" si="28"/>
        <v>-0.77725731041813917</v>
      </c>
      <c r="Q585">
        <v>22710</v>
      </c>
      <c r="R585">
        <v>10.030560639999999</v>
      </c>
      <c r="S585">
        <v>-249</v>
      </c>
    </row>
    <row r="586" spans="1:19" x14ac:dyDescent="0.2">
      <c r="A586">
        <v>170906</v>
      </c>
      <c r="B586">
        <v>6593.6</v>
      </c>
      <c r="C586">
        <v>27</v>
      </c>
      <c r="D586">
        <v>8.7938547610000004</v>
      </c>
      <c r="E586">
        <v>3.7074220000000001E-3</v>
      </c>
      <c r="F586">
        <v>4.0948800000000004E-3</v>
      </c>
      <c r="G586">
        <v>0.41120000000000001</v>
      </c>
      <c r="H586">
        <f t="shared" si="30"/>
        <v>-0.78492420233004201</v>
      </c>
      <c r="I586">
        <v>9571</v>
      </c>
      <c r="J586">
        <v>9.1664929720000003</v>
      </c>
      <c r="K586" s="2">
        <f t="shared" si="29"/>
        <v>-0.58575177980450976</v>
      </c>
      <c r="L586">
        <v>12597356960</v>
      </c>
      <c r="M586">
        <v>23.256752859999999</v>
      </c>
      <c r="N586">
        <v>1.0355000000000001</v>
      </c>
      <c r="O586">
        <v>-13.5176</v>
      </c>
      <c r="P586">
        <f t="shared" si="28"/>
        <v>-0.79394992144647158</v>
      </c>
      <c r="Q586">
        <v>22020</v>
      </c>
      <c r="R586">
        <v>9.9997064099999999</v>
      </c>
      <c r="S586">
        <v>-690</v>
      </c>
    </row>
    <row r="587" spans="1:19" x14ac:dyDescent="0.2">
      <c r="A587">
        <v>170907</v>
      </c>
      <c r="B587">
        <v>6549.4</v>
      </c>
      <c r="C587">
        <v>-49.8</v>
      </c>
      <c r="D587">
        <v>8.7871287210000002</v>
      </c>
      <c r="E587">
        <v>-6.7260389999999996E-3</v>
      </c>
      <c r="F587">
        <v>-7.6037500000000003E-3</v>
      </c>
      <c r="G587">
        <v>-0.75460000000000005</v>
      </c>
      <c r="H587">
        <f t="shared" si="30"/>
        <v>-0.78583790438056711</v>
      </c>
      <c r="I587">
        <v>9524</v>
      </c>
      <c r="J587">
        <v>9.1615702080000005</v>
      </c>
      <c r="K587" s="2">
        <f t="shared" si="29"/>
        <v>-0.58642396253088047</v>
      </c>
      <c r="L587">
        <v>12536953120</v>
      </c>
      <c r="M587">
        <v>23.251946369999999</v>
      </c>
      <c r="N587">
        <v>1.2153</v>
      </c>
      <c r="O587">
        <v>-9.1963000000000008</v>
      </c>
      <c r="P587">
        <f t="shared" si="28"/>
        <v>-0.80149788469406547</v>
      </c>
      <c r="Q587">
        <v>21708</v>
      </c>
      <c r="R587">
        <v>9.9854361350000005</v>
      </c>
      <c r="S587">
        <v>-312</v>
      </c>
    </row>
    <row r="588" spans="1:19" x14ac:dyDescent="0.2">
      <c r="A588">
        <v>170908</v>
      </c>
      <c r="B588">
        <v>6553.2</v>
      </c>
      <c r="C588">
        <v>-8.1999999999999993</v>
      </c>
      <c r="D588">
        <v>8.7877087589999991</v>
      </c>
      <c r="E588">
        <v>5.8003799999999995E-4</v>
      </c>
      <c r="F588">
        <v>-1.251297E-3</v>
      </c>
      <c r="G588">
        <v>-0.125</v>
      </c>
      <c r="H588">
        <f t="shared" si="30"/>
        <v>-0.75838796192649427</v>
      </c>
      <c r="I588">
        <v>10936</v>
      </c>
      <c r="J588">
        <v>9.2998153779999999</v>
      </c>
      <c r="K588" s="2">
        <f t="shared" si="29"/>
        <v>-0.56613785787320781</v>
      </c>
      <c r="L588">
        <v>14359907760</v>
      </c>
      <c r="M588">
        <v>23.38770598</v>
      </c>
      <c r="N588">
        <v>1.3898999999999999</v>
      </c>
      <c r="O588">
        <v>-20.982600000000001</v>
      </c>
      <c r="P588">
        <f t="shared" si="28"/>
        <v>-0.82474657918425021</v>
      </c>
      <c r="Q588">
        <v>20747</v>
      </c>
      <c r="R588">
        <v>9.9401569369999994</v>
      </c>
      <c r="S588">
        <v>-961</v>
      </c>
    </row>
    <row r="589" spans="1:19" x14ac:dyDescent="0.2">
      <c r="A589">
        <v>170911</v>
      </c>
      <c r="B589">
        <v>6661.8</v>
      </c>
      <c r="C589">
        <v>121.2</v>
      </c>
      <c r="D589">
        <v>8.8041449969999999</v>
      </c>
      <c r="E589">
        <v>1.6436237999999999E-2</v>
      </c>
      <c r="F589">
        <v>1.8193280999999999E-2</v>
      </c>
      <c r="G589">
        <v>1.853</v>
      </c>
      <c r="H589">
        <f t="shared" si="30"/>
        <v>-0.743438241142371</v>
      </c>
      <c r="I589">
        <v>11705</v>
      </c>
      <c r="J589">
        <v>9.3677713800000006</v>
      </c>
      <c r="K589" s="2">
        <f t="shared" si="29"/>
        <v>-0.55367414918278257</v>
      </c>
      <c r="L589">
        <v>15479924440</v>
      </c>
      <c r="M589">
        <v>23.46280982</v>
      </c>
      <c r="N589">
        <v>1.6206</v>
      </c>
      <c r="O589">
        <v>12.1724</v>
      </c>
      <c r="P589">
        <f t="shared" si="28"/>
        <v>-0.87862258608294053</v>
      </c>
      <c r="Q589">
        <v>18520</v>
      </c>
      <c r="R589">
        <v>9.8266065079999994</v>
      </c>
      <c r="S589">
        <v>-2227</v>
      </c>
    </row>
    <row r="590" spans="1:19" x14ac:dyDescent="0.2">
      <c r="A590">
        <v>170912</v>
      </c>
      <c r="B590">
        <v>6646.6</v>
      </c>
      <c r="C590">
        <v>6</v>
      </c>
      <c r="D590">
        <v>8.8018607249999992</v>
      </c>
      <c r="E590">
        <v>-2.2842729999999999E-3</v>
      </c>
      <c r="F590">
        <v>9.0271700000000004E-4</v>
      </c>
      <c r="G590">
        <v>9.0399999999999994E-2</v>
      </c>
      <c r="H590">
        <f t="shared" si="30"/>
        <v>-0.7254946881075911</v>
      </c>
      <c r="I590">
        <v>12628</v>
      </c>
      <c r="J590">
        <v>9.4436718499999994</v>
      </c>
      <c r="K590" s="2">
        <f t="shared" si="29"/>
        <v>-0.5382670967252754</v>
      </c>
      <c r="L590">
        <v>16864436560</v>
      </c>
      <c r="M590">
        <v>23.5484729</v>
      </c>
      <c r="N590">
        <v>1.6715</v>
      </c>
      <c r="O590">
        <v>2.5882000000000001</v>
      </c>
      <c r="P590">
        <f t="shared" si="28"/>
        <v>-0.95132011672082317</v>
      </c>
      <c r="Q590">
        <v>15515</v>
      </c>
      <c r="R590">
        <v>9.6495625769999993</v>
      </c>
      <c r="S590">
        <v>-3005</v>
      </c>
    </row>
    <row r="591" spans="1:19" x14ac:dyDescent="0.2">
      <c r="A591">
        <v>170913</v>
      </c>
      <c r="B591">
        <v>6681.6</v>
      </c>
      <c r="C591">
        <v>25.4</v>
      </c>
      <c r="D591">
        <v>8.8071127590000007</v>
      </c>
      <c r="E591">
        <v>5.252034E-3</v>
      </c>
      <c r="F591">
        <v>3.8014849999999998E-3</v>
      </c>
      <c r="G591">
        <v>0.38159999999999999</v>
      </c>
      <c r="H591">
        <f t="shared" si="30"/>
        <v>-0.76248990091927715</v>
      </c>
      <c r="I591">
        <v>10725</v>
      </c>
      <c r="J591">
        <v>9.2803327440000007</v>
      </c>
      <c r="K591" s="2">
        <f t="shared" si="29"/>
        <v>-0.56698166331229316</v>
      </c>
      <c r="L591">
        <v>14284081520</v>
      </c>
      <c r="M591">
        <v>23.382411569999999</v>
      </c>
      <c r="N591">
        <v>1.0246</v>
      </c>
      <c r="O591">
        <v>-2.7797999999999998</v>
      </c>
      <c r="P591">
        <f t="shared" si="28"/>
        <v>-1.0488872185719313</v>
      </c>
      <c r="Q591">
        <v>11482</v>
      </c>
      <c r="R591">
        <v>9.3485358709999993</v>
      </c>
      <c r="S591">
        <v>-4033</v>
      </c>
    </row>
    <row r="592" spans="1:19" x14ac:dyDescent="0.2">
      <c r="A592">
        <v>170914</v>
      </c>
      <c r="B592">
        <v>6681.4</v>
      </c>
      <c r="C592">
        <v>0.8</v>
      </c>
      <c r="D592">
        <v>8.8070828250000002</v>
      </c>
      <c r="E592" s="1">
        <v>-2.9899999999999998E-5</v>
      </c>
      <c r="F592">
        <v>1.19735E-4</v>
      </c>
      <c r="G592">
        <v>1.2E-2</v>
      </c>
      <c r="H592">
        <f t="shared" si="30"/>
        <v>-0.80393698116862788</v>
      </c>
      <c r="I592">
        <v>8593</v>
      </c>
      <c r="J592">
        <v>9.0587031969999998</v>
      </c>
      <c r="K592" s="2">
        <f t="shared" si="29"/>
        <v>-0.5981319081092078</v>
      </c>
      <c r="L592">
        <v>11484851000</v>
      </c>
      <c r="M592">
        <v>23.164294699999999</v>
      </c>
      <c r="N592">
        <v>0.92210000000000003</v>
      </c>
      <c r="O592">
        <v>9.2150999999999996</v>
      </c>
      <c r="P592">
        <f t="shared" si="28"/>
        <v>-1.1731624980683717</v>
      </c>
      <c r="Q592">
        <v>6345</v>
      </c>
      <c r="R592">
        <v>8.7554223800000006</v>
      </c>
      <c r="S592">
        <v>-5137</v>
      </c>
    </row>
    <row r="593" spans="1:19" x14ac:dyDescent="0.2">
      <c r="A593">
        <v>170918</v>
      </c>
      <c r="B593">
        <v>6678.4</v>
      </c>
      <c r="C593">
        <v>49.31</v>
      </c>
      <c r="D593">
        <v>8.8066337170000004</v>
      </c>
      <c r="E593">
        <v>7.3943050000000003E-3</v>
      </c>
      <c r="F593">
        <v>7.3835050000000003E-3</v>
      </c>
      <c r="G593">
        <v>0.74380000000000002</v>
      </c>
      <c r="H593">
        <f t="shared" si="30"/>
        <v>-0.75045625050917009</v>
      </c>
      <c r="I593">
        <v>11344</v>
      </c>
      <c r="J593">
        <v>9.3364442489999995</v>
      </c>
      <c r="K593" s="2">
        <f t="shared" si="29"/>
        <v>-0.558362847775558</v>
      </c>
      <c r="L593">
        <v>15058587520</v>
      </c>
      <c r="M593">
        <v>23.435214259999999</v>
      </c>
      <c r="N593">
        <v>1.5326</v>
      </c>
      <c r="O593">
        <v>8.9451999999999998</v>
      </c>
      <c r="P593">
        <f t="shared" si="28"/>
        <v>-0.82936728745441179</v>
      </c>
      <c r="Q593">
        <v>20556</v>
      </c>
      <c r="R593">
        <v>9.9309081480000003</v>
      </c>
      <c r="S593">
        <v>20556</v>
      </c>
    </row>
    <row r="594" spans="1:19" x14ac:dyDescent="0.2">
      <c r="A594">
        <v>170919</v>
      </c>
      <c r="B594">
        <v>6600.6</v>
      </c>
      <c r="C594">
        <v>-53.8</v>
      </c>
      <c r="D594">
        <v>8.7949158329999992</v>
      </c>
      <c r="E594">
        <v>-1.1717884E-2</v>
      </c>
      <c r="F594">
        <v>-8.1507739999999995E-3</v>
      </c>
      <c r="G594">
        <v>-0.8085</v>
      </c>
      <c r="H594">
        <f t="shared" si="30"/>
        <v>-0.75648279594880363</v>
      </c>
      <c r="I594">
        <v>11034</v>
      </c>
      <c r="J594">
        <v>9.3087366940000003</v>
      </c>
      <c r="K594" s="2">
        <f t="shared" si="29"/>
        <v>-0.56286678042541261</v>
      </c>
      <c r="L594">
        <v>14653854080</v>
      </c>
      <c r="M594">
        <v>23.407969210000001</v>
      </c>
      <c r="N594">
        <v>1.7492000000000001</v>
      </c>
      <c r="O594">
        <v>-35.420099999999998</v>
      </c>
      <c r="P594">
        <f t="shared" si="28"/>
        <v>-0.82898021241607367</v>
      </c>
      <c r="Q594">
        <v>20572</v>
      </c>
      <c r="R594">
        <v>9.9316862070000003</v>
      </c>
      <c r="S594">
        <v>16</v>
      </c>
    </row>
    <row r="595" spans="1:19" x14ac:dyDescent="0.2">
      <c r="A595">
        <v>170920</v>
      </c>
      <c r="B595">
        <v>6668.6</v>
      </c>
      <c r="C595">
        <v>55</v>
      </c>
      <c r="D595">
        <v>8.8051652219999994</v>
      </c>
      <c r="E595">
        <v>1.0249388999999999E-2</v>
      </c>
      <c r="F595">
        <v>8.247608E-3</v>
      </c>
      <c r="G595">
        <v>0.83160000000000001</v>
      </c>
      <c r="H595">
        <f t="shared" si="30"/>
        <v>-0.75904893787793792</v>
      </c>
      <c r="I595">
        <v>10902</v>
      </c>
      <c r="J595">
        <v>9.2967015380000007</v>
      </c>
      <c r="K595" s="2">
        <f t="shared" si="29"/>
        <v>-0.56465606471868002</v>
      </c>
      <c r="L595">
        <v>14493065000</v>
      </c>
      <c r="M595">
        <v>23.396936100000001</v>
      </c>
      <c r="N595">
        <v>1.4726999999999999</v>
      </c>
      <c r="O595">
        <v>-23.872399999999999</v>
      </c>
      <c r="P595">
        <f t="shared" si="28"/>
        <v>-0.82469819480445794</v>
      </c>
      <c r="Q595">
        <v>20749</v>
      </c>
      <c r="R595">
        <v>9.9402533319999993</v>
      </c>
      <c r="S595">
        <v>177</v>
      </c>
    </row>
    <row r="596" spans="1:19" x14ac:dyDescent="0.2">
      <c r="A596">
        <v>170921</v>
      </c>
      <c r="B596">
        <v>6594.6</v>
      </c>
      <c r="C596">
        <v>-78.599999999999994</v>
      </c>
      <c r="D596">
        <v>8.7940064109999998</v>
      </c>
      <c r="E596">
        <v>-1.1158810999999999E-2</v>
      </c>
      <c r="F596">
        <v>-1.1918843E-2</v>
      </c>
      <c r="G596">
        <v>-1.1778</v>
      </c>
      <c r="H596">
        <f t="shared" si="30"/>
        <v>-0.75080617895405211</v>
      </c>
      <c r="I596">
        <v>11326</v>
      </c>
      <c r="J596">
        <v>9.3348562469999994</v>
      </c>
      <c r="K596" s="2">
        <f t="shared" si="29"/>
        <v>-0.55888119279151338</v>
      </c>
      <c r="L596">
        <v>15012007880</v>
      </c>
      <c r="M596">
        <v>23.432116239999999</v>
      </c>
      <c r="N596">
        <v>1.5585</v>
      </c>
      <c r="O596">
        <v>-17.445599999999999</v>
      </c>
      <c r="P596">
        <f t="shared" si="28"/>
        <v>-0.82956082497358086</v>
      </c>
      <c r="Q596">
        <v>20548</v>
      </c>
      <c r="R596">
        <v>9.9305188920000003</v>
      </c>
      <c r="S596">
        <v>-201</v>
      </c>
    </row>
    <row r="597" spans="1:19" x14ac:dyDescent="0.2">
      <c r="A597">
        <v>170922</v>
      </c>
      <c r="B597">
        <v>6532.2</v>
      </c>
      <c r="C597">
        <v>-61</v>
      </c>
      <c r="D597">
        <v>8.7844990719999991</v>
      </c>
      <c r="E597">
        <v>-9.5073390000000001E-3</v>
      </c>
      <c r="F597">
        <v>-9.3383549999999996E-3</v>
      </c>
      <c r="G597">
        <v>-0.92520000000000002</v>
      </c>
      <c r="H597">
        <f t="shared" si="30"/>
        <v>-0.75512196310759605</v>
      </c>
      <c r="I597">
        <v>11104</v>
      </c>
      <c r="J597">
        <v>9.3150606830000005</v>
      </c>
      <c r="K597" s="2">
        <f t="shared" si="29"/>
        <v>-0.56428290950863058</v>
      </c>
      <c r="L597">
        <v>14526597560</v>
      </c>
      <c r="M597">
        <v>23.399247119999998</v>
      </c>
      <c r="N597">
        <v>1.4075</v>
      </c>
      <c r="O597">
        <v>-39.809600000000003</v>
      </c>
      <c r="P597">
        <f t="shared" si="28"/>
        <v>-0.82697226065469454</v>
      </c>
      <c r="Q597">
        <v>20655</v>
      </c>
      <c r="R597">
        <v>9.9357126999999998</v>
      </c>
      <c r="S597">
        <v>107</v>
      </c>
    </row>
    <row r="598" spans="1:19" x14ac:dyDescent="0.2">
      <c r="A598">
        <v>170925</v>
      </c>
      <c r="B598">
        <v>6440.8</v>
      </c>
      <c r="C598">
        <v>-98.8</v>
      </c>
      <c r="D598">
        <v>8.7704080350000009</v>
      </c>
      <c r="E598">
        <v>-1.4091037000000001E-2</v>
      </c>
      <c r="F598">
        <v>-1.5339709E-2</v>
      </c>
      <c r="G598">
        <v>-1.5107999999999999</v>
      </c>
      <c r="H598">
        <f t="shared" si="30"/>
        <v>-0.75891285459381719</v>
      </c>
      <c r="I598">
        <v>10909</v>
      </c>
      <c r="J598">
        <v>9.2973434160000004</v>
      </c>
      <c r="K598" s="2">
        <f t="shared" si="29"/>
        <v>-0.56813417285798851</v>
      </c>
      <c r="L598">
        <v>14180514440</v>
      </c>
      <c r="M598">
        <v>23.375134639999999</v>
      </c>
      <c r="N598">
        <v>1.8593999999999999</v>
      </c>
      <c r="O598">
        <v>-49.0441</v>
      </c>
      <c r="P598">
        <f t="shared" si="28"/>
        <v>-0.82639164809718735</v>
      </c>
      <c r="Q598">
        <v>20679</v>
      </c>
      <c r="R598">
        <v>9.9368739720000008</v>
      </c>
      <c r="S598">
        <v>24</v>
      </c>
    </row>
    <row r="599" spans="1:19" x14ac:dyDescent="0.2">
      <c r="A599">
        <v>170926</v>
      </c>
      <c r="B599">
        <v>6485</v>
      </c>
      <c r="C599">
        <v>19.600000000000001</v>
      </c>
      <c r="D599">
        <v>8.7772470970000001</v>
      </c>
      <c r="E599">
        <v>6.8390619999999999E-3</v>
      </c>
      <c r="F599">
        <v>3.0223590000000001E-3</v>
      </c>
      <c r="G599">
        <v>0.30320000000000003</v>
      </c>
      <c r="H599">
        <f t="shared" si="30"/>
        <v>-0.78247470321586843</v>
      </c>
      <c r="I599">
        <v>9697</v>
      </c>
      <c r="J599">
        <v>9.1795718379999993</v>
      </c>
      <c r="K599" s="2">
        <f t="shared" si="29"/>
        <v>-0.58616365383923696</v>
      </c>
      <c r="L599">
        <v>12560345040</v>
      </c>
      <c r="M599">
        <v>23.253810470000001</v>
      </c>
      <c r="N599">
        <v>0.77029999999999998</v>
      </c>
      <c r="O599">
        <v>-35.717500000000001</v>
      </c>
      <c r="P599">
        <f t="shared" si="28"/>
        <v>-0.8423826856185318</v>
      </c>
      <c r="Q599">
        <v>20018</v>
      </c>
      <c r="R599">
        <v>9.9043871479999996</v>
      </c>
      <c r="S599">
        <v>-661</v>
      </c>
    </row>
    <row r="600" spans="1:19" x14ac:dyDescent="0.2">
      <c r="A600">
        <v>170927</v>
      </c>
      <c r="B600">
        <v>6560</v>
      </c>
      <c r="C600">
        <v>86.2</v>
      </c>
      <c r="D600">
        <v>8.7887458820000006</v>
      </c>
      <c r="E600">
        <v>1.1498784999999999E-2</v>
      </c>
      <c r="F600">
        <v>1.3140244000000001E-2</v>
      </c>
      <c r="G600">
        <v>1.3314999999999999</v>
      </c>
      <c r="H600">
        <f t="shared" si="30"/>
        <v>-0.78494364279920215</v>
      </c>
      <c r="I600">
        <v>9570</v>
      </c>
      <c r="J600">
        <v>9.1663884840000005</v>
      </c>
      <c r="K600" s="2">
        <f t="shared" si="29"/>
        <v>-0.58640897692488858</v>
      </c>
      <c r="L600">
        <v>12538299760</v>
      </c>
      <c r="M600">
        <v>23.252053780000001</v>
      </c>
      <c r="N600">
        <v>1.3716999999999999</v>
      </c>
      <c r="O600">
        <v>-23.1401</v>
      </c>
      <c r="P600">
        <f t="shared" si="28"/>
        <v>-0.8407618088954909</v>
      </c>
      <c r="Q600">
        <v>20085</v>
      </c>
      <c r="R600">
        <v>9.9077285469999996</v>
      </c>
      <c r="S600">
        <v>67</v>
      </c>
    </row>
    <row r="601" spans="1:19" x14ac:dyDescent="0.2">
      <c r="A601">
        <v>170928</v>
      </c>
      <c r="B601">
        <v>6552</v>
      </c>
      <c r="C601">
        <v>-17.8</v>
      </c>
      <c r="D601">
        <v>8.7875256260000008</v>
      </c>
      <c r="E601">
        <v>-1.2202560000000001E-3</v>
      </c>
      <c r="F601">
        <v>-2.7167279999999999E-3</v>
      </c>
      <c r="G601">
        <v>-0.27089999999999997</v>
      </c>
      <c r="H601">
        <f t="shared" si="30"/>
        <v>-0.80516173072571473</v>
      </c>
      <c r="I601">
        <v>8530</v>
      </c>
      <c r="J601">
        <v>9.0513446399999999</v>
      </c>
      <c r="K601" s="2">
        <f t="shared" si="29"/>
        <v>-0.60139550076627191</v>
      </c>
      <c r="L601">
        <v>11191577280</v>
      </c>
      <c r="M601">
        <v>23.1384273</v>
      </c>
      <c r="N601">
        <v>1.2542</v>
      </c>
      <c r="O601">
        <v>-15.791499999999999</v>
      </c>
      <c r="P601">
        <f t="shared" si="28"/>
        <v>-0.85617223385932817</v>
      </c>
      <c r="Q601">
        <v>19448</v>
      </c>
      <c r="R601">
        <v>9.8754995159999996</v>
      </c>
      <c r="S601">
        <v>-637</v>
      </c>
    </row>
    <row r="602" spans="1:19" x14ac:dyDescent="0.2">
      <c r="A602">
        <v>170929</v>
      </c>
      <c r="B602">
        <v>6598.2</v>
      </c>
      <c r="C602">
        <v>31.8</v>
      </c>
      <c r="D602">
        <v>8.7945521640000006</v>
      </c>
      <c r="E602">
        <v>7.0265379999999997E-3</v>
      </c>
      <c r="F602">
        <v>4.8194960000000004E-3</v>
      </c>
      <c r="G602">
        <v>0.48430000000000001</v>
      </c>
      <c r="H602">
        <f t="shared" si="30"/>
        <v>-0.79260318764828475</v>
      </c>
      <c r="I602">
        <v>9176</v>
      </c>
      <c r="J602">
        <v>9.1243466590000004</v>
      </c>
      <c r="K602" s="2">
        <f t="shared" si="29"/>
        <v>-0.59136090913109729</v>
      </c>
      <c r="L602">
        <v>12093308080</v>
      </c>
      <c r="M602">
        <v>23.215918089999999</v>
      </c>
      <c r="N602">
        <v>1.1177999999999999</v>
      </c>
      <c r="O602">
        <v>-5.0587</v>
      </c>
      <c r="P602">
        <f t="shared" si="28"/>
        <v>-0.85462393370597567</v>
      </c>
      <c r="Q602">
        <v>19512</v>
      </c>
      <c r="R602">
        <v>9.8787849399999992</v>
      </c>
      <c r="S602">
        <v>64</v>
      </c>
    </row>
    <row r="603" spans="1:19" x14ac:dyDescent="0.2">
      <c r="A603">
        <v>171009</v>
      </c>
      <c r="B603">
        <v>6684.2</v>
      </c>
      <c r="C603">
        <v>107</v>
      </c>
      <c r="D603">
        <v>8.8075018109999998</v>
      </c>
      <c r="E603">
        <v>1.2949647999999999E-2</v>
      </c>
      <c r="F603">
        <v>1.6007898999999999E-2</v>
      </c>
      <c r="G603">
        <v>1.6268</v>
      </c>
      <c r="H603">
        <f t="shared" si="30"/>
        <v>-0.78123051318962144</v>
      </c>
      <c r="I603">
        <v>9761</v>
      </c>
      <c r="J603">
        <v>9.1861501329999999</v>
      </c>
      <c r="K603" s="2">
        <f t="shared" si="29"/>
        <v>-0.58076942013234756</v>
      </c>
      <c r="L603">
        <v>13045082920</v>
      </c>
      <c r="M603">
        <v>23.291677109999998</v>
      </c>
      <c r="N603">
        <v>1.0733999999999999</v>
      </c>
      <c r="O603">
        <v>5.8289999999999997</v>
      </c>
      <c r="P603">
        <f t="shared" si="28"/>
        <v>-0.85600288853005524</v>
      </c>
      <c r="Q603">
        <v>19455</v>
      </c>
      <c r="R603">
        <v>9.875859385</v>
      </c>
      <c r="S603">
        <v>-57</v>
      </c>
    </row>
    <row r="604" spans="1:19" x14ac:dyDescent="0.2">
      <c r="A604">
        <v>171010</v>
      </c>
      <c r="B604">
        <v>6717</v>
      </c>
      <c r="C604">
        <v>43</v>
      </c>
      <c r="D604">
        <v>8.8123969049999999</v>
      </c>
      <c r="E604">
        <v>4.895094E-3</v>
      </c>
      <c r="F604">
        <v>6.4016669999999998E-3</v>
      </c>
      <c r="G604">
        <v>0.64429999999999998</v>
      </c>
      <c r="H604">
        <f t="shared" si="30"/>
        <v>-0.7950915677007786</v>
      </c>
      <c r="I604">
        <v>9048</v>
      </c>
      <c r="J604">
        <v>9.1102990179999992</v>
      </c>
      <c r="K604" s="2">
        <f t="shared" si="29"/>
        <v>-0.59135688652902541</v>
      </c>
      <c r="L604">
        <v>12093669560</v>
      </c>
      <c r="M604">
        <v>23.215947979999999</v>
      </c>
      <c r="N604">
        <v>0.93500000000000005</v>
      </c>
      <c r="O604">
        <v>11.518800000000001</v>
      </c>
      <c r="P604">
        <f t="shared" si="28"/>
        <v>-0.86870378822552563</v>
      </c>
      <c r="Q604">
        <v>18930</v>
      </c>
      <c r="R604">
        <v>9.8485032439999998</v>
      </c>
      <c r="S604">
        <v>-525</v>
      </c>
    </row>
    <row r="605" spans="1:19" x14ac:dyDescent="0.2">
      <c r="A605">
        <v>171011</v>
      </c>
      <c r="B605">
        <v>6660.8</v>
      </c>
      <c r="C605">
        <v>-36</v>
      </c>
      <c r="D605">
        <v>8.8039948760000009</v>
      </c>
      <c r="E605">
        <v>-8.4020290000000001E-3</v>
      </c>
      <c r="F605">
        <v>-5.4047560000000001E-3</v>
      </c>
      <c r="G605">
        <v>-0.53759999999999997</v>
      </c>
      <c r="H605">
        <f t="shared" si="30"/>
        <v>-0.78830684396390083</v>
      </c>
      <c r="I605">
        <v>9397</v>
      </c>
      <c r="J605">
        <v>9.1481457679999991</v>
      </c>
      <c r="K605" s="2">
        <f t="shared" si="29"/>
        <v>-0.58629134263311944</v>
      </c>
      <c r="L605">
        <v>12548870640</v>
      </c>
      <c r="M605">
        <v>23.252896509999999</v>
      </c>
      <c r="N605">
        <v>1.2363999999999999</v>
      </c>
      <c r="O605">
        <v>-5.6696</v>
      </c>
      <c r="P605">
        <f t="shared" si="28"/>
        <v>-0.88094503631296939</v>
      </c>
      <c r="Q605">
        <v>18424</v>
      </c>
      <c r="R605">
        <v>9.8214094420000002</v>
      </c>
      <c r="S605">
        <v>-506</v>
      </c>
    </row>
    <row r="606" spans="1:19" x14ac:dyDescent="0.2">
      <c r="A606">
        <v>171012</v>
      </c>
      <c r="B606">
        <v>6650.2</v>
      </c>
      <c r="C606">
        <v>-10</v>
      </c>
      <c r="D606">
        <v>8.8024022080000002</v>
      </c>
      <c r="E606">
        <v>-1.592668E-3</v>
      </c>
      <c r="F606">
        <v>-1.503714E-3</v>
      </c>
      <c r="G606">
        <v>-0.15010000000000001</v>
      </c>
      <c r="H606">
        <f t="shared" si="30"/>
        <v>-0.7921754973267624</v>
      </c>
      <c r="I606">
        <v>9198</v>
      </c>
      <c r="J606">
        <v>9.1267413479999995</v>
      </c>
      <c r="K606" s="2">
        <f t="shared" si="29"/>
        <v>-0.58995269616553392</v>
      </c>
      <c r="L606">
        <v>12219853240</v>
      </c>
      <c r="M606">
        <v>23.226327779999998</v>
      </c>
      <c r="N606">
        <v>1.069</v>
      </c>
      <c r="O606">
        <v>-8.8956999999999997</v>
      </c>
      <c r="P606">
        <f t="shared" si="28"/>
        <v>-0.88810592452222503</v>
      </c>
      <c r="Q606">
        <v>18128</v>
      </c>
      <c r="R606">
        <v>9.8052129830000005</v>
      </c>
      <c r="S606">
        <v>-296</v>
      </c>
    </row>
    <row r="607" spans="1:19" x14ac:dyDescent="0.2">
      <c r="A607">
        <v>171013</v>
      </c>
      <c r="B607">
        <v>6722</v>
      </c>
      <c r="C607">
        <v>91.8</v>
      </c>
      <c r="D607">
        <v>8.8131410080000006</v>
      </c>
      <c r="E607">
        <v>1.07388E-2</v>
      </c>
      <c r="F607">
        <v>1.3656649999999999E-2</v>
      </c>
      <c r="G607">
        <v>1.3846000000000001</v>
      </c>
      <c r="H607">
        <f t="shared" si="30"/>
        <v>-0.78550741640484523</v>
      </c>
      <c r="I607">
        <v>9541</v>
      </c>
      <c r="J607">
        <v>9.1633535810000009</v>
      </c>
      <c r="K607" s="2">
        <f t="shared" si="29"/>
        <v>-0.58389114228677552</v>
      </c>
      <c r="L607">
        <v>12764558000</v>
      </c>
      <c r="M607">
        <v>23.26993826</v>
      </c>
      <c r="N607">
        <v>1.0135000000000001</v>
      </c>
      <c r="O607">
        <v>12.1836</v>
      </c>
      <c r="P607">
        <f t="shared" si="28"/>
        <v>-0.90571783876661061</v>
      </c>
      <c r="Q607">
        <v>17400</v>
      </c>
      <c r="R607">
        <v>9.7642254850000008</v>
      </c>
      <c r="S607">
        <v>-728</v>
      </c>
    </row>
    <row r="608" spans="1:19" x14ac:dyDescent="0.2">
      <c r="A608">
        <v>171016</v>
      </c>
      <c r="B608">
        <v>6606.6</v>
      </c>
      <c r="C608">
        <v>-103.6</v>
      </c>
      <c r="D608">
        <v>8.7958244279999995</v>
      </c>
      <c r="E608">
        <v>-1.7316580000000002E-2</v>
      </c>
      <c r="F608">
        <v>-1.5681288000000002E-2</v>
      </c>
      <c r="G608">
        <v>-1.5439000000000001</v>
      </c>
      <c r="H608">
        <f t="shared" si="30"/>
        <v>-0.74392425287137376</v>
      </c>
      <c r="I608">
        <v>11680</v>
      </c>
      <c r="J608">
        <v>9.3656332560000006</v>
      </c>
      <c r="K608" s="2">
        <f t="shared" si="29"/>
        <v>-0.55296087110495962</v>
      </c>
      <c r="L608">
        <v>15544021200</v>
      </c>
      <c r="M608">
        <v>23.466941909999999</v>
      </c>
      <c r="N608">
        <v>1.9075</v>
      </c>
      <c r="O608">
        <v>-12.605600000000001</v>
      </c>
      <c r="P608">
        <f t="shared" si="28"/>
        <v>-0.94248996740873425</v>
      </c>
      <c r="Q608">
        <v>15880</v>
      </c>
      <c r="R608">
        <v>9.6728157350000004</v>
      </c>
      <c r="S608">
        <v>-1520</v>
      </c>
    </row>
    <row r="609" spans="1:19" x14ac:dyDescent="0.2">
      <c r="A609">
        <v>171017</v>
      </c>
      <c r="B609">
        <v>6591.8</v>
      </c>
      <c r="C609">
        <v>-35.799999999999997</v>
      </c>
      <c r="D609">
        <v>8.7935817309999997</v>
      </c>
      <c r="E609">
        <v>-2.2426970000000001E-3</v>
      </c>
      <c r="F609">
        <v>-5.4309900000000001E-3</v>
      </c>
      <c r="G609">
        <v>-0.54020000000000001</v>
      </c>
      <c r="H609">
        <f t="shared" si="30"/>
        <v>-0.76406457892124591</v>
      </c>
      <c r="I609">
        <v>10644</v>
      </c>
      <c r="J609">
        <v>9.2727516320000003</v>
      </c>
      <c r="K609" s="2">
        <f t="shared" si="29"/>
        <v>-0.56925671208195161</v>
      </c>
      <c r="L609">
        <v>14079640560</v>
      </c>
      <c r="M609">
        <v>23.367995659999998</v>
      </c>
      <c r="N609">
        <v>1.0289999999999999</v>
      </c>
      <c r="O609">
        <v>-21.142800000000001</v>
      </c>
      <c r="P609">
        <f t="shared" si="28"/>
        <v>-0.99568859299033285</v>
      </c>
      <c r="Q609">
        <v>13681</v>
      </c>
      <c r="R609">
        <v>9.5237632879999996</v>
      </c>
      <c r="S609">
        <v>-2199</v>
      </c>
    </row>
    <row r="610" spans="1:19" x14ac:dyDescent="0.2">
      <c r="A610">
        <v>171018</v>
      </c>
      <c r="B610">
        <v>6542.8</v>
      </c>
      <c r="C610">
        <v>-61.4</v>
      </c>
      <c r="D610">
        <v>8.7861204869999998</v>
      </c>
      <c r="E610">
        <v>-7.4612439999999997E-3</v>
      </c>
      <c r="F610">
        <v>-9.3843610000000008E-3</v>
      </c>
      <c r="G610">
        <v>-0.92969999999999997</v>
      </c>
      <c r="H610">
        <f t="shared" si="30"/>
        <v>-0.7695467912243964</v>
      </c>
      <c r="I610">
        <v>10362</v>
      </c>
      <c r="J610">
        <v>9.2459005469999997</v>
      </c>
      <c r="K610" s="2">
        <f t="shared" si="29"/>
        <v>-0.5739241563617552</v>
      </c>
      <c r="L610">
        <v>13660213600</v>
      </c>
      <c r="M610">
        <v>23.337753330000002</v>
      </c>
      <c r="N610">
        <v>1.4626999999999999</v>
      </c>
      <c r="O610">
        <v>-20.636900000000001</v>
      </c>
      <c r="P610">
        <f t="shared" si="28"/>
        <v>-1.0678055110707083</v>
      </c>
      <c r="Q610">
        <v>10700</v>
      </c>
      <c r="R610">
        <v>9.2779990199999993</v>
      </c>
      <c r="S610">
        <v>-2981</v>
      </c>
    </row>
    <row r="611" spans="1:19" x14ac:dyDescent="0.2">
      <c r="A611">
        <v>171019</v>
      </c>
      <c r="B611">
        <v>6497</v>
      </c>
      <c r="C611">
        <v>-62.8</v>
      </c>
      <c r="D611">
        <v>8.7790958109999995</v>
      </c>
      <c r="E611">
        <v>-7.024677E-3</v>
      </c>
      <c r="F611">
        <v>-9.6659999999999992E-3</v>
      </c>
      <c r="G611">
        <v>-0.95730000000000004</v>
      </c>
      <c r="H611">
        <f t="shared" si="30"/>
        <v>-0.80850549142125328</v>
      </c>
      <c r="I611">
        <v>8358</v>
      </c>
      <c r="J611">
        <v>9.0309744429999999</v>
      </c>
      <c r="K611" s="2">
        <f t="shared" si="29"/>
        <v>-0.60445045894347882</v>
      </c>
      <c r="L611">
        <v>10917051920</v>
      </c>
      <c r="M611">
        <v>23.113591799999998</v>
      </c>
      <c r="N611">
        <v>1.2042999999999999</v>
      </c>
      <c r="O611">
        <v>-4.3998999999999997</v>
      </c>
      <c r="P611">
        <f t="shared" si="28"/>
        <v>-1.1949112767849961</v>
      </c>
      <c r="Q611">
        <v>5446</v>
      </c>
      <c r="R611">
        <v>8.6026366729999992</v>
      </c>
      <c r="S611">
        <v>-5254</v>
      </c>
    </row>
    <row r="612" spans="1:19" x14ac:dyDescent="0.2">
      <c r="A612">
        <v>171023</v>
      </c>
      <c r="B612">
        <v>6576.2</v>
      </c>
      <c r="C612">
        <v>26.93</v>
      </c>
      <c r="D612">
        <v>8.7912123500000003</v>
      </c>
      <c r="E612">
        <v>4.2974110000000001E-3</v>
      </c>
      <c r="F612">
        <v>4.0950700000000001E-3</v>
      </c>
      <c r="G612">
        <v>0.41120000000000001</v>
      </c>
      <c r="H612">
        <f t="shared" si="30"/>
        <v>-0.80743626561744741</v>
      </c>
      <c r="I612">
        <v>8413</v>
      </c>
      <c r="J612">
        <v>9.0375334079999998</v>
      </c>
      <c r="K612" s="2">
        <f t="shared" si="29"/>
        <v>-0.60330079953843485</v>
      </c>
      <c r="L612">
        <v>11020362880</v>
      </c>
      <c r="M612">
        <v>23.123010570000002</v>
      </c>
      <c r="N612">
        <v>0.98329999999999995</v>
      </c>
      <c r="O612">
        <v>-36.563699999999997</v>
      </c>
      <c r="P612">
        <f t="shared" si="28"/>
        <v>-0.89754087858171727</v>
      </c>
      <c r="Q612">
        <v>17738</v>
      </c>
      <c r="R612">
        <v>9.7834645099999999</v>
      </c>
      <c r="S612">
        <v>17738</v>
      </c>
    </row>
    <row r="613" spans="1:19" x14ac:dyDescent="0.2">
      <c r="A613">
        <v>171024</v>
      </c>
      <c r="B613">
        <v>6560.8</v>
      </c>
      <c r="C613">
        <v>-5.2</v>
      </c>
      <c r="D613">
        <v>8.7888678260000006</v>
      </c>
      <c r="E613">
        <v>-2.3445240000000002E-3</v>
      </c>
      <c r="F613">
        <v>-7.9258599999999996E-4</v>
      </c>
      <c r="G613">
        <v>-7.9200000000000007E-2</v>
      </c>
      <c r="H613">
        <f t="shared" si="30"/>
        <v>-0.75809635488909266</v>
      </c>
      <c r="I613">
        <v>10951</v>
      </c>
      <c r="J613">
        <v>9.3011860550000005</v>
      </c>
      <c r="K613" s="2">
        <f t="shared" si="29"/>
        <v>-0.56667843692407371</v>
      </c>
      <c r="L613">
        <v>14311330120</v>
      </c>
      <c r="M613">
        <v>23.384317379999999</v>
      </c>
      <c r="N613">
        <v>1.194</v>
      </c>
      <c r="O613">
        <v>-42.2042</v>
      </c>
      <c r="P613">
        <f t="shared" si="28"/>
        <v>-0.88392067567019383</v>
      </c>
      <c r="Q613">
        <v>18301</v>
      </c>
      <c r="R613">
        <v>9.8147109819999994</v>
      </c>
      <c r="S613">
        <v>563</v>
      </c>
    </row>
    <row r="614" spans="1:19" x14ac:dyDescent="0.2">
      <c r="A614">
        <v>171025</v>
      </c>
      <c r="B614">
        <v>6599.8</v>
      </c>
      <c r="C614">
        <v>62.2</v>
      </c>
      <c r="D614">
        <v>8.7947946249999998</v>
      </c>
      <c r="E614">
        <v>5.926799E-3</v>
      </c>
      <c r="F614">
        <v>9.4245279999999997E-3</v>
      </c>
      <c r="G614">
        <v>0.95140000000000002</v>
      </c>
      <c r="H614">
        <f t="shared" si="30"/>
        <v>-0.737314493356937</v>
      </c>
      <c r="I614">
        <v>12020</v>
      </c>
      <c r="J614">
        <v>9.394327208</v>
      </c>
      <c r="K614" s="2">
        <f t="shared" si="29"/>
        <v>-0.5498697197470005</v>
      </c>
      <c r="L614">
        <v>15821798960</v>
      </c>
      <c r="M614">
        <v>23.484654509999999</v>
      </c>
      <c r="N614">
        <v>1.4103000000000001</v>
      </c>
      <c r="O614">
        <v>-48.091999999999999</v>
      </c>
      <c r="P614">
        <f t="shared" si="28"/>
        <v>-0.87584048424488514</v>
      </c>
      <c r="Q614">
        <v>18635</v>
      </c>
      <c r="R614">
        <v>9.8327968119999998</v>
      </c>
      <c r="S614">
        <v>334</v>
      </c>
    </row>
    <row r="615" spans="1:19" x14ac:dyDescent="0.2">
      <c r="A615">
        <v>171026</v>
      </c>
      <c r="B615">
        <v>6622.6</v>
      </c>
      <c r="C615">
        <v>24.2</v>
      </c>
      <c r="D615">
        <v>8.7982433209999993</v>
      </c>
      <c r="E615">
        <v>3.4486970000000001E-3</v>
      </c>
      <c r="F615">
        <v>3.6541540000000002E-3</v>
      </c>
      <c r="G615">
        <v>0.36680000000000001</v>
      </c>
      <c r="H615">
        <f t="shared" si="30"/>
        <v>-0.74413809803213493</v>
      </c>
      <c r="I615">
        <v>11669</v>
      </c>
      <c r="J615">
        <v>9.3646910319999996</v>
      </c>
      <c r="K615" s="2">
        <f t="shared" si="29"/>
        <v>-0.55383387590784994</v>
      </c>
      <c r="L615">
        <v>15465571040</v>
      </c>
      <c r="M615">
        <v>23.461882169999999</v>
      </c>
      <c r="N615">
        <v>1.5337000000000001</v>
      </c>
      <c r="O615">
        <v>-49.328800000000001</v>
      </c>
      <c r="P615">
        <f t="shared" si="28"/>
        <v>-0.88271106617538719</v>
      </c>
      <c r="Q615">
        <v>18351</v>
      </c>
      <c r="R615">
        <v>9.8174393480000006</v>
      </c>
      <c r="S615">
        <v>-284</v>
      </c>
    </row>
    <row r="616" spans="1:19" x14ac:dyDescent="0.2">
      <c r="A616">
        <v>171027</v>
      </c>
      <c r="B616">
        <v>6601.4</v>
      </c>
      <c r="C616">
        <v>-35.799999999999997</v>
      </c>
      <c r="D616">
        <v>8.7950370269999993</v>
      </c>
      <c r="E616">
        <v>-3.2062940000000002E-3</v>
      </c>
      <c r="F616">
        <v>-5.423092E-3</v>
      </c>
      <c r="G616">
        <v>-0.53939999999999999</v>
      </c>
      <c r="H616">
        <f t="shared" si="30"/>
        <v>-0.78222197711678698</v>
      </c>
      <c r="I616">
        <v>9710</v>
      </c>
      <c r="J616">
        <v>9.1809115610000003</v>
      </c>
      <c r="K616" s="2">
        <f t="shared" si="29"/>
        <v>-0.58323550622266174</v>
      </c>
      <c r="L616">
        <v>12823474920</v>
      </c>
      <c r="M616">
        <v>23.274543309999999</v>
      </c>
      <c r="N616">
        <v>1.0968</v>
      </c>
      <c r="O616">
        <v>-29.406700000000001</v>
      </c>
      <c r="P616">
        <f t="shared" si="28"/>
        <v>-0.89582323309909184</v>
      </c>
      <c r="Q616">
        <v>17809</v>
      </c>
      <c r="R616">
        <v>9.7874592259999993</v>
      </c>
      <c r="S616">
        <v>-542</v>
      </c>
    </row>
    <row r="617" spans="1:19" x14ac:dyDescent="0.2">
      <c r="A617">
        <v>171030</v>
      </c>
      <c r="B617">
        <v>6468.2</v>
      </c>
      <c r="C617">
        <v>-118</v>
      </c>
      <c r="D617">
        <v>8.774653142</v>
      </c>
      <c r="E617">
        <v>-2.0383885000000001E-2</v>
      </c>
      <c r="F617">
        <v>-1.8243097E-2</v>
      </c>
      <c r="G617">
        <v>-1.7916000000000001</v>
      </c>
      <c r="H617">
        <f t="shared" si="30"/>
        <v>-0.72393945057478248</v>
      </c>
      <c r="I617">
        <v>12708</v>
      </c>
      <c r="J617">
        <v>9.4499869949999997</v>
      </c>
      <c r="K617" s="2">
        <f t="shared" si="29"/>
        <v>-0.54259315620559423</v>
      </c>
      <c r="L617">
        <v>16475687200</v>
      </c>
      <c r="M617">
        <v>23.52515163</v>
      </c>
      <c r="N617">
        <v>3.0063</v>
      </c>
      <c r="O617">
        <v>-43.561599999999999</v>
      </c>
      <c r="P617">
        <f t="shared" si="28"/>
        <v>-0.88125953478161911</v>
      </c>
      <c r="Q617">
        <v>18411</v>
      </c>
      <c r="R617">
        <v>9.8207035909999991</v>
      </c>
      <c r="S617">
        <v>602</v>
      </c>
    </row>
    <row r="618" spans="1:19" x14ac:dyDescent="0.2">
      <c r="A618">
        <v>171031</v>
      </c>
      <c r="B618">
        <v>6507.6</v>
      </c>
      <c r="C618">
        <v>41</v>
      </c>
      <c r="D618">
        <v>8.7807260039999999</v>
      </c>
      <c r="E618">
        <v>6.0728620000000001E-3</v>
      </c>
      <c r="F618">
        <v>6.3003260000000002E-3</v>
      </c>
      <c r="G618">
        <v>0.63400000000000001</v>
      </c>
      <c r="H618">
        <f t="shared" si="30"/>
        <v>-0.7789754187670489</v>
      </c>
      <c r="I618">
        <v>9877</v>
      </c>
      <c r="J618">
        <v>9.1979641010000002</v>
      </c>
      <c r="K618" s="2">
        <f t="shared" si="29"/>
        <v>-0.58342906651648796</v>
      </c>
      <c r="L618">
        <v>12806081160</v>
      </c>
      <c r="M618">
        <v>23.273185990000002</v>
      </c>
      <c r="N618">
        <v>1.2093</v>
      </c>
      <c r="O618">
        <v>-52.605400000000003</v>
      </c>
      <c r="P618">
        <f t="shared" si="28"/>
        <v>-0.90303250568813975</v>
      </c>
      <c r="Q618">
        <v>17511</v>
      </c>
      <c r="R618">
        <v>9.7705845339999993</v>
      </c>
      <c r="S618">
        <v>-900</v>
      </c>
    </row>
    <row r="619" spans="1:19" x14ac:dyDescent="0.2">
      <c r="A619">
        <v>171101</v>
      </c>
      <c r="B619">
        <v>6481</v>
      </c>
      <c r="C619">
        <v>-21.6</v>
      </c>
      <c r="D619">
        <v>8.776630098</v>
      </c>
      <c r="E619">
        <v>-4.0959050000000004E-3</v>
      </c>
      <c r="F619">
        <v>-3.3328189999999999E-3</v>
      </c>
      <c r="G619">
        <v>-0.3322</v>
      </c>
      <c r="H619">
        <f t="shared" si="30"/>
        <v>-0.76528932847833275</v>
      </c>
      <c r="I619">
        <v>10581</v>
      </c>
      <c r="J619">
        <v>9.2668152189999997</v>
      </c>
      <c r="K619" s="2">
        <f t="shared" si="29"/>
        <v>-0.57229394445859372</v>
      </c>
      <c r="L619">
        <v>13806708080</v>
      </c>
      <c r="M619">
        <v>23.348420399999998</v>
      </c>
      <c r="N619">
        <v>1.341</v>
      </c>
      <c r="O619">
        <v>-71.954499999999996</v>
      </c>
      <c r="P619">
        <f t="shared" si="28"/>
        <v>-0.89621030813742997</v>
      </c>
      <c r="Q619">
        <v>17793</v>
      </c>
      <c r="R619">
        <v>9.7865604009999991</v>
      </c>
      <c r="S619">
        <v>282</v>
      </c>
    </row>
    <row r="620" spans="1:19" x14ac:dyDescent="0.2">
      <c r="A620">
        <v>171102</v>
      </c>
      <c r="B620">
        <v>6440</v>
      </c>
      <c r="C620">
        <v>-59.4</v>
      </c>
      <c r="D620">
        <v>8.7702838189999994</v>
      </c>
      <c r="E620">
        <v>-6.3462789999999998E-3</v>
      </c>
      <c r="F620">
        <v>-9.2236019999999991E-3</v>
      </c>
      <c r="G620">
        <v>-0.91390000000000005</v>
      </c>
      <c r="H620">
        <f t="shared" si="30"/>
        <v>-0.77254062347505303</v>
      </c>
      <c r="I620">
        <v>10208</v>
      </c>
      <c r="J620">
        <v>9.2309270059999999</v>
      </c>
      <c r="K620" s="2">
        <f t="shared" si="29"/>
        <v>-0.57934947587569174</v>
      </c>
      <c r="L620">
        <v>13172682280</v>
      </c>
      <c r="M620">
        <v>23.301411000000002</v>
      </c>
      <c r="N620">
        <v>1.3447</v>
      </c>
      <c r="O620">
        <v>-44.925800000000002</v>
      </c>
      <c r="P620">
        <f t="shared" si="28"/>
        <v>-0.90058909450863023</v>
      </c>
      <c r="Q620">
        <v>17612</v>
      </c>
      <c r="R620">
        <v>9.7763357670000008</v>
      </c>
      <c r="S620">
        <v>-181</v>
      </c>
    </row>
    <row r="621" spans="1:19" x14ac:dyDescent="0.2">
      <c r="A621">
        <v>171103</v>
      </c>
      <c r="B621">
        <v>6362</v>
      </c>
      <c r="C621">
        <v>-64</v>
      </c>
      <c r="D621">
        <v>8.7580980719999992</v>
      </c>
      <c r="E621">
        <v>-1.2185747E-2</v>
      </c>
      <c r="F621">
        <v>-1.0059729999999999E-2</v>
      </c>
      <c r="G621">
        <v>-0.996</v>
      </c>
      <c r="H621">
        <f t="shared" si="30"/>
        <v>-0.75321679712990552</v>
      </c>
      <c r="I621">
        <v>11202</v>
      </c>
      <c r="J621">
        <v>9.3238476129999999</v>
      </c>
      <c r="K621" s="2">
        <f t="shared" si="29"/>
        <v>-0.56651552621398715</v>
      </c>
      <c r="L621">
        <v>14325969640</v>
      </c>
      <c r="M621">
        <v>23.38533979</v>
      </c>
      <c r="N621">
        <v>2.2252999999999998</v>
      </c>
      <c r="O621">
        <v>-64.979900000000001</v>
      </c>
      <c r="P621">
        <f t="shared" si="28"/>
        <v>-0.88817850109191343</v>
      </c>
      <c r="Q621">
        <v>18125</v>
      </c>
      <c r="R621">
        <v>9.8050474800000007</v>
      </c>
      <c r="S621">
        <v>513</v>
      </c>
    </row>
    <row r="622" spans="1:19" x14ac:dyDescent="0.2">
      <c r="A622">
        <v>171106</v>
      </c>
      <c r="B622">
        <v>6475</v>
      </c>
      <c r="C622">
        <v>121.4</v>
      </c>
      <c r="D622">
        <v>8.7757038870000006</v>
      </c>
      <c r="E622">
        <v>1.7605814000000001E-2</v>
      </c>
      <c r="F622">
        <v>1.8749035000000001E-2</v>
      </c>
      <c r="G622">
        <v>1.9107000000000001</v>
      </c>
      <c r="H622">
        <f t="shared" si="30"/>
        <v>-0.76705841117190254</v>
      </c>
      <c r="I622">
        <v>10490</v>
      </c>
      <c r="J622">
        <v>9.2581777009999993</v>
      </c>
      <c r="K622" s="2">
        <f t="shared" si="29"/>
        <v>-0.57605934570725037</v>
      </c>
      <c r="L622">
        <v>13468340720</v>
      </c>
      <c r="M622">
        <v>23.323607639999999</v>
      </c>
      <c r="N622">
        <v>1.9516</v>
      </c>
      <c r="O622">
        <v>-36.095799999999997</v>
      </c>
      <c r="P622">
        <f t="shared" si="28"/>
        <v>-0.91406414428077676</v>
      </c>
      <c r="Q622">
        <v>17055</v>
      </c>
      <c r="R622">
        <v>9.7441986949999997</v>
      </c>
      <c r="S622">
        <v>-1070</v>
      </c>
    </row>
    <row r="623" spans="1:19" x14ac:dyDescent="0.2">
      <c r="A623">
        <v>171107</v>
      </c>
      <c r="B623">
        <v>6514.4</v>
      </c>
      <c r="C623">
        <v>45.4</v>
      </c>
      <c r="D623">
        <v>8.7817703900000001</v>
      </c>
      <c r="E623">
        <v>6.0665040000000003E-3</v>
      </c>
      <c r="F623">
        <v>6.9691759999999997E-3</v>
      </c>
      <c r="G623">
        <v>0.70179999999999998</v>
      </c>
      <c r="H623">
        <f t="shared" si="30"/>
        <v>-0.77454299179854424</v>
      </c>
      <c r="I623">
        <v>10105</v>
      </c>
      <c r="J623">
        <v>9.22078563</v>
      </c>
      <c r="K623" s="2">
        <f t="shared" si="29"/>
        <v>-0.58006587918192531</v>
      </c>
      <c r="L623">
        <v>13108304680</v>
      </c>
      <c r="M623">
        <v>23.296511809999998</v>
      </c>
      <c r="N623">
        <v>1.0387999999999999</v>
      </c>
      <c r="O623">
        <v>-37.536299999999997</v>
      </c>
      <c r="P623">
        <f t="shared" si="28"/>
        <v>-0.91827358532270409</v>
      </c>
      <c r="Q623">
        <v>16881</v>
      </c>
      <c r="R623">
        <v>9.7339440079999999</v>
      </c>
      <c r="S623">
        <v>-174</v>
      </c>
    </row>
    <row r="624" spans="1:19" x14ac:dyDescent="0.2">
      <c r="A624">
        <v>171108</v>
      </c>
      <c r="B624">
        <v>6541</v>
      </c>
      <c r="C624">
        <v>36</v>
      </c>
      <c r="D624">
        <v>8.7858453379999997</v>
      </c>
      <c r="E624">
        <v>4.0749480000000001E-3</v>
      </c>
      <c r="F624">
        <v>5.5037460000000003E-3</v>
      </c>
      <c r="G624">
        <v>0.5534</v>
      </c>
      <c r="H624">
        <f t="shared" si="30"/>
        <v>-0.77209349268437055</v>
      </c>
      <c r="I624">
        <v>10231</v>
      </c>
      <c r="J624">
        <v>9.2331776059999999</v>
      </c>
      <c r="K624" s="2">
        <f t="shared" si="29"/>
        <v>-0.5767423507777808</v>
      </c>
      <c r="L624">
        <v>13406964360</v>
      </c>
      <c r="M624">
        <v>23.319040139999998</v>
      </c>
      <c r="N624">
        <v>1.2821</v>
      </c>
      <c r="O624">
        <v>-20.689699999999998</v>
      </c>
      <c r="P624">
        <f t="shared" si="28"/>
        <v>-0.92124922467992865</v>
      </c>
      <c r="Q624">
        <v>16758</v>
      </c>
      <c r="R624">
        <v>9.7266310350000005</v>
      </c>
      <c r="S624">
        <v>-123</v>
      </c>
    </row>
    <row r="625" spans="1:19" x14ac:dyDescent="0.2">
      <c r="A625">
        <v>171109</v>
      </c>
      <c r="B625">
        <v>6600.4</v>
      </c>
      <c r="C625">
        <v>52</v>
      </c>
      <c r="D625">
        <v>8.7948855320000003</v>
      </c>
      <c r="E625">
        <v>9.0401939999999997E-3</v>
      </c>
      <c r="F625">
        <v>7.8783099999999995E-3</v>
      </c>
      <c r="G625">
        <v>0.79410000000000003</v>
      </c>
      <c r="H625">
        <f t="shared" si="30"/>
        <v>-0.8063475993444813</v>
      </c>
      <c r="I625">
        <v>8469</v>
      </c>
      <c r="J625">
        <v>9.0441677170000006</v>
      </c>
      <c r="K625" s="2">
        <f t="shared" si="29"/>
        <v>-0.60221107988660361</v>
      </c>
      <c r="L625">
        <v>11118287520</v>
      </c>
      <c r="M625">
        <v>23.131857109999999</v>
      </c>
      <c r="N625">
        <v>1.0079</v>
      </c>
      <c r="O625">
        <v>-10.951700000000001</v>
      </c>
      <c r="P625">
        <f t="shared" si="28"/>
        <v>-0.94069974535642031</v>
      </c>
      <c r="Q625">
        <v>15954</v>
      </c>
      <c r="R625">
        <v>9.6774648600000006</v>
      </c>
      <c r="S625">
        <v>-804</v>
      </c>
    </row>
    <row r="626" spans="1:19" x14ac:dyDescent="0.2">
      <c r="A626">
        <v>171110</v>
      </c>
      <c r="B626">
        <v>6619.6</v>
      </c>
      <c r="C626">
        <v>39.6</v>
      </c>
      <c r="D626">
        <v>8.7977902239999999</v>
      </c>
      <c r="E626">
        <v>2.904692E-3</v>
      </c>
      <c r="F626">
        <v>5.9822349999999998E-3</v>
      </c>
      <c r="G626">
        <v>0.6018</v>
      </c>
      <c r="H626">
        <f t="shared" si="30"/>
        <v>-0.79240878295668371</v>
      </c>
      <c r="I626">
        <v>9186</v>
      </c>
      <c r="J626">
        <v>9.125435865</v>
      </c>
      <c r="K626" s="2">
        <f t="shared" si="29"/>
        <v>-0.59089431666907322</v>
      </c>
      <c r="L626">
        <v>12135237120</v>
      </c>
      <c r="M626">
        <v>23.21937922</v>
      </c>
      <c r="N626">
        <v>1.0972999999999999</v>
      </c>
      <c r="O626">
        <v>-21.616399999999999</v>
      </c>
      <c r="P626">
        <f t="shared" si="28"/>
        <v>-0.95831165960080589</v>
      </c>
      <c r="Q626">
        <v>15226</v>
      </c>
      <c r="R626">
        <v>9.6307597719999993</v>
      </c>
      <c r="S626">
        <v>-728</v>
      </c>
    </row>
    <row r="627" spans="1:19" x14ac:dyDescent="0.2">
      <c r="A627">
        <v>171113</v>
      </c>
      <c r="B627">
        <v>6654</v>
      </c>
      <c r="C627">
        <v>29.2</v>
      </c>
      <c r="D627">
        <v>8.8029734570000002</v>
      </c>
      <c r="E627">
        <v>5.1832320000000003E-3</v>
      </c>
      <c r="F627">
        <v>4.3883380000000003E-3</v>
      </c>
      <c r="G627">
        <v>0.44080000000000003</v>
      </c>
      <c r="H627">
        <f t="shared" si="30"/>
        <v>-0.81202421633923294</v>
      </c>
      <c r="I627">
        <v>8177</v>
      </c>
      <c r="J627">
        <v>9.0090806140000002</v>
      </c>
      <c r="K627" s="2">
        <f t="shared" si="29"/>
        <v>-0.60510152356537994</v>
      </c>
      <c r="L627">
        <v>10858545800</v>
      </c>
      <c r="M627">
        <v>23.108218239999999</v>
      </c>
      <c r="N627">
        <v>0.98719999999999997</v>
      </c>
      <c r="O627">
        <v>-17.205400000000001</v>
      </c>
      <c r="P627">
        <f t="shared" si="28"/>
        <v>-0.9965353196366975</v>
      </c>
      <c r="Q627">
        <v>13646</v>
      </c>
      <c r="R627">
        <v>9.5212017170000003</v>
      </c>
      <c r="S627">
        <v>-1580</v>
      </c>
    </row>
    <row r="628" spans="1:19" x14ac:dyDescent="0.2">
      <c r="A628">
        <v>171114</v>
      </c>
      <c r="B628">
        <v>6591.2</v>
      </c>
      <c r="C628">
        <v>-62.8</v>
      </c>
      <c r="D628">
        <v>8.793490705</v>
      </c>
      <c r="E628">
        <v>-9.4827520000000005E-3</v>
      </c>
      <c r="F628">
        <v>-9.527855E-3</v>
      </c>
      <c r="G628">
        <v>-0.94379999999999997</v>
      </c>
      <c r="H628">
        <f t="shared" si="30"/>
        <v>-0.78599342813384798</v>
      </c>
      <c r="I628">
        <v>9516</v>
      </c>
      <c r="J628">
        <v>9.1607298709999991</v>
      </c>
      <c r="K628" s="2">
        <f t="shared" si="29"/>
        <v>-0.58567087774086579</v>
      </c>
      <c r="L628">
        <v>12604627000</v>
      </c>
      <c r="M628">
        <v>23.257329810000002</v>
      </c>
      <c r="N628">
        <v>1.2444</v>
      </c>
      <c r="O628">
        <v>-23.313600000000001</v>
      </c>
      <c r="P628">
        <f t="shared" si="28"/>
        <v>-1.0395006488922314</v>
      </c>
      <c r="Q628">
        <v>11870</v>
      </c>
      <c r="R628">
        <v>9.3817694879999998</v>
      </c>
      <c r="S628">
        <v>-1776</v>
      </c>
    </row>
    <row r="629" spans="1:19" x14ac:dyDescent="0.2">
      <c r="A629">
        <v>171115</v>
      </c>
      <c r="B629">
        <v>6527</v>
      </c>
      <c r="C629">
        <v>-66.8</v>
      </c>
      <c r="D629">
        <v>8.7837026989999991</v>
      </c>
      <c r="E629">
        <v>-9.7880060000000001E-3</v>
      </c>
      <c r="F629">
        <v>-1.0234411000000001E-2</v>
      </c>
      <c r="G629">
        <v>-1.0130999999999999</v>
      </c>
      <c r="H629">
        <f t="shared" si="30"/>
        <v>-0.77924758533529037</v>
      </c>
      <c r="I629">
        <v>9863</v>
      </c>
      <c r="J629">
        <v>9.196545661</v>
      </c>
      <c r="K629" s="2">
        <f t="shared" si="29"/>
        <v>-0.58229043109760203</v>
      </c>
      <c r="L629">
        <v>12908401480</v>
      </c>
      <c r="M629">
        <v>23.281144210000001</v>
      </c>
      <c r="N629">
        <v>1.4559</v>
      </c>
      <c r="O629">
        <v>-10.6563</v>
      </c>
      <c r="P629">
        <f t="shared" si="28"/>
        <v>-1.1252861542639225</v>
      </c>
      <c r="Q629">
        <v>8324</v>
      </c>
      <c r="R629">
        <v>9.0268981880000005</v>
      </c>
      <c r="S629">
        <v>-3546</v>
      </c>
    </row>
    <row r="630" spans="1:19" x14ac:dyDescent="0.2">
      <c r="A630">
        <v>171116</v>
      </c>
      <c r="B630">
        <v>6556</v>
      </c>
      <c r="C630">
        <v>27.6</v>
      </c>
      <c r="D630">
        <v>8.7881359400000001</v>
      </c>
      <c r="E630">
        <v>4.4332410000000001E-3</v>
      </c>
      <c r="F630">
        <v>4.2098839999999997E-3</v>
      </c>
      <c r="G630">
        <v>0.42280000000000001</v>
      </c>
      <c r="H630">
        <f t="shared" si="30"/>
        <v>-0.83877430190354185</v>
      </c>
      <c r="I630">
        <v>6801</v>
      </c>
      <c r="J630">
        <v>8.8248249390000009</v>
      </c>
      <c r="K630" s="2">
        <f t="shared" si="29"/>
        <v>-0.62676739942896342</v>
      </c>
      <c r="L630">
        <v>8911601840</v>
      </c>
      <c r="M630">
        <v>22.910619839999999</v>
      </c>
      <c r="N630">
        <v>0.93740000000000001</v>
      </c>
      <c r="O630">
        <v>-2.3085</v>
      </c>
      <c r="P630">
        <f t="shared" si="28"/>
        <v>-1.2285868051204145</v>
      </c>
      <c r="Q630">
        <v>4054</v>
      </c>
      <c r="R630">
        <v>8.3074593270000001</v>
      </c>
      <c r="S630">
        <v>-4270</v>
      </c>
    </row>
    <row r="631" spans="1:19" x14ac:dyDescent="0.2">
      <c r="A631">
        <v>171117</v>
      </c>
      <c r="B631">
        <v>6323.6</v>
      </c>
      <c r="C631">
        <v>-237.2</v>
      </c>
      <c r="D631">
        <v>8.7520439450000005</v>
      </c>
      <c r="E631">
        <v>-3.6091995000000002E-2</v>
      </c>
      <c r="F631">
        <v>-3.7510279000000001E-2</v>
      </c>
      <c r="G631">
        <v>-3.6154000000000002</v>
      </c>
      <c r="H631">
        <f t="shared" si="30"/>
        <v>-0.73700344585037525</v>
      </c>
      <c r="I631">
        <v>12036</v>
      </c>
      <c r="J631">
        <v>9.3956574380000006</v>
      </c>
      <c r="K631" s="2">
        <f t="shared" si="29"/>
        <v>-0.55389017942820618</v>
      </c>
      <c r="L631">
        <v>15460511480</v>
      </c>
      <c r="M631">
        <v>23.461554960000001</v>
      </c>
      <c r="N631">
        <v>3.274</v>
      </c>
      <c r="O631">
        <v>-38.341500000000003</v>
      </c>
      <c r="P631">
        <f t="shared" si="28"/>
        <v>-0.74779122312464807</v>
      </c>
      <c r="Q631">
        <v>23928</v>
      </c>
      <c r="R631">
        <v>10.082804599999999</v>
      </c>
      <c r="S631">
        <v>19874</v>
      </c>
    </row>
    <row r="632" spans="1:19" x14ac:dyDescent="0.2">
      <c r="A632">
        <v>171120</v>
      </c>
      <c r="B632">
        <v>6389.6</v>
      </c>
      <c r="C632">
        <v>34.4</v>
      </c>
      <c r="D632">
        <v>8.7624269479999999</v>
      </c>
      <c r="E632">
        <v>1.0383002000000001E-2</v>
      </c>
      <c r="F632">
        <v>5.3837490000000002E-3</v>
      </c>
      <c r="G632">
        <v>0.5413</v>
      </c>
      <c r="H632">
        <f t="shared" si="30"/>
        <v>-0.72242309398029403</v>
      </c>
      <c r="I632">
        <v>12786</v>
      </c>
      <c r="J632">
        <v>9.4561061009999996</v>
      </c>
      <c r="K632" s="2">
        <f t="shared" si="29"/>
        <v>-0.54648211681586367</v>
      </c>
      <c r="L632">
        <v>16126216520</v>
      </c>
      <c r="M632">
        <v>23.503712140000001</v>
      </c>
      <c r="N632">
        <v>2.9079000000000002</v>
      </c>
      <c r="O632">
        <v>-43.5702</v>
      </c>
      <c r="P632">
        <f t="shared" si="28"/>
        <v>-0.7283407024481563</v>
      </c>
      <c r="Q632">
        <v>24732</v>
      </c>
      <c r="R632">
        <v>10.115853230000001</v>
      </c>
      <c r="S632">
        <v>804</v>
      </c>
    </row>
    <row r="633" spans="1:19" x14ac:dyDescent="0.2">
      <c r="A633">
        <v>171121</v>
      </c>
      <c r="B633">
        <v>6418</v>
      </c>
      <c r="C633">
        <v>41.2</v>
      </c>
      <c r="D633">
        <v>8.7668618219999992</v>
      </c>
      <c r="E633">
        <v>4.4348740000000001E-3</v>
      </c>
      <c r="F633">
        <v>6.4194450000000002E-3</v>
      </c>
      <c r="G633">
        <v>0.64610000000000001</v>
      </c>
      <c r="H633">
        <f t="shared" si="30"/>
        <v>-0.74268006284512678</v>
      </c>
      <c r="I633">
        <v>11744</v>
      </c>
      <c r="J633">
        <v>9.3710977510000006</v>
      </c>
      <c r="K633" s="2">
        <f t="shared" si="29"/>
        <v>-0.55856632547274376</v>
      </c>
      <c r="L633">
        <v>15040302560</v>
      </c>
      <c r="M633">
        <v>23.433999270000001</v>
      </c>
      <c r="N633">
        <v>1.5148999999999999</v>
      </c>
      <c r="O633">
        <v>-38.351999999999997</v>
      </c>
      <c r="P633">
        <f t="shared" si="28"/>
        <v>-0.73383232955457867</v>
      </c>
      <c r="Q633">
        <v>24505</v>
      </c>
      <c r="R633">
        <v>10.10663246</v>
      </c>
      <c r="S633">
        <v>-227</v>
      </c>
    </row>
    <row r="634" spans="1:19" x14ac:dyDescent="0.2">
      <c r="A634">
        <v>171122</v>
      </c>
      <c r="B634">
        <v>6375.2</v>
      </c>
      <c r="C634">
        <v>-37.6</v>
      </c>
      <c r="D634">
        <v>8.7601707419999997</v>
      </c>
      <c r="E634">
        <v>-6.6910800000000003E-3</v>
      </c>
      <c r="F634">
        <v>-5.8978540000000001E-3</v>
      </c>
      <c r="G634">
        <v>-0.58630000000000004</v>
      </c>
      <c r="H634">
        <f t="shared" si="30"/>
        <v>-0.74019168279263292</v>
      </c>
      <c r="I634">
        <v>11872</v>
      </c>
      <c r="J634">
        <v>9.3819379650000005</v>
      </c>
      <c r="K634" s="2">
        <f t="shared" si="29"/>
        <v>-0.5564586595923261</v>
      </c>
      <c r="L634">
        <v>15229702120</v>
      </c>
      <c r="M634">
        <v>23.44651344</v>
      </c>
      <c r="N634">
        <v>2.1208</v>
      </c>
      <c r="O634">
        <v>-64.241900000000001</v>
      </c>
      <c r="P634">
        <f t="shared" si="28"/>
        <v>-0.72403449264664443</v>
      </c>
      <c r="Q634">
        <v>24910</v>
      </c>
      <c r="R634">
        <v>10.12302461</v>
      </c>
      <c r="S634">
        <v>405</v>
      </c>
    </row>
    <row r="635" spans="1:19" x14ac:dyDescent="0.2">
      <c r="A635">
        <v>171123</v>
      </c>
      <c r="B635">
        <v>6208.2</v>
      </c>
      <c r="C635">
        <v>-171.2</v>
      </c>
      <c r="D635">
        <v>8.7336262779999991</v>
      </c>
      <c r="E635">
        <v>-2.6544464E-2</v>
      </c>
      <c r="F635">
        <v>-2.7576430999999998E-2</v>
      </c>
      <c r="G635">
        <v>-2.6836000000000002</v>
      </c>
      <c r="H635">
        <f t="shared" si="30"/>
        <v>-0.72145107052228863</v>
      </c>
      <c r="I635">
        <v>12836</v>
      </c>
      <c r="J635">
        <v>9.4600090019999996</v>
      </c>
      <c r="K635" s="2">
        <f t="shared" si="29"/>
        <v>-0.54527776391056892</v>
      </c>
      <c r="L635">
        <v>16234442360</v>
      </c>
      <c r="M635">
        <v>23.51040089</v>
      </c>
      <c r="N635">
        <v>3.0127999999999999</v>
      </c>
      <c r="O635">
        <v>-66.311599999999999</v>
      </c>
      <c r="P635">
        <f t="shared" si="28"/>
        <v>-0.72294584410131846</v>
      </c>
      <c r="Q635">
        <v>24955</v>
      </c>
      <c r="R635">
        <v>10.124829480000001</v>
      </c>
      <c r="S635">
        <v>45</v>
      </c>
    </row>
    <row r="636" spans="1:19" x14ac:dyDescent="0.2">
      <c r="A636">
        <v>171124</v>
      </c>
      <c r="B636">
        <v>6227</v>
      </c>
      <c r="C636">
        <v>-42.4</v>
      </c>
      <c r="D636">
        <v>8.7366499550000007</v>
      </c>
      <c r="E636">
        <v>3.0236769999999998E-3</v>
      </c>
      <c r="F636">
        <v>-6.8090570000000003E-3</v>
      </c>
      <c r="G636">
        <v>-0.67630000000000001</v>
      </c>
      <c r="H636">
        <f t="shared" si="30"/>
        <v>-0.75391665401966934</v>
      </c>
      <c r="I636">
        <v>11166</v>
      </c>
      <c r="J636">
        <v>9.3206287260000007</v>
      </c>
      <c r="K636" s="2">
        <f t="shared" si="29"/>
        <v>-0.57072560682547635</v>
      </c>
      <c r="L636">
        <v>13947642400</v>
      </c>
      <c r="M636">
        <v>23.358576330000002</v>
      </c>
      <c r="N636">
        <v>1.4228000000000001</v>
      </c>
      <c r="O636">
        <v>-51.028700000000001</v>
      </c>
      <c r="P636">
        <f t="shared" si="28"/>
        <v>-0.73951749418017021</v>
      </c>
      <c r="Q636">
        <v>24270</v>
      </c>
      <c r="R636">
        <v>10.096996300000001</v>
      </c>
      <c r="S636">
        <v>-685</v>
      </c>
    </row>
    <row r="637" spans="1:19" x14ac:dyDescent="0.2">
      <c r="A637">
        <v>171127</v>
      </c>
      <c r="B637">
        <v>6136</v>
      </c>
      <c r="C637">
        <v>-123.8</v>
      </c>
      <c r="D637">
        <v>8.7219283430000001</v>
      </c>
      <c r="E637">
        <v>-1.4721612E-2</v>
      </c>
      <c r="F637">
        <v>-2.0176010000000001E-2</v>
      </c>
      <c r="G637">
        <v>-1.9777</v>
      </c>
      <c r="H637">
        <f t="shared" si="30"/>
        <v>-0.74855108453147956</v>
      </c>
      <c r="I637">
        <v>11442</v>
      </c>
      <c r="J637">
        <v>9.3450460750000008</v>
      </c>
      <c r="K637" s="2">
        <f t="shared" si="29"/>
        <v>-0.56776939536107318</v>
      </c>
      <c r="L637">
        <v>14213294160</v>
      </c>
      <c r="M637">
        <v>23.377443570000001</v>
      </c>
      <c r="N637">
        <v>2.1055000000000001</v>
      </c>
      <c r="O637">
        <v>-58.552199999999999</v>
      </c>
      <c r="P637">
        <f t="shared" si="28"/>
        <v>-0.73124376523569234</v>
      </c>
      <c r="Q637">
        <v>24612</v>
      </c>
      <c r="R637">
        <v>10.11098941</v>
      </c>
      <c r="S637">
        <v>342</v>
      </c>
    </row>
    <row r="638" spans="1:19" x14ac:dyDescent="0.2">
      <c r="A638">
        <v>171128</v>
      </c>
      <c r="B638">
        <v>6262.4</v>
      </c>
      <c r="C638">
        <v>94</v>
      </c>
      <c r="D638">
        <v>8.7423187769999995</v>
      </c>
      <c r="E638">
        <v>2.0390433999999999E-2</v>
      </c>
      <c r="F638">
        <v>1.5010219999999999E-2</v>
      </c>
      <c r="G638">
        <v>1.5239</v>
      </c>
      <c r="H638">
        <f t="shared" si="30"/>
        <v>-0.74219405111612413</v>
      </c>
      <c r="I638">
        <v>11769</v>
      </c>
      <c r="J638">
        <v>9.3732242350000003</v>
      </c>
      <c r="K638" s="2">
        <f t="shared" si="29"/>
        <v>-0.56286843495810057</v>
      </c>
      <c r="L638">
        <v>14653705400</v>
      </c>
      <c r="M638">
        <v>23.40795907</v>
      </c>
      <c r="N638">
        <v>2.0977999999999999</v>
      </c>
      <c r="O638">
        <v>-36.912199999999999</v>
      </c>
      <c r="P638">
        <f t="shared" si="28"/>
        <v>-0.73654185482294576</v>
      </c>
      <c r="Q638">
        <v>24393</v>
      </c>
      <c r="R638">
        <v>10.10205148</v>
      </c>
      <c r="S638">
        <v>-219</v>
      </c>
    </row>
    <row r="639" spans="1:19" x14ac:dyDescent="0.2">
      <c r="A639">
        <v>171129</v>
      </c>
      <c r="B639">
        <v>6273.2</v>
      </c>
      <c r="C639">
        <v>9.8000000000000007</v>
      </c>
      <c r="D639">
        <v>8.7440418700000002</v>
      </c>
      <c r="E639">
        <v>1.723093E-3</v>
      </c>
      <c r="F639">
        <v>1.562201E-3</v>
      </c>
      <c r="G639">
        <v>0.1565</v>
      </c>
      <c r="H639">
        <f t="shared" si="30"/>
        <v>-0.73921965933462752</v>
      </c>
      <c r="I639">
        <v>11922</v>
      </c>
      <c r="J639">
        <v>9.3861407119999996</v>
      </c>
      <c r="K639" s="2">
        <f t="shared" si="29"/>
        <v>-0.56011071978778637</v>
      </c>
      <c r="L639">
        <v>14901519840</v>
      </c>
      <c r="M639">
        <v>23.42472905</v>
      </c>
      <c r="N639">
        <v>2.2863000000000002</v>
      </c>
      <c r="O639">
        <v>-45.168399999999998</v>
      </c>
      <c r="P639">
        <f t="shared" si="28"/>
        <v>-0.73959007074985861</v>
      </c>
      <c r="Q639">
        <v>24267</v>
      </c>
      <c r="R639">
        <v>10.096872680000001</v>
      </c>
      <c r="S639">
        <v>-126</v>
      </c>
    </row>
    <row r="640" spans="1:19" x14ac:dyDescent="0.2">
      <c r="A640">
        <v>171130</v>
      </c>
      <c r="B640">
        <v>6200</v>
      </c>
      <c r="C640">
        <v>-89.4</v>
      </c>
      <c r="D640">
        <v>8.7323045710000002</v>
      </c>
      <c r="E640">
        <v>-1.1737299E-2</v>
      </c>
      <c r="F640">
        <v>-1.4419355E-2</v>
      </c>
      <c r="G640">
        <v>-1.4214</v>
      </c>
      <c r="H640">
        <f t="shared" si="30"/>
        <v>-0.76258710326507761</v>
      </c>
      <c r="I640">
        <v>10720</v>
      </c>
      <c r="J640">
        <v>9.2798664350000006</v>
      </c>
      <c r="K640" s="2">
        <f t="shared" si="29"/>
        <v>-0.57685435734375679</v>
      </c>
      <c r="L640">
        <v>13396899200</v>
      </c>
      <c r="M640">
        <v>23.318289109999998</v>
      </c>
      <c r="N640">
        <v>1.59</v>
      </c>
      <c r="O640">
        <v>-63.420999999999999</v>
      </c>
      <c r="P640">
        <f t="shared" si="28"/>
        <v>-0.76090339004835261</v>
      </c>
      <c r="Q640">
        <v>23386</v>
      </c>
      <c r="R640">
        <v>10.059892830000001</v>
      </c>
      <c r="S640">
        <v>-881</v>
      </c>
    </row>
    <row r="641" spans="1:19" x14ac:dyDescent="0.2">
      <c r="A641">
        <v>171201</v>
      </c>
      <c r="B641">
        <v>6279</v>
      </c>
      <c r="C641">
        <v>66</v>
      </c>
      <c r="D641">
        <v>8.7449660110000007</v>
      </c>
      <c r="E641">
        <v>1.266144E-2</v>
      </c>
      <c r="F641">
        <v>1.0511227999999999E-2</v>
      </c>
      <c r="G641">
        <v>1.0623</v>
      </c>
      <c r="H641">
        <f t="shared" si="30"/>
        <v>-0.76375353141468416</v>
      </c>
      <c r="I641">
        <v>10660</v>
      </c>
      <c r="J641">
        <v>9.2742536980000008</v>
      </c>
      <c r="K641" s="2">
        <f t="shared" si="29"/>
        <v>-0.57698418763797865</v>
      </c>
      <c r="L641">
        <v>13385232360</v>
      </c>
      <c r="M641">
        <v>23.31741787</v>
      </c>
      <c r="N641">
        <v>1.7576000000000001</v>
      </c>
      <c r="O641">
        <v>-37.407200000000003</v>
      </c>
      <c r="P641">
        <f t="shared" si="28"/>
        <v>-0.76078242909887195</v>
      </c>
      <c r="Q641">
        <v>23391</v>
      </c>
      <c r="R641">
        <v>10.06010661</v>
      </c>
      <c r="S641">
        <v>5</v>
      </c>
    </row>
    <row r="642" spans="1:19" x14ac:dyDescent="0.2">
      <c r="A642">
        <v>171204</v>
      </c>
      <c r="B642">
        <v>6233.8</v>
      </c>
      <c r="C642">
        <v>-46</v>
      </c>
      <c r="D642">
        <v>8.7377413780000008</v>
      </c>
      <c r="E642">
        <v>-7.2246330000000003E-3</v>
      </c>
      <c r="F642">
        <v>-7.3791270000000001E-3</v>
      </c>
      <c r="G642">
        <v>-0.73250000000000004</v>
      </c>
      <c r="H642">
        <f t="shared" si="30"/>
        <v>-0.75815467629657296</v>
      </c>
      <c r="I642">
        <v>10948</v>
      </c>
      <c r="J642">
        <v>9.3009120700000008</v>
      </c>
      <c r="K642" s="2">
        <f t="shared" si="29"/>
        <v>-0.57322829205129422</v>
      </c>
      <c r="L642">
        <v>13722745520</v>
      </c>
      <c r="M642">
        <v>23.34232055</v>
      </c>
      <c r="N642">
        <v>1.7739</v>
      </c>
      <c r="O642">
        <v>-45.820599999999999</v>
      </c>
      <c r="P642">
        <f t="shared" si="28"/>
        <v>-0.77314463813579637</v>
      </c>
      <c r="Q642">
        <v>22880</v>
      </c>
      <c r="R642">
        <v>10.038018449999999</v>
      </c>
      <c r="S642">
        <v>-511</v>
      </c>
    </row>
    <row r="643" spans="1:19" x14ac:dyDescent="0.2">
      <c r="A643">
        <v>171205</v>
      </c>
      <c r="B643">
        <v>6098</v>
      </c>
      <c r="C643">
        <v>-143.6</v>
      </c>
      <c r="D643">
        <v>8.7157161280000004</v>
      </c>
      <c r="E643">
        <v>-2.202525E-2</v>
      </c>
      <c r="F643">
        <v>-2.3548704E-2</v>
      </c>
      <c r="G643">
        <v>-2.3007</v>
      </c>
      <c r="H643">
        <f t="shared" si="30"/>
        <v>-0.74631543057806704</v>
      </c>
      <c r="I643">
        <v>11557</v>
      </c>
      <c r="J643">
        <v>9.3550465930000009</v>
      </c>
      <c r="K643" s="2">
        <f t="shared" si="29"/>
        <v>-0.56757279396761717</v>
      </c>
      <c r="L643">
        <v>14230961200</v>
      </c>
      <c r="M643">
        <v>23.378685789999999</v>
      </c>
      <c r="N643">
        <v>2.9864000000000002</v>
      </c>
      <c r="O643">
        <v>-34.911999999999999</v>
      </c>
      <c r="P643">
        <f t="shared" ref="P643:P706" si="31">(Q643-54838.43954)/41335.65437</f>
        <v>-0.77072541914618298</v>
      </c>
      <c r="Q643">
        <v>22980</v>
      </c>
      <c r="R643">
        <v>10.04237955</v>
      </c>
      <c r="S643">
        <v>100</v>
      </c>
    </row>
    <row r="644" spans="1:19" x14ac:dyDescent="0.2">
      <c r="A644">
        <v>171206</v>
      </c>
      <c r="B644">
        <v>6132</v>
      </c>
      <c r="C644">
        <v>39.200000000000003</v>
      </c>
      <c r="D644">
        <v>8.7212762399999999</v>
      </c>
      <c r="E644">
        <v>5.5601119999999999E-3</v>
      </c>
      <c r="F644">
        <v>6.392694E-3</v>
      </c>
      <c r="G644">
        <v>0.64339999999999997</v>
      </c>
      <c r="H644">
        <f t="shared" si="30"/>
        <v>-0.70757057554197134</v>
      </c>
      <c r="I644">
        <v>13550</v>
      </c>
      <c r="J644">
        <v>9.5141418259999995</v>
      </c>
      <c r="K644" s="2">
        <f t="shared" ref="K644:K707" si="32">(L644-65234319201)/89862231846</f>
        <v>-0.54225952638821573</v>
      </c>
      <c r="L644">
        <v>16505667920</v>
      </c>
      <c r="M644">
        <v>23.52696967</v>
      </c>
      <c r="N644">
        <v>1.8775999999999999</v>
      </c>
      <c r="O644">
        <v>-40.803100000000001</v>
      </c>
      <c r="P644">
        <f t="shared" si="31"/>
        <v>-0.77670089005052811</v>
      </c>
      <c r="Q644">
        <v>22733</v>
      </c>
      <c r="R644">
        <v>10.03157289</v>
      </c>
      <c r="S644">
        <v>-247</v>
      </c>
    </row>
    <row r="645" spans="1:19" x14ac:dyDescent="0.2">
      <c r="A645">
        <v>171207</v>
      </c>
      <c r="B645">
        <v>6085.6</v>
      </c>
      <c r="C645">
        <v>-11.8</v>
      </c>
      <c r="D645">
        <v>8.7136806040000003</v>
      </c>
      <c r="E645">
        <v>-7.5956360000000002E-3</v>
      </c>
      <c r="F645">
        <v>-1.939004E-3</v>
      </c>
      <c r="G645">
        <v>-0.19350000000000001</v>
      </c>
      <c r="H645">
        <f t="shared" si="30"/>
        <v>-0.74289390800588806</v>
      </c>
      <c r="I645">
        <v>11733</v>
      </c>
      <c r="J645">
        <v>9.3701606630000001</v>
      </c>
      <c r="K645" s="2">
        <f t="shared" si="32"/>
        <v>-0.56585234615740754</v>
      </c>
      <c r="L645">
        <v>14385564480</v>
      </c>
      <c r="M645">
        <v>23.389491069999998</v>
      </c>
      <c r="N645">
        <v>1.4334</v>
      </c>
      <c r="O645">
        <v>-49.870199999999997</v>
      </c>
      <c r="P645">
        <f t="shared" si="31"/>
        <v>-0.81596481425195355</v>
      </c>
      <c r="Q645">
        <v>21110</v>
      </c>
      <c r="R645">
        <v>9.9575021410000009</v>
      </c>
      <c r="S645">
        <v>-1623</v>
      </c>
    </row>
    <row r="646" spans="1:19" x14ac:dyDescent="0.2">
      <c r="A646">
        <v>171208</v>
      </c>
      <c r="B646">
        <v>6174</v>
      </c>
      <c r="C646">
        <v>67.599999999999994</v>
      </c>
      <c r="D646">
        <v>8.7281022050000008</v>
      </c>
      <c r="E646">
        <v>1.4421600999999999E-2</v>
      </c>
      <c r="F646">
        <v>1.0949142E-2</v>
      </c>
      <c r="G646">
        <v>1.107</v>
      </c>
      <c r="H646">
        <f t="shared" ref="H646:H709" si="33">(I646-49946.78496)/51439.0878</f>
        <v>-0.74030832560759363</v>
      </c>
      <c r="I646">
        <v>11866</v>
      </c>
      <c r="J646">
        <v>9.3814324469999999</v>
      </c>
      <c r="K646" s="2">
        <f t="shared" si="32"/>
        <v>-0.56299128879528226</v>
      </c>
      <c r="L646">
        <v>14642665480</v>
      </c>
      <c r="M646">
        <v>23.407205399999999</v>
      </c>
      <c r="N646">
        <v>2.0667</v>
      </c>
      <c r="O646">
        <v>-29.1433</v>
      </c>
      <c r="P646">
        <f t="shared" si="31"/>
        <v>-0.84765658301588909</v>
      </c>
      <c r="Q646">
        <v>19800</v>
      </c>
      <c r="R646">
        <v>9.8934372170000007</v>
      </c>
      <c r="S646">
        <v>-1310</v>
      </c>
    </row>
    <row r="647" spans="1:19" x14ac:dyDescent="0.2">
      <c r="A647">
        <v>171211</v>
      </c>
      <c r="B647">
        <v>6270.6</v>
      </c>
      <c r="C647">
        <v>89.4</v>
      </c>
      <c r="D647">
        <v>8.7436273230000001</v>
      </c>
      <c r="E647">
        <v>1.5525117999999999E-2</v>
      </c>
      <c r="F647">
        <v>1.4257008999999999E-2</v>
      </c>
      <c r="G647">
        <v>1.4462999999999999</v>
      </c>
      <c r="H647">
        <f t="shared" si="33"/>
        <v>-0.77450411086022397</v>
      </c>
      <c r="I647">
        <v>10107</v>
      </c>
      <c r="J647">
        <v>9.220983532</v>
      </c>
      <c r="K647" s="2">
        <f t="shared" si="32"/>
        <v>-0.58550004735211791</v>
      </c>
      <c r="L647">
        <v>12619978200</v>
      </c>
      <c r="M647">
        <v>23.258546970000001</v>
      </c>
      <c r="N647">
        <v>1.2101</v>
      </c>
      <c r="O647">
        <v>-15.5656</v>
      </c>
      <c r="P647">
        <f t="shared" si="31"/>
        <v>-0.91275776602638559</v>
      </c>
      <c r="Q647">
        <v>17109</v>
      </c>
      <c r="R647">
        <v>9.7473599199999992</v>
      </c>
      <c r="S647">
        <v>-2691</v>
      </c>
    </row>
    <row r="648" spans="1:19" x14ac:dyDescent="0.2">
      <c r="A648">
        <v>171212</v>
      </c>
      <c r="B648">
        <v>6226.8</v>
      </c>
      <c r="C648">
        <v>-32.200000000000003</v>
      </c>
      <c r="D648">
        <v>8.7366178360000006</v>
      </c>
      <c r="E648">
        <v>-7.009487E-3</v>
      </c>
      <c r="F648">
        <v>-5.171195E-3</v>
      </c>
      <c r="G648">
        <v>-0.51449999999999996</v>
      </c>
      <c r="H648">
        <f t="shared" si="33"/>
        <v>-0.76622247099801788</v>
      </c>
      <c r="I648">
        <v>10533</v>
      </c>
      <c r="J648">
        <v>9.262268465</v>
      </c>
      <c r="K648" s="2">
        <f t="shared" si="32"/>
        <v>-0.57932490359482769</v>
      </c>
      <c r="L648">
        <v>13174890400</v>
      </c>
      <c r="M648">
        <v>23.30157861</v>
      </c>
      <c r="N648">
        <v>1.0321</v>
      </c>
      <c r="O648">
        <v>-6.4115000000000002</v>
      </c>
      <c r="P648">
        <f t="shared" si="31"/>
        <v>-0.97749606618844009</v>
      </c>
      <c r="Q648">
        <v>14433</v>
      </c>
      <c r="R648">
        <v>9.5772725300000001</v>
      </c>
      <c r="S648">
        <v>-2676</v>
      </c>
    </row>
    <row r="649" spans="1:19" x14ac:dyDescent="0.2">
      <c r="A649">
        <v>171213</v>
      </c>
      <c r="B649">
        <v>6273.8</v>
      </c>
      <c r="C649">
        <v>34.799999999999997</v>
      </c>
      <c r="D649">
        <v>8.7441375109999999</v>
      </c>
      <c r="E649">
        <v>7.5196739999999996E-3</v>
      </c>
      <c r="F649">
        <v>5.5468770000000004E-3</v>
      </c>
      <c r="G649">
        <v>0.55779999999999996</v>
      </c>
      <c r="H649">
        <f t="shared" si="33"/>
        <v>-0.76904133902623362</v>
      </c>
      <c r="I649">
        <v>10388</v>
      </c>
      <c r="J649">
        <v>9.2484065730000005</v>
      </c>
      <c r="K649" s="2">
        <f t="shared" si="32"/>
        <v>-0.58161686313966687</v>
      </c>
      <c r="L649">
        <v>12968929800</v>
      </c>
      <c r="M649">
        <v>23.285822320000001</v>
      </c>
      <c r="N649">
        <v>1.1700999999999999</v>
      </c>
      <c r="O649">
        <v>-3.641</v>
      </c>
      <c r="P649">
        <f t="shared" si="31"/>
        <v>-1.0677329345010198</v>
      </c>
      <c r="Q649">
        <v>10703</v>
      </c>
      <c r="R649">
        <v>9.2782793550000005</v>
      </c>
      <c r="S649">
        <v>-3730</v>
      </c>
    </row>
    <row r="650" spans="1:19" x14ac:dyDescent="0.2">
      <c r="A650">
        <v>171214</v>
      </c>
      <c r="B650">
        <v>6284</v>
      </c>
      <c r="C650">
        <v>22.2</v>
      </c>
      <c r="D650">
        <v>8.7457619990000008</v>
      </c>
      <c r="E650">
        <v>1.624489E-3</v>
      </c>
      <c r="F650">
        <v>3.5327819999999999E-3</v>
      </c>
      <c r="G650">
        <v>0.35449999999999998</v>
      </c>
      <c r="H650">
        <f t="shared" si="33"/>
        <v>-0.81231582337663455</v>
      </c>
      <c r="I650">
        <v>8162</v>
      </c>
      <c r="J650">
        <v>9.0072445160000001</v>
      </c>
      <c r="K650" s="2">
        <f t="shared" si="32"/>
        <v>-0.61209442934004288</v>
      </c>
      <c r="L650">
        <v>10230147680</v>
      </c>
      <c r="M650">
        <v>23.04860485</v>
      </c>
      <c r="N650">
        <v>0.95499999999999996</v>
      </c>
      <c r="O650">
        <v>-8.0699999999999994E-2</v>
      </c>
      <c r="P650">
        <f t="shared" si="31"/>
        <v>-1.1978143395725322</v>
      </c>
      <c r="Q650">
        <v>5326</v>
      </c>
      <c r="R650">
        <v>8.5803557660000003</v>
      </c>
      <c r="S650">
        <v>-5377</v>
      </c>
    </row>
    <row r="651" spans="1:19" x14ac:dyDescent="0.2">
      <c r="A651">
        <v>171218</v>
      </c>
      <c r="B651">
        <v>6161.8</v>
      </c>
      <c r="C651">
        <v>-72.47</v>
      </c>
      <c r="D651">
        <v>8.7261242219999993</v>
      </c>
      <c r="E651">
        <v>-1.1585072E-2</v>
      </c>
      <c r="F651">
        <v>-1.1761173999999999E-2</v>
      </c>
      <c r="G651">
        <v>-1.1624000000000001</v>
      </c>
      <c r="H651">
        <f t="shared" si="33"/>
        <v>-0.78296071494487107</v>
      </c>
      <c r="I651">
        <v>9672</v>
      </c>
      <c r="J651">
        <v>9.1769903920000004</v>
      </c>
      <c r="K651" s="2">
        <f t="shared" si="32"/>
        <v>-0.59291015264686686</v>
      </c>
      <c r="L651">
        <v>11954089600</v>
      </c>
      <c r="M651">
        <v>23.204339279999999</v>
      </c>
      <c r="N651">
        <v>1.4821</v>
      </c>
      <c r="O651">
        <v>-38.188899999999997</v>
      </c>
      <c r="P651">
        <f t="shared" si="31"/>
        <v>-0.85525293064327512</v>
      </c>
      <c r="Q651">
        <v>19486</v>
      </c>
      <c r="R651">
        <v>9.8774515380000008</v>
      </c>
      <c r="S651">
        <v>19486</v>
      </c>
    </row>
    <row r="652" spans="1:19" x14ac:dyDescent="0.2">
      <c r="A652">
        <v>171219</v>
      </c>
      <c r="B652">
        <v>6234</v>
      </c>
      <c r="C652">
        <v>73.400000000000006</v>
      </c>
      <c r="D652">
        <v>8.7377734599999997</v>
      </c>
      <c r="E652">
        <v>1.1649239E-2</v>
      </c>
      <c r="F652">
        <v>1.1774142E-2</v>
      </c>
      <c r="G652">
        <v>1.1914</v>
      </c>
      <c r="H652">
        <f t="shared" si="33"/>
        <v>-0.77862549032216699</v>
      </c>
      <c r="I652">
        <v>9895</v>
      </c>
      <c r="J652">
        <v>9.1997848579999992</v>
      </c>
      <c r="K652" s="2">
        <f t="shared" si="32"/>
        <v>-0.58893721726938997</v>
      </c>
      <c r="L652">
        <v>12311106440</v>
      </c>
      <c r="M652">
        <v>23.233767650000001</v>
      </c>
      <c r="N652">
        <v>1.2336</v>
      </c>
      <c r="O652">
        <v>-17.241599999999998</v>
      </c>
      <c r="P652">
        <f t="shared" si="31"/>
        <v>-0.84620505162212101</v>
      </c>
      <c r="Q652">
        <v>19860</v>
      </c>
      <c r="R652">
        <v>9.8964629380000009</v>
      </c>
      <c r="S652">
        <v>374</v>
      </c>
    </row>
    <row r="653" spans="1:19" x14ac:dyDescent="0.2">
      <c r="A653">
        <v>171220</v>
      </c>
      <c r="B653">
        <v>6158.4</v>
      </c>
      <c r="C653">
        <v>-72.2</v>
      </c>
      <c r="D653">
        <v>8.725572283</v>
      </c>
      <c r="E653">
        <v>-1.2201178E-2</v>
      </c>
      <c r="F653">
        <v>-1.1723824000000001E-2</v>
      </c>
      <c r="G653">
        <v>-1.1588000000000001</v>
      </c>
      <c r="H653">
        <f t="shared" si="33"/>
        <v>-0.78088058474473954</v>
      </c>
      <c r="I653">
        <v>9779</v>
      </c>
      <c r="J653">
        <v>9.1879925080000007</v>
      </c>
      <c r="K653" s="2">
        <f t="shared" si="32"/>
        <v>-0.59136534347455627</v>
      </c>
      <c r="L653">
        <v>12092909600</v>
      </c>
      <c r="M653">
        <v>23.21588513</v>
      </c>
      <c r="N653">
        <v>1.4219999999999999</v>
      </c>
      <c r="O653">
        <v>-40.962800000000001</v>
      </c>
      <c r="P653">
        <f t="shared" si="31"/>
        <v>-0.84729370016744709</v>
      </c>
      <c r="Q653">
        <v>19815</v>
      </c>
      <c r="R653">
        <v>9.8941945059999998</v>
      </c>
      <c r="S653">
        <v>-45</v>
      </c>
    </row>
    <row r="654" spans="1:19" x14ac:dyDescent="0.2">
      <c r="A654">
        <v>171221</v>
      </c>
      <c r="B654">
        <v>6227</v>
      </c>
      <c r="C654">
        <v>65.2</v>
      </c>
      <c r="D654">
        <v>8.7366499550000007</v>
      </c>
      <c r="E654">
        <v>1.1077672E-2</v>
      </c>
      <c r="F654">
        <v>1.0470531999999999E-2</v>
      </c>
      <c r="G654">
        <v>1.0581</v>
      </c>
      <c r="H654">
        <f t="shared" si="33"/>
        <v>-0.73274598310431149</v>
      </c>
      <c r="I654">
        <v>12255</v>
      </c>
      <c r="J654">
        <v>9.4136892959999994</v>
      </c>
      <c r="K654" s="2">
        <f t="shared" si="32"/>
        <v>-0.5568827309648835</v>
      </c>
      <c r="L654">
        <v>15191594120</v>
      </c>
      <c r="M654">
        <v>23.444008090000001</v>
      </c>
      <c r="N654">
        <v>2.6259000000000001</v>
      </c>
      <c r="O654">
        <v>-11.498699999999999</v>
      </c>
      <c r="P654">
        <f t="shared" si="31"/>
        <v>-0.83176231425412905</v>
      </c>
      <c r="Q654">
        <v>20457</v>
      </c>
      <c r="R654">
        <v>9.9260804010000001</v>
      </c>
      <c r="S654">
        <v>642</v>
      </c>
    </row>
    <row r="655" spans="1:19" x14ac:dyDescent="0.2">
      <c r="A655">
        <v>171222</v>
      </c>
      <c r="B655">
        <v>6243.2</v>
      </c>
      <c r="C655">
        <v>-1</v>
      </c>
      <c r="D655">
        <v>8.7392481499999999</v>
      </c>
      <c r="E655">
        <v>2.5981960000000001E-3</v>
      </c>
      <c r="F655">
        <v>-1.6017399999999999E-4</v>
      </c>
      <c r="G655">
        <v>-1.6E-2</v>
      </c>
      <c r="H655">
        <f t="shared" si="33"/>
        <v>-0.8193143922742735</v>
      </c>
      <c r="I655">
        <v>7802</v>
      </c>
      <c r="J655">
        <v>8.9621353900000003</v>
      </c>
      <c r="K655" s="2">
        <f t="shared" si="32"/>
        <v>-0.61744867650390767</v>
      </c>
      <c r="L655">
        <v>9749003080</v>
      </c>
      <c r="M655">
        <v>23.000430869999999</v>
      </c>
      <c r="N655">
        <v>0.85519999999999996</v>
      </c>
      <c r="O655">
        <v>0.31530000000000002</v>
      </c>
      <c r="P655">
        <f t="shared" si="31"/>
        <v>-0.85834953094998023</v>
      </c>
      <c r="Q655">
        <v>19358</v>
      </c>
      <c r="R655">
        <v>9.8708610500000002</v>
      </c>
      <c r="S655">
        <v>-1099</v>
      </c>
    </row>
    <row r="656" spans="1:19" x14ac:dyDescent="0.2">
      <c r="A656">
        <v>171225</v>
      </c>
      <c r="B656">
        <v>6162</v>
      </c>
      <c r="C656">
        <v>-73.400000000000006</v>
      </c>
      <c r="D656">
        <v>8.7261566790000007</v>
      </c>
      <c r="E656">
        <v>-1.3091471E-2</v>
      </c>
      <c r="F656">
        <v>-1.1911717E-2</v>
      </c>
      <c r="G656">
        <v>-1.1771</v>
      </c>
      <c r="H656">
        <f t="shared" si="33"/>
        <v>-0.78601286860300812</v>
      </c>
      <c r="I656">
        <v>9515</v>
      </c>
      <c r="J656">
        <v>9.1606247799999991</v>
      </c>
      <c r="K656" s="2">
        <f t="shared" si="32"/>
        <v>-0.59486919145976536</v>
      </c>
      <c r="L656">
        <v>11778046000</v>
      </c>
      <c r="M656">
        <v>23.189503129999999</v>
      </c>
      <c r="N656">
        <v>1.9725999999999999</v>
      </c>
      <c r="O656">
        <v>-23.590699999999998</v>
      </c>
      <c r="P656">
        <f t="shared" si="31"/>
        <v>-0.85501100874431379</v>
      </c>
      <c r="Q656">
        <v>19496</v>
      </c>
      <c r="R656">
        <v>9.8779645949999999</v>
      </c>
      <c r="S656">
        <v>138</v>
      </c>
    </row>
    <row r="657" spans="1:19" x14ac:dyDescent="0.2">
      <c r="A657">
        <v>171226</v>
      </c>
      <c r="B657">
        <v>6219.4</v>
      </c>
      <c r="C657">
        <v>63.2</v>
      </c>
      <c r="D657">
        <v>8.7354287179999996</v>
      </c>
      <c r="E657">
        <v>9.2720389999999993E-3</v>
      </c>
      <c r="F657">
        <v>1.0161752E-2</v>
      </c>
      <c r="G657">
        <v>1.0266</v>
      </c>
      <c r="H657">
        <f t="shared" si="33"/>
        <v>-0.7780617167165238</v>
      </c>
      <c r="I657">
        <v>9924</v>
      </c>
      <c r="J657">
        <v>9.2027113450000009</v>
      </c>
      <c r="K657" s="2">
        <f t="shared" si="32"/>
        <v>-0.58934822330876036</v>
      </c>
      <c r="L657">
        <v>12274172520</v>
      </c>
      <c r="M657">
        <v>23.230763100000001</v>
      </c>
      <c r="N657">
        <v>1.6634</v>
      </c>
      <c r="O657">
        <v>-0.74729999999999996</v>
      </c>
      <c r="P657">
        <f t="shared" si="31"/>
        <v>-0.84893876908038413</v>
      </c>
      <c r="Q657">
        <v>19747</v>
      </c>
      <c r="R657">
        <v>9.8907568599999998</v>
      </c>
      <c r="S657">
        <v>251</v>
      </c>
    </row>
    <row r="658" spans="1:19" x14ac:dyDescent="0.2">
      <c r="A658">
        <v>171227</v>
      </c>
      <c r="B658">
        <v>6156.2</v>
      </c>
      <c r="C658">
        <v>-57.4</v>
      </c>
      <c r="D658">
        <v>8.7252149830000008</v>
      </c>
      <c r="E658">
        <v>-1.0213735E-2</v>
      </c>
      <c r="F658">
        <v>-9.3239340000000007E-3</v>
      </c>
      <c r="G658">
        <v>-0.92379999999999995</v>
      </c>
      <c r="H658">
        <f t="shared" si="33"/>
        <v>-0.79501380582413816</v>
      </c>
      <c r="I658">
        <v>9052</v>
      </c>
      <c r="J658">
        <v>9.1107410069999997</v>
      </c>
      <c r="K658" s="2">
        <f t="shared" si="32"/>
        <v>-0.60116308543926567</v>
      </c>
      <c r="L658">
        <v>11212462640</v>
      </c>
      <c r="M658">
        <v>23.140291730000001</v>
      </c>
      <c r="N658">
        <v>1.3841000000000001</v>
      </c>
      <c r="O658">
        <v>-16.9528</v>
      </c>
      <c r="P658">
        <f t="shared" si="31"/>
        <v>-0.86113163278803573</v>
      </c>
      <c r="Q658">
        <v>19243</v>
      </c>
      <c r="R658">
        <v>9.8649026370000001</v>
      </c>
      <c r="S658">
        <v>-504</v>
      </c>
    </row>
    <row r="659" spans="1:19" x14ac:dyDescent="0.2">
      <c r="A659">
        <v>171228</v>
      </c>
      <c r="B659">
        <v>6206</v>
      </c>
      <c r="C659">
        <v>41.8</v>
      </c>
      <c r="D659">
        <v>8.7332718450000009</v>
      </c>
      <c r="E659">
        <v>8.0568619999999997E-3</v>
      </c>
      <c r="F659">
        <v>6.7354169999999996E-3</v>
      </c>
      <c r="G659">
        <v>0.67810000000000004</v>
      </c>
      <c r="H659">
        <f t="shared" si="33"/>
        <v>-0.78428266684775849</v>
      </c>
      <c r="I659">
        <v>9604</v>
      </c>
      <c r="J659">
        <v>9.1699349570000006</v>
      </c>
      <c r="K659" s="2">
        <f t="shared" si="32"/>
        <v>-0.5932673745780449</v>
      </c>
      <c r="L659">
        <v>11921988840</v>
      </c>
      <c r="M659">
        <v>23.20165033</v>
      </c>
      <c r="N659">
        <v>1.5866</v>
      </c>
      <c r="O659">
        <v>1.7298</v>
      </c>
      <c r="P659">
        <f t="shared" si="31"/>
        <v>-0.85416428209794915</v>
      </c>
      <c r="Q659">
        <v>19531</v>
      </c>
      <c r="R659">
        <v>9.8797582259999999</v>
      </c>
      <c r="S659">
        <v>288</v>
      </c>
    </row>
    <row r="660" spans="1:19" x14ac:dyDescent="0.2">
      <c r="A660">
        <v>171229</v>
      </c>
      <c r="B660">
        <v>6280.8</v>
      </c>
      <c r="C660">
        <v>65.599999999999994</v>
      </c>
      <c r="D660">
        <v>8.7452526400000004</v>
      </c>
      <c r="E660">
        <v>1.1980795000000001E-2</v>
      </c>
      <c r="F660">
        <v>1.0444528999999999E-2</v>
      </c>
      <c r="G660">
        <v>1.0555000000000001</v>
      </c>
      <c r="H660">
        <f t="shared" si="33"/>
        <v>-0.80904982455773633</v>
      </c>
      <c r="I660">
        <v>8330</v>
      </c>
      <c r="J660">
        <v>9.0276187350000008</v>
      </c>
      <c r="K660" s="2">
        <f t="shared" si="32"/>
        <v>-0.61026635856297251</v>
      </c>
      <c r="L660">
        <v>10394422200</v>
      </c>
      <c r="M660">
        <v>23.064535169999999</v>
      </c>
      <c r="N660">
        <v>1.6056999999999999</v>
      </c>
      <c r="O660">
        <v>29.979299999999999</v>
      </c>
      <c r="P660">
        <f t="shared" si="31"/>
        <v>-0.86986501334054001</v>
      </c>
      <c r="Q660">
        <v>18882</v>
      </c>
      <c r="R660">
        <v>9.8459643660000005</v>
      </c>
      <c r="S660">
        <v>-649</v>
      </c>
    </row>
    <row r="661" spans="1:19" x14ac:dyDescent="0.2">
      <c r="A661">
        <v>180102</v>
      </c>
      <c r="B661">
        <v>6345</v>
      </c>
      <c r="C661">
        <v>85.6</v>
      </c>
      <c r="D661">
        <v>8.7554223800000006</v>
      </c>
      <c r="E661">
        <v>1.016974E-2</v>
      </c>
      <c r="F661">
        <v>1.3490937999999999E-2</v>
      </c>
      <c r="G661">
        <v>1.3674999999999999</v>
      </c>
      <c r="H661">
        <f t="shared" si="33"/>
        <v>-0.79835756651967682</v>
      </c>
      <c r="I661">
        <v>8880</v>
      </c>
      <c r="J661">
        <v>9.0915568360000005</v>
      </c>
      <c r="K661" s="2">
        <f t="shared" si="32"/>
        <v>-0.60110802649071338</v>
      </c>
      <c r="L661">
        <v>11217410360</v>
      </c>
      <c r="M661">
        <v>23.1407329</v>
      </c>
      <c r="N661">
        <v>1.4123000000000001</v>
      </c>
      <c r="O661">
        <v>12.773099999999999</v>
      </c>
      <c r="P661">
        <f t="shared" si="31"/>
        <v>-0.87088108531617769</v>
      </c>
      <c r="Q661">
        <v>18840</v>
      </c>
      <c r="R661">
        <v>9.843737548</v>
      </c>
      <c r="S661">
        <v>-42</v>
      </c>
    </row>
    <row r="662" spans="1:19" x14ac:dyDescent="0.2">
      <c r="A662">
        <v>180103</v>
      </c>
      <c r="B662">
        <v>6388.2</v>
      </c>
      <c r="C662">
        <v>44.2</v>
      </c>
      <c r="D662">
        <v>8.7622078180000003</v>
      </c>
      <c r="E662">
        <v>6.7854370000000001E-3</v>
      </c>
      <c r="F662">
        <v>6.9190069999999996E-3</v>
      </c>
      <c r="G662">
        <v>0.69669999999999999</v>
      </c>
      <c r="H662">
        <f t="shared" si="33"/>
        <v>-0.79804651901311507</v>
      </c>
      <c r="I662">
        <v>8896</v>
      </c>
      <c r="J662">
        <v>9.0933570160000006</v>
      </c>
      <c r="K662" s="2">
        <f t="shared" si="32"/>
        <v>-0.59964600627041498</v>
      </c>
      <c r="L662">
        <v>11348790760</v>
      </c>
      <c r="M662">
        <v>23.15237703</v>
      </c>
      <c r="N662">
        <v>1.1821999999999999</v>
      </c>
      <c r="O662">
        <v>-5.33E-2</v>
      </c>
      <c r="P662">
        <f t="shared" si="31"/>
        <v>-0.87513891073789729</v>
      </c>
      <c r="Q662">
        <v>18664</v>
      </c>
      <c r="R662">
        <v>9.8343518139999997</v>
      </c>
      <c r="S662">
        <v>-176</v>
      </c>
    </row>
    <row r="663" spans="1:19" x14ac:dyDescent="0.2">
      <c r="A663">
        <v>180104</v>
      </c>
      <c r="B663">
        <v>6406.8</v>
      </c>
      <c r="C663">
        <v>14.2</v>
      </c>
      <c r="D663">
        <v>8.7651152050000007</v>
      </c>
      <c r="E663">
        <v>2.9073879999999999E-3</v>
      </c>
      <c r="F663">
        <v>2.2163949999999999E-3</v>
      </c>
      <c r="G663">
        <v>0.22209999999999999</v>
      </c>
      <c r="H663">
        <f t="shared" si="33"/>
        <v>-0.82763491307479986</v>
      </c>
      <c r="I663">
        <v>7374</v>
      </c>
      <c r="J663">
        <v>8.9057155790000007</v>
      </c>
      <c r="K663" s="2">
        <f t="shared" si="32"/>
        <v>-0.62094147023440271</v>
      </c>
      <c r="L663">
        <v>9435132840</v>
      </c>
      <c r="M663">
        <v>22.967706100000001</v>
      </c>
      <c r="N663">
        <v>0.62260000000000004</v>
      </c>
      <c r="O663">
        <v>-10.734999999999999</v>
      </c>
      <c r="P663">
        <f t="shared" si="31"/>
        <v>-0.88878330583931686</v>
      </c>
      <c r="Q663">
        <v>18100</v>
      </c>
      <c r="R663">
        <v>9.8036672169999992</v>
      </c>
      <c r="S663">
        <v>-564</v>
      </c>
    </row>
    <row r="664" spans="1:19" x14ac:dyDescent="0.2">
      <c r="A664">
        <v>180105</v>
      </c>
      <c r="B664">
        <v>6400.8</v>
      </c>
      <c r="C664">
        <v>-3.6</v>
      </c>
      <c r="D664">
        <v>8.7641782619999997</v>
      </c>
      <c r="E664">
        <v>-9.3694399999999999E-4</v>
      </c>
      <c r="F664">
        <v>-5.6243000000000005E-4</v>
      </c>
      <c r="G664">
        <v>-5.62E-2</v>
      </c>
      <c r="H664">
        <f t="shared" si="33"/>
        <v>-0.82353297408201698</v>
      </c>
      <c r="I664">
        <v>7585</v>
      </c>
      <c r="J664">
        <v>8.9339278919999998</v>
      </c>
      <c r="K664" s="2">
        <f t="shared" si="32"/>
        <v>-0.61780703706694362</v>
      </c>
      <c r="L664">
        <v>9716800000</v>
      </c>
      <c r="M664">
        <v>22.997122180000002</v>
      </c>
      <c r="N664">
        <v>0.71199999999999997</v>
      </c>
      <c r="O664">
        <v>-16.453700000000001</v>
      </c>
      <c r="P664">
        <f t="shared" si="31"/>
        <v>-0.89207344366519103</v>
      </c>
      <c r="Q664">
        <v>17964</v>
      </c>
      <c r="R664">
        <v>9.7961250339999992</v>
      </c>
      <c r="S664">
        <v>-136</v>
      </c>
    </row>
    <row r="665" spans="1:19" x14ac:dyDescent="0.2">
      <c r="A665">
        <v>180108</v>
      </c>
      <c r="B665">
        <v>6433</v>
      </c>
      <c r="C665">
        <v>26</v>
      </c>
      <c r="D665">
        <v>8.7691962710000002</v>
      </c>
      <c r="E665">
        <v>5.0180099999999998E-3</v>
      </c>
      <c r="F665">
        <v>4.0416599999999999E-3</v>
      </c>
      <c r="G665">
        <v>0.40579999999999999</v>
      </c>
      <c r="H665">
        <f t="shared" si="33"/>
        <v>-0.81653440518437803</v>
      </c>
      <c r="I665">
        <v>7945</v>
      </c>
      <c r="J665">
        <v>8.9802980790000007</v>
      </c>
      <c r="K665" s="2">
        <f t="shared" si="32"/>
        <v>-0.61247912933346438</v>
      </c>
      <c r="L665">
        <v>10195577680</v>
      </c>
      <c r="M665">
        <v>23.045219899999999</v>
      </c>
      <c r="N665">
        <v>1.0145</v>
      </c>
      <c r="O665">
        <v>-13.181800000000001</v>
      </c>
      <c r="P665">
        <f t="shared" si="31"/>
        <v>-0.89512165959210388</v>
      </c>
      <c r="Q665">
        <v>17838</v>
      </c>
      <c r="R665">
        <v>9.7890862920000004</v>
      </c>
      <c r="S665">
        <v>-126</v>
      </c>
    </row>
    <row r="666" spans="1:19" x14ac:dyDescent="0.2">
      <c r="A666">
        <v>180109</v>
      </c>
      <c r="B666">
        <v>6435</v>
      </c>
      <c r="C666">
        <v>4.4000000000000004</v>
      </c>
      <c r="D666">
        <v>8.7695071200000001</v>
      </c>
      <c r="E666">
        <v>3.1084899999999998E-4</v>
      </c>
      <c r="F666">
        <v>6.8376099999999996E-4</v>
      </c>
      <c r="G666">
        <v>6.8400000000000002E-2</v>
      </c>
      <c r="H666">
        <f t="shared" si="33"/>
        <v>-0.82780987729724076</v>
      </c>
      <c r="I666">
        <v>7365</v>
      </c>
      <c r="J666">
        <v>8.9044943290000003</v>
      </c>
      <c r="K666" s="2">
        <f t="shared" si="32"/>
        <v>-0.6206913153079312</v>
      </c>
      <c r="L666">
        <v>9457612320</v>
      </c>
      <c r="M666">
        <v>22.970085789999999</v>
      </c>
      <c r="N666">
        <v>0.55049999999999999</v>
      </c>
      <c r="O666">
        <v>-10.7462</v>
      </c>
      <c r="P666">
        <f t="shared" si="31"/>
        <v>-0.9122497300385668</v>
      </c>
      <c r="Q666">
        <v>17130</v>
      </c>
      <c r="R666">
        <v>9.7485865910000005</v>
      </c>
      <c r="S666">
        <v>-708</v>
      </c>
    </row>
    <row r="667" spans="1:19" x14ac:dyDescent="0.2">
      <c r="A667">
        <v>180110</v>
      </c>
      <c r="B667">
        <v>6406.6</v>
      </c>
      <c r="C667">
        <v>-16.399999999999999</v>
      </c>
      <c r="D667">
        <v>8.7650839880000007</v>
      </c>
      <c r="E667">
        <v>-4.4231319999999998E-3</v>
      </c>
      <c r="F667">
        <v>-2.5598600000000002E-3</v>
      </c>
      <c r="G667">
        <v>-0.25530000000000003</v>
      </c>
      <c r="H667">
        <f t="shared" si="33"/>
        <v>-0.80813612250721123</v>
      </c>
      <c r="I667">
        <v>8377</v>
      </c>
      <c r="J667">
        <v>9.0332451339999995</v>
      </c>
      <c r="K667" s="2">
        <f t="shared" si="32"/>
        <v>-0.60676404759723379</v>
      </c>
      <c r="L667">
        <v>10709147680</v>
      </c>
      <c r="M667">
        <v>23.09436414</v>
      </c>
      <c r="N667">
        <v>1.1863999999999999</v>
      </c>
      <c r="O667">
        <v>0.66049999999999998</v>
      </c>
      <c r="P667">
        <f t="shared" si="31"/>
        <v>-0.91493506311703765</v>
      </c>
      <c r="Q667">
        <v>17019</v>
      </c>
      <c r="R667">
        <v>9.7420856459999996</v>
      </c>
      <c r="S667">
        <v>-111</v>
      </c>
    </row>
    <row r="668" spans="1:19" x14ac:dyDescent="0.2">
      <c r="A668">
        <v>180111</v>
      </c>
      <c r="B668">
        <v>6423.2</v>
      </c>
      <c r="C668">
        <v>28</v>
      </c>
      <c r="D668">
        <v>8.7676717150000005</v>
      </c>
      <c r="E668">
        <v>2.5877270000000002E-3</v>
      </c>
      <c r="F668">
        <v>4.3591979999999999E-3</v>
      </c>
      <c r="G668">
        <v>0.43780000000000002</v>
      </c>
      <c r="H668">
        <f t="shared" si="33"/>
        <v>-0.8064642421594419</v>
      </c>
      <c r="I668">
        <v>8463</v>
      </c>
      <c r="J668">
        <v>9.0434590000000004</v>
      </c>
      <c r="K668" s="2">
        <f t="shared" si="32"/>
        <v>-0.60523311789324241</v>
      </c>
      <c r="L668">
        <v>10846720440</v>
      </c>
      <c r="M668">
        <v>23.10712861</v>
      </c>
      <c r="N668">
        <v>1.1071</v>
      </c>
      <c r="O668">
        <v>-2.7401</v>
      </c>
      <c r="P668">
        <f t="shared" si="31"/>
        <v>-0.9279746534710539</v>
      </c>
      <c r="Q668">
        <v>16480</v>
      </c>
      <c r="R668">
        <v>9.7099028030000003</v>
      </c>
      <c r="S668">
        <v>-539</v>
      </c>
    </row>
    <row r="669" spans="1:19" x14ac:dyDescent="0.2">
      <c r="A669">
        <v>180112</v>
      </c>
      <c r="B669">
        <v>6401.2</v>
      </c>
      <c r="C669">
        <v>-27.6</v>
      </c>
      <c r="D669">
        <v>8.7642407519999992</v>
      </c>
      <c r="E669">
        <v>-3.430963E-3</v>
      </c>
      <c r="F669">
        <v>-4.3116919999999998E-3</v>
      </c>
      <c r="G669">
        <v>-0.42930000000000001</v>
      </c>
      <c r="H669">
        <f t="shared" si="33"/>
        <v>-0.81147988320274989</v>
      </c>
      <c r="I669">
        <v>8205</v>
      </c>
      <c r="J669">
        <v>9.0124990040000004</v>
      </c>
      <c r="K669" s="2">
        <f t="shared" si="32"/>
        <v>-0.60902963388212483</v>
      </c>
      <c r="L669">
        <v>10505557040</v>
      </c>
      <c r="M669">
        <v>23.075170199999999</v>
      </c>
      <c r="N669">
        <v>0.86170000000000002</v>
      </c>
      <c r="O669">
        <v>1.8263</v>
      </c>
      <c r="P669">
        <f t="shared" si="31"/>
        <v>-0.95867454244924788</v>
      </c>
      <c r="Q669">
        <v>15211</v>
      </c>
      <c r="R669">
        <v>9.6297741289999994</v>
      </c>
      <c r="S669">
        <v>-1269</v>
      </c>
    </row>
    <row r="670" spans="1:19" x14ac:dyDescent="0.2">
      <c r="A670">
        <v>180115</v>
      </c>
      <c r="B670">
        <v>6273</v>
      </c>
      <c r="C670">
        <v>-122</v>
      </c>
      <c r="D670">
        <v>8.7440099880000002</v>
      </c>
      <c r="E670">
        <v>-2.0230763999999998E-2</v>
      </c>
      <c r="F670">
        <v>-1.9448429999999999E-2</v>
      </c>
      <c r="G670">
        <v>-1.9077</v>
      </c>
      <c r="H670">
        <f t="shared" si="33"/>
        <v>-0.78859845100130244</v>
      </c>
      <c r="I670">
        <v>9382</v>
      </c>
      <c r="J670">
        <v>9.1465482389999995</v>
      </c>
      <c r="K670" s="2">
        <f t="shared" si="32"/>
        <v>-0.59406086076835229</v>
      </c>
      <c r="L670">
        <v>11850684400</v>
      </c>
      <c r="M670">
        <v>23.195651460000001</v>
      </c>
      <c r="N670">
        <v>2.4049999999999998</v>
      </c>
      <c r="O670">
        <v>19.624099999999999</v>
      </c>
      <c r="P670">
        <f t="shared" si="31"/>
        <v>-0.9770606067703097</v>
      </c>
      <c r="Q670">
        <v>14451</v>
      </c>
      <c r="R670">
        <v>9.5785188950000002</v>
      </c>
      <c r="S670">
        <v>-760</v>
      </c>
    </row>
    <row r="671" spans="1:19" x14ac:dyDescent="0.2">
      <c r="A671">
        <v>180116</v>
      </c>
      <c r="B671">
        <v>6285.6</v>
      </c>
      <c r="C671">
        <v>17.399999999999999</v>
      </c>
      <c r="D671">
        <v>8.7460165819999993</v>
      </c>
      <c r="E671">
        <v>2.006594E-3</v>
      </c>
      <c r="F671">
        <v>2.7682319999999998E-3</v>
      </c>
      <c r="G671">
        <v>0.27760000000000001</v>
      </c>
      <c r="H671">
        <f t="shared" si="33"/>
        <v>-0.78752922519749657</v>
      </c>
      <c r="I671">
        <v>9437</v>
      </c>
      <c r="J671">
        <v>9.1523934120000003</v>
      </c>
      <c r="K671" s="2">
        <f t="shared" si="32"/>
        <v>-0.59382699967266961</v>
      </c>
      <c r="L671">
        <v>11871699680</v>
      </c>
      <c r="M671">
        <v>23.197423229999998</v>
      </c>
      <c r="N671">
        <v>0.90300000000000002</v>
      </c>
      <c r="O671">
        <v>-15.5327</v>
      </c>
      <c r="P671">
        <f t="shared" si="31"/>
        <v>-1.0447987384794848</v>
      </c>
      <c r="Q671">
        <v>11651</v>
      </c>
      <c r="R671">
        <v>9.3631472920000007</v>
      </c>
      <c r="S671">
        <v>-2800</v>
      </c>
    </row>
    <row r="672" spans="1:19" x14ac:dyDescent="0.2">
      <c r="A672">
        <v>180117</v>
      </c>
      <c r="B672">
        <v>6250</v>
      </c>
      <c r="C672">
        <v>-30</v>
      </c>
      <c r="D672">
        <v>8.7403367430000003</v>
      </c>
      <c r="E672">
        <v>-5.6798389999999999E-3</v>
      </c>
      <c r="F672">
        <v>-4.7999999999999996E-3</v>
      </c>
      <c r="G672">
        <v>-0.47770000000000001</v>
      </c>
      <c r="H672">
        <f t="shared" si="33"/>
        <v>-0.77024664811416033</v>
      </c>
      <c r="I672">
        <v>10326</v>
      </c>
      <c r="J672">
        <v>9.2424202649999998</v>
      </c>
      <c r="K672" s="2">
        <f t="shared" si="32"/>
        <v>-0.58233644286378072</v>
      </c>
      <c r="L672">
        <v>12904266760</v>
      </c>
      <c r="M672">
        <v>23.280823850000001</v>
      </c>
      <c r="N672">
        <v>1.6879</v>
      </c>
      <c r="O672">
        <v>-17.459900000000001</v>
      </c>
      <c r="P672">
        <f t="shared" si="31"/>
        <v>-1.1133594046451285</v>
      </c>
      <c r="Q672">
        <v>8817</v>
      </c>
      <c r="R672">
        <v>9.0844369549999993</v>
      </c>
      <c r="S672">
        <v>-2834</v>
      </c>
    </row>
    <row r="673" spans="1:19" x14ac:dyDescent="0.2">
      <c r="A673">
        <v>180118</v>
      </c>
      <c r="B673">
        <v>6285.6</v>
      </c>
      <c r="C673">
        <v>14.6</v>
      </c>
      <c r="D673">
        <v>8.7460165819999993</v>
      </c>
      <c r="E673">
        <v>5.6798389999999999E-3</v>
      </c>
      <c r="F673">
        <v>2.32277E-3</v>
      </c>
      <c r="G673">
        <v>0.23280000000000001</v>
      </c>
      <c r="H673">
        <f t="shared" si="33"/>
        <v>-0.8353722198005229</v>
      </c>
      <c r="I673">
        <v>6976</v>
      </c>
      <c r="J673">
        <v>8.8502309659999998</v>
      </c>
      <c r="K673" s="2">
        <f t="shared" si="32"/>
        <v>-0.62832979463232996</v>
      </c>
      <c r="L673">
        <v>8771201520</v>
      </c>
      <c r="M673">
        <v>22.894739640000001</v>
      </c>
      <c r="N673">
        <v>1.1257999999999999</v>
      </c>
      <c r="O673">
        <v>-1.2007000000000001</v>
      </c>
      <c r="P673">
        <f t="shared" si="31"/>
        <v>-1.2184018931741423</v>
      </c>
      <c r="Q673">
        <v>4475</v>
      </c>
      <c r="R673">
        <v>8.4062616309999996</v>
      </c>
      <c r="S673">
        <v>-4342</v>
      </c>
    </row>
    <row r="674" spans="1:19" x14ac:dyDescent="0.2">
      <c r="A674">
        <v>180122</v>
      </c>
      <c r="B674">
        <v>6348.6</v>
      </c>
      <c r="C674">
        <v>67.66</v>
      </c>
      <c r="D674">
        <v>8.7559895950000008</v>
      </c>
      <c r="E674">
        <v>1.0705113E-2</v>
      </c>
      <c r="F674">
        <v>1.0657468E-2</v>
      </c>
      <c r="G674">
        <v>1.0771999999999999</v>
      </c>
      <c r="H674">
        <f t="shared" si="33"/>
        <v>-0.76126515136219031</v>
      </c>
      <c r="I674">
        <v>10788</v>
      </c>
      <c r="J674">
        <v>9.286189684</v>
      </c>
      <c r="K674" s="2">
        <f t="shared" si="32"/>
        <v>-0.57484535716324281</v>
      </c>
      <c r="L674">
        <v>13577432440</v>
      </c>
      <c r="M674">
        <v>23.331674870000001</v>
      </c>
      <c r="N674">
        <v>2.5314999999999999</v>
      </c>
      <c r="O674">
        <v>0.9617</v>
      </c>
      <c r="P674">
        <f t="shared" si="31"/>
        <v>-0.93116802253734354</v>
      </c>
      <c r="Q674">
        <v>16348</v>
      </c>
      <c r="R674">
        <v>9.7018608450000006</v>
      </c>
      <c r="S674">
        <v>16348</v>
      </c>
    </row>
    <row r="675" spans="1:19" x14ac:dyDescent="0.2">
      <c r="A675">
        <v>180123</v>
      </c>
      <c r="B675">
        <v>6345.8</v>
      </c>
      <c r="C675">
        <v>-4</v>
      </c>
      <c r="D675">
        <v>8.7555484559999996</v>
      </c>
      <c r="E675">
        <v>-4.4113900000000001E-4</v>
      </c>
      <c r="F675">
        <v>-6.3033800000000004E-4</v>
      </c>
      <c r="G675">
        <v>-6.3E-2</v>
      </c>
      <c r="H675">
        <f t="shared" si="33"/>
        <v>-0.81449315592256666</v>
      </c>
      <c r="I675">
        <v>8050</v>
      </c>
      <c r="J675">
        <v>8.9934273699999991</v>
      </c>
      <c r="K675" s="2">
        <f t="shared" si="32"/>
        <v>-0.61222911818263415</v>
      </c>
      <c r="L675">
        <v>10218044240</v>
      </c>
      <c r="M675">
        <v>23.04742104</v>
      </c>
      <c r="N675">
        <v>0.84099999999999997</v>
      </c>
      <c r="O675">
        <v>-9.1978000000000009</v>
      </c>
      <c r="P675">
        <f t="shared" si="31"/>
        <v>-0.93501458073082888</v>
      </c>
      <c r="Q675">
        <v>16189</v>
      </c>
      <c r="R675">
        <v>9.6920872780000007</v>
      </c>
      <c r="S675">
        <v>-159</v>
      </c>
    </row>
    <row r="676" spans="1:19" x14ac:dyDescent="0.2">
      <c r="A676">
        <v>180124</v>
      </c>
      <c r="B676">
        <v>6409.6</v>
      </c>
      <c r="C676">
        <v>68.400000000000006</v>
      </c>
      <c r="D676">
        <v>8.7655521449999991</v>
      </c>
      <c r="E676">
        <v>1.0003690000000001E-2</v>
      </c>
      <c r="F676">
        <v>1.0671493000000001E-2</v>
      </c>
      <c r="G676">
        <v>1.0787</v>
      </c>
      <c r="H676">
        <f t="shared" si="33"/>
        <v>-0.76639743522045889</v>
      </c>
      <c r="I676">
        <v>10524</v>
      </c>
      <c r="J676">
        <v>9.2614136420000008</v>
      </c>
      <c r="K676" s="2">
        <f t="shared" si="32"/>
        <v>-0.57648224550863891</v>
      </c>
      <c r="L676">
        <v>13430338000</v>
      </c>
      <c r="M676">
        <v>23.320782009999999</v>
      </c>
      <c r="N676">
        <v>1.6306</v>
      </c>
      <c r="O676">
        <v>15.3001</v>
      </c>
      <c r="P676">
        <f t="shared" si="31"/>
        <v>-0.90794352023705494</v>
      </c>
      <c r="Q676">
        <v>17308</v>
      </c>
      <c r="R676">
        <v>9.7589241009999999</v>
      </c>
      <c r="S676">
        <v>1119</v>
      </c>
    </row>
    <row r="677" spans="1:19" x14ac:dyDescent="0.2">
      <c r="A677">
        <v>180125</v>
      </c>
      <c r="B677">
        <v>6387</v>
      </c>
      <c r="C677">
        <v>-29.4</v>
      </c>
      <c r="D677">
        <v>8.7620199539999994</v>
      </c>
      <c r="E677">
        <v>-3.532192E-3</v>
      </c>
      <c r="F677">
        <v>-4.6030999999999997E-3</v>
      </c>
      <c r="G677">
        <v>-0.4582</v>
      </c>
      <c r="H677">
        <f t="shared" si="33"/>
        <v>-0.79396402048949233</v>
      </c>
      <c r="I677">
        <v>9106</v>
      </c>
      <c r="J677">
        <v>9.1166888159999999</v>
      </c>
      <c r="K677" s="2">
        <f t="shared" si="32"/>
        <v>-0.59583287506989879</v>
      </c>
      <c r="L677">
        <v>11691447240</v>
      </c>
      <c r="M677">
        <v>23.182123409999999</v>
      </c>
      <c r="N677">
        <v>1.0536000000000001</v>
      </c>
      <c r="O677">
        <v>4.2835000000000001</v>
      </c>
      <c r="P677">
        <f t="shared" si="31"/>
        <v>-0.92640216112780516</v>
      </c>
      <c r="Q677">
        <v>16545</v>
      </c>
      <c r="R677">
        <v>9.7138392200000006</v>
      </c>
      <c r="S677">
        <v>-763</v>
      </c>
    </row>
    <row r="678" spans="1:19" x14ac:dyDescent="0.2">
      <c r="A678">
        <v>180126</v>
      </c>
      <c r="B678">
        <v>6397</v>
      </c>
      <c r="C678">
        <v>-5.2</v>
      </c>
      <c r="D678">
        <v>8.7635844089999999</v>
      </c>
      <c r="E678">
        <v>1.5644560000000001E-3</v>
      </c>
      <c r="F678">
        <v>-8.12881E-4</v>
      </c>
      <c r="G678">
        <v>-8.1199999999999994E-2</v>
      </c>
      <c r="H678">
        <f t="shared" si="33"/>
        <v>-0.8288596626318866</v>
      </c>
      <c r="I678">
        <v>7311</v>
      </c>
      <c r="J678">
        <v>8.8971353420000003</v>
      </c>
      <c r="K678" s="2">
        <f t="shared" si="32"/>
        <v>-0.62187388598102677</v>
      </c>
      <c r="L678">
        <v>9351343880</v>
      </c>
      <c r="M678">
        <v>22.958785899999999</v>
      </c>
      <c r="N678">
        <v>0.57479999999999998</v>
      </c>
      <c r="O678">
        <v>13.3688</v>
      </c>
      <c r="P678">
        <f t="shared" si="31"/>
        <v>-0.93518392606010181</v>
      </c>
      <c r="Q678">
        <v>16182</v>
      </c>
      <c r="R678">
        <v>9.6916547919999996</v>
      </c>
      <c r="S678">
        <v>-363</v>
      </c>
    </row>
    <row r="679" spans="1:19" x14ac:dyDescent="0.2">
      <c r="A679">
        <v>180129</v>
      </c>
      <c r="B679">
        <v>6312.2</v>
      </c>
      <c r="C679">
        <v>-84.6</v>
      </c>
      <c r="D679">
        <v>8.7502395479999997</v>
      </c>
      <c r="E679">
        <v>-1.3344862000000001E-2</v>
      </c>
      <c r="F679">
        <v>-1.3402617E-2</v>
      </c>
      <c r="G679">
        <v>-1.3225</v>
      </c>
      <c r="H679">
        <f t="shared" si="33"/>
        <v>-0.7845159524776798</v>
      </c>
      <c r="I679">
        <v>9592</v>
      </c>
      <c r="J679">
        <v>9.1686846969999998</v>
      </c>
      <c r="K679" s="2">
        <f t="shared" si="32"/>
        <v>-0.59030432687123624</v>
      </c>
      <c r="L679">
        <v>12188254920</v>
      </c>
      <c r="M679">
        <v>23.223738610000002</v>
      </c>
      <c r="N679">
        <v>2.2385999999999999</v>
      </c>
      <c r="O679">
        <v>2.3163999999999998</v>
      </c>
      <c r="P679">
        <f t="shared" si="31"/>
        <v>-0.93690157154272724</v>
      </c>
      <c r="Q679">
        <v>16111</v>
      </c>
      <c r="R679">
        <v>9.6872575469999997</v>
      </c>
      <c r="S679">
        <v>-71</v>
      </c>
    </row>
    <row r="680" spans="1:19" x14ac:dyDescent="0.2">
      <c r="A680">
        <v>180130</v>
      </c>
      <c r="B680">
        <v>6302.8</v>
      </c>
      <c r="C680">
        <v>-4.5999999999999996</v>
      </c>
      <c r="D680">
        <v>8.7487492580000001</v>
      </c>
      <c r="E680">
        <v>-1.49029E-3</v>
      </c>
      <c r="F680">
        <v>-7.2983399999999995E-4</v>
      </c>
      <c r="G680">
        <v>-7.2900000000000006E-2</v>
      </c>
      <c r="H680">
        <f t="shared" si="33"/>
        <v>-0.81832292834710796</v>
      </c>
      <c r="I680">
        <v>7853</v>
      </c>
      <c r="J680">
        <v>8.9686509030000003</v>
      </c>
      <c r="K680" s="2">
        <f t="shared" si="32"/>
        <v>-0.61540574838796003</v>
      </c>
      <c r="L680">
        <v>9932585160</v>
      </c>
      <c r="M680">
        <v>23.019086619999999</v>
      </c>
      <c r="N680">
        <v>0.86560000000000004</v>
      </c>
      <c r="O680">
        <v>-10.641999999999999</v>
      </c>
      <c r="P680">
        <f t="shared" si="31"/>
        <v>-0.95983576756426225</v>
      </c>
      <c r="Q680">
        <v>15163</v>
      </c>
      <c r="R680">
        <v>9.6266135290000001</v>
      </c>
      <c r="S680">
        <v>-948</v>
      </c>
    </row>
    <row r="681" spans="1:19" x14ac:dyDescent="0.2">
      <c r="A681">
        <v>180131</v>
      </c>
      <c r="B681">
        <v>6186.6</v>
      </c>
      <c r="C681">
        <v>-120.4</v>
      </c>
      <c r="D681">
        <v>8.7301409420000002</v>
      </c>
      <c r="E681">
        <v>-1.8608316E-2</v>
      </c>
      <c r="F681">
        <v>-1.9461417000000002E-2</v>
      </c>
      <c r="G681">
        <v>-1.909</v>
      </c>
      <c r="H681">
        <f t="shared" si="33"/>
        <v>-0.77808115718568394</v>
      </c>
      <c r="I681">
        <v>9923</v>
      </c>
      <c r="J681">
        <v>9.2026105739999995</v>
      </c>
      <c r="K681" s="2">
        <f t="shared" si="32"/>
        <v>-0.58879969609118044</v>
      </c>
      <c r="L681">
        <v>12323464400</v>
      </c>
      <c r="M681">
        <v>23.234770959999999</v>
      </c>
      <c r="N681">
        <v>2.0358000000000001</v>
      </c>
      <c r="O681">
        <v>-2.7412999999999998</v>
      </c>
      <c r="P681">
        <f t="shared" si="31"/>
        <v>-0.95202169022781102</v>
      </c>
      <c r="Q681">
        <v>15486</v>
      </c>
      <c r="R681">
        <v>9.6476916690000003</v>
      </c>
      <c r="S681">
        <v>323</v>
      </c>
    </row>
    <row r="682" spans="1:19" x14ac:dyDescent="0.2">
      <c r="A682">
        <v>180201</v>
      </c>
      <c r="B682">
        <v>5970</v>
      </c>
      <c r="C682">
        <v>-207</v>
      </c>
      <c r="D682">
        <v>8.6945022059999992</v>
      </c>
      <c r="E682">
        <v>-3.5638734999999998E-2</v>
      </c>
      <c r="F682">
        <v>-3.4673366999999997E-2</v>
      </c>
      <c r="G682">
        <v>-3.3511000000000002</v>
      </c>
      <c r="H682">
        <f t="shared" si="33"/>
        <v>-0.75391665401966934</v>
      </c>
      <c r="I682">
        <v>11166</v>
      </c>
      <c r="J682">
        <v>9.3206287260000007</v>
      </c>
      <c r="K682" s="2">
        <f t="shared" si="32"/>
        <v>-0.57490012143849956</v>
      </c>
      <c r="L682">
        <v>13572511200</v>
      </c>
      <c r="M682">
        <v>23.331312350000001</v>
      </c>
      <c r="N682">
        <v>4.0570000000000004</v>
      </c>
      <c r="O682">
        <v>-14.742800000000001</v>
      </c>
      <c r="P682">
        <f t="shared" si="31"/>
        <v>-0.93632095898522005</v>
      </c>
      <c r="Q682">
        <v>16135</v>
      </c>
      <c r="R682">
        <v>9.6887461039999998</v>
      </c>
      <c r="S682">
        <v>649</v>
      </c>
    </row>
    <row r="683" spans="1:19" x14ac:dyDescent="0.2">
      <c r="A683">
        <v>180202</v>
      </c>
      <c r="B683">
        <v>5986.2</v>
      </c>
      <c r="C683">
        <v>-6</v>
      </c>
      <c r="D683">
        <v>8.6972120989999997</v>
      </c>
      <c r="E683">
        <v>2.7098930000000001E-3</v>
      </c>
      <c r="F683">
        <v>-1.002305E-3</v>
      </c>
      <c r="G683">
        <v>-0.10009999999999999</v>
      </c>
      <c r="H683">
        <f t="shared" si="33"/>
        <v>-0.74643207339302775</v>
      </c>
      <c r="I683">
        <v>11551</v>
      </c>
      <c r="J683">
        <v>9.3545272920000002</v>
      </c>
      <c r="K683" s="2">
        <f t="shared" si="32"/>
        <v>-0.57285558285732052</v>
      </c>
      <c r="L683">
        <v>13756238000</v>
      </c>
      <c r="M683">
        <v>23.34475823</v>
      </c>
      <c r="N683">
        <v>3.1040000000000001</v>
      </c>
      <c r="O683">
        <v>-18.6494</v>
      </c>
      <c r="P683">
        <f t="shared" si="31"/>
        <v>-0.94979600875736669</v>
      </c>
      <c r="Q683">
        <v>15578</v>
      </c>
      <c r="R683">
        <v>9.6536149410000007</v>
      </c>
      <c r="S683">
        <v>-557</v>
      </c>
    </row>
    <row r="684" spans="1:19" x14ac:dyDescent="0.2">
      <c r="A684">
        <v>180205</v>
      </c>
      <c r="B684">
        <v>5979.8</v>
      </c>
      <c r="C684">
        <v>-3</v>
      </c>
      <c r="D684">
        <v>8.6961424019999995</v>
      </c>
      <c r="E684">
        <v>-1.069698E-3</v>
      </c>
      <c r="F684">
        <v>-5.0168900000000004E-4</v>
      </c>
      <c r="G684">
        <v>-5.0099999999999999E-2</v>
      </c>
      <c r="H684">
        <f t="shared" si="33"/>
        <v>-0.80560886151639721</v>
      </c>
      <c r="I684">
        <v>8507</v>
      </c>
      <c r="J684">
        <v>9.0486446330000003</v>
      </c>
      <c r="K684" s="2">
        <f t="shared" si="32"/>
        <v>-0.61298040911557794</v>
      </c>
      <c r="L684">
        <v>10150531560</v>
      </c>
      <c r="M684">
        <v>23.040791909999999</v>
      </c>
      <c r="N684">
        <v>1.6614</v>
      </c>
      <c r="O684">
        <v>-18.4236</v>
      </c>
      <c r="P684">
        <f t="shared" si="31"/>
        <v>-0.97722995209958263</v>
      </c>
      <c r="Q684">
        <v>14444</v>
      </c>
      <c r="R684">
        <v>9.5780343820000002</v>
      </c>
      <c r="S684">
        <v>-1134</v>
      </c>
    </row>
    <row r="685" spans="1:19" x14ac:dyDescent="0.2">
      <c r="A685">
        <v>180206</v>
      </c>
      <c r="B685">
        <v>5686.8</v>
      </c>
      <c r="C685">
        <v>-292.39999999999998</v>
      </c>
      <c r="D685">
        <v>8.6459029790000006</v>
      </c>
      <c r="E685">
        <v>-5.0239422999999998E-2</v>
      </c>
      <c r="F685">
        <v>-5.1417316999999997E-2</v>
      </c>
      <c r="G685">
        <v>-4.8902999999999999</v>
      </c>
      <c r="H685">
        <f t="shared" si="33"/>
        <v>-0.73745057664105773</v>
      </c>
      <c r="I685">
        <v>12013</v>
      </c>
      <c r="J685">
        <v>9.3937446760000007</v>
      </c>
      <c r="K685" s="2">
        <f t="shared" si="32"/>
        <v>-0.57029987780435032</v>
      </c>
      <c r="L685">
        <v>13985899360</v>
      </c>
      <c r="M685">
        <v>23.361315470000001</v>
      </c>
      <c r="N685">
        <v>4.7062999999999997</v>
      </c>
      <c r="O685">
        <v>-17.464099999999998</v>
      </c>
      <c r="P685">
        <f t="shared" si="31"/>
        <v>-0.96097280048938061</v>
      </c>
      <c r="Q685">
        <v>15116</v>
      </c>
      <c r="R685">
        <v>9.6235090640000003</v>
      </c>
      <c r="S685">
        <v>672</v>
      </c>
    </row>
    <row r="686" spans="1:19" x14ac:dyDescent="0.2">
      <c r="A686">
        <v>180207</v>
      </c>
      <c r="B686">
        <v>5663</v>
      </c>
      <c r="C686">
        <v>-70.400000000000006</v>
      </c>
      <c r="D686">
        <v>8.6417090660000007</v>
      </c>
      <c r="E686">
        <v>-4.1939129999999996E-3</v>
      </c>
      <c r="F686">
        <v>-1.2431573E-2</v>
      </c>
      <c r="G686">
        <v>-1.2279</v>
      </c>
      <c r="H686">
        <f t="shared" si="33"/>
        <v>-0.72117890395404716</v>
      </c>
      <c r="I686">
        <v>12850</v>
      </c>
      <c r="J686">
        <v>9.4610990899999994</v>
      </c>
      <c r="K686" s="2">
        <f t="shared" si="32"/>
        <v>-0.56202668332956729</v>
      </c>
      <c r="L686">
        <v>14729347080</v>
      </c>
      <c r="M686">
        <v>23.413107740000001</v>
      </c>
      <c r="N686">
        <v>4.0151000000000003</v>
      </c>
      <c r="O686">
        <v>-48.3322</v>
      </c>
      <c r="P686">
        <f t="shared" si="31"/>
        <v>-0.96489193525255423</v>
      </c>
      <c r="Q686">
        <v>14954</v>
      </c>
      <c r="R686">
        <v>9.6127341019999992</v>
      </c>
      <c r="S686">
        <v>-162</v>
      </c>
    </row>
    <row r="687" spans="1:19" x14ac:dyDescent="0.2">
      <c r="A687">
        <v>180208</v>
      </c>
      <c r="B687">
        <v>5747</v>
      </c>
      <c r="C687">
        <v>58</v>
      </c>
      <c r="D687">
        <v>8.6564332589999999</v>
      </c>
      <c r="E687">
        <v>1.4724192000000001E-2</v>
      </c>
      <c r="F687">
        <v>1.0092222E-2</v>
      </c>
      <c r="G687">
        <v>1.0195000000000001</v>
      </c>
      <c r="H687">
        <f t="shared" si="33"/>
        <v>-0.76398681704460547</v>
      </c>
      <c r="I687">
        <v>10648</v>
      </c>
      <c r="J687">
        <v>9.2731273600000002</v>
      </c>
      <c r="K687" s="2">
        <f t="shared" si="32"/>
        <v>-0.58949894291277827</v>
      </c>
      <c r="L687">
        <v>12260628520</v>
      </c>
      <c r="M687">
        <v>23.229659030000001</v>
      </c>
      <c r="N687">
        <v>2.1937000000000002</v>
      </c>
      <c r="O687">
        <v>-19.479700000000001</v>
      </c>
      <c r="P687">
        <f t="shared" si="31"/>
        <v>-0.99842231044859597</v>
      </c>
      <c r="Q687">
        <v>13568</v>
      </c>
      <c r="R687">
        <v>9.5154693580000007</v>
      </c>
      <c r="S687">
        <v>-1386</v>
      </c>
    </row>
    <row r="688" spans="1:19" x14ac:dyDescent="0.2">
      <c r="A688">
        <v>180209</v>
      </c>
      <c r="B688">
        <v>5504</v>
      </c>
      <c r="C688">
        <v>-245.8</v>
      </c>
      <c r="D688">
        <v>8.6132303799999992</v>
      </c>
      <c r="E688">
        <v>-4.3202879E-2</v>
      </c>
      <c r="F688">
        <v>-4.4658429999999999E-2</v>
      </c>
      <c r="G688">
        <v>-4.2748999999999997</v>
      </c>
      <c r="H688">
        <f t="shared" si="33"/>
        <v>-0.73799490977754079</v>
      </c>
      <c r="I688">
        <v>11985</v>
      </c>
      <c r="J688">
        <v>9.3914111469999995</v>
      </c>
      <c r="K688" s="2">
        <f t="shared" si="32"/>
        <v>-0.57721889447272701</v>
      </c>
      <c r="L688">
        <v>13364141080</v>
      </c>
      <c r="M688">
        <v>23.315840919999999</v>
      </c>
      <c r="N688">
        <v>3.9097</v>
      </c>
      <c r="O688">
        <v>-50.897399999999998</v>
      </c>
      <c r="P688">
        <f t="shared" si="31"/>
        <v>-1.0186953655815563</v>
      </c>
      <c r="Q688">
        <v>12730</v>
      </c>
      <c r="R688">
        <v>9.4517166919999998</v>
      </c>
      <c r="S688">
        <v>-838</v>
      </c>
    </row>
    <row r="689" spans="1:19" x14ac:dyDescent="0.2">
      <c r="A689">
        <v>180212</v>
      </c>
      <c r="B689">
        <v>5661</v>
      </c>
      <c r="C689">
        <v>160</v>
      </c>
      <c r="D689">
        <v>8.6413558340000005</v>
      </c>
      <c r="E689">
        <v>2.8125454000000001E-2</v>
      </c>
      <c r="F689">
        <v>2.8263558000000001E-2</v>
      </c>
      <c r="G689">
        <v>2.9085999999999999</v>
      </c>
      <c r="H689">
        <f t="shared" si="33"/>
        <v>-0.78305791729067165</v>
      </c>
      <c r="I689">
        <v>9667</v>
      </c>
      <c r="J689">
        <v>9.1764733019999998</v>
      </c>
      <c r="K689" s="2">
        <f t="shared" si="32"/>
        <v>-0.6043200148207456</v>
      </c>
      <c r="L689">
        <v>10928773920</v>
      </c>
      <c r="M689">
        <v>23.114664959999999</v>
      </c>
      <c r="N689">
        <v>2.8721999999999999</v>
      </c>
      <c r="O689">
        <v>-38.097900000000003</v>
      </c>
      <c r="P689">
        <f t="shared" si="31"/>
        <v>-1.0839417017314297</v>
      </c>
      <c r="Q689">
        <v>10033</v>
      </c>
      <c r="R689">
        <v>9.2136349390000003</v>
      </c>
      <c r="S689">
        <v>-2697</v>
      </c>
    </row>
    <row r="690" spans="1:19" x14ac:dyDescent="0.2">
      <c r="A690">
        <v>180213</v>
      </c>
      <c r="B690">
        <v>5713.8</v>
      </c>
      <c r="C690">
        <v>22.6</v>
      </c>
      <c r="D690">
        <v>8.65063958</v>
      </c>
      <c r="E690">
        <v>9.2837460000000007E-3</v>
      </c>
      <c r="F690">
        <v>3.9553360000000003E-3</v>
      </c>
      <c r="G690">
        <v>0.39710000000000001</v>
      </c>
      <c r="H690">
        <f t="shared" si="33"/>
        <v>-0.81894502336023145</v>
      </c>
      <c r="I690">
        <v>7821</v>
      </c>
      <c r="J690">
        <v>8.9645677030000002</v>
      </c>
      <c r="K690" s="2">
        <f t="shared" si="32"/>
        <v>-0.62603844179398882</v>
      </c>
      <c r="L690">
        <v>8977107600</v>
      </c>
      <c r="M690">
        <v>22.917943569999998</v>
      </c>
      <c r="N690">
        <v>1.5111000000000001</v>
      </c>
      <c r="O690">
        <v>-23.150500000000001</v>
      </c>
      <c r="P690">
        <f t="shared" si="31"/>
        <v>-1.1633888533503336</v>
      </c>
      <c r="Q690">
        <v>6749</v>
      </c>
      <c r="R690">
        <v>8.8171496250000008</v>
      </c>
      <c r="S690">
        <v>-3284</v>
      </c>
    </row>
    <row r="691" spans="1:19" x14ac:dyDescent="0.2">
      <c r="A691">
        <v>180214</v>
      </c>
      <c r="B691">
        <v>5730</v>
      </c>
      <c r="C691">
        <v>17.2</v>
      </c>
      <c r="D691">
        <v>8.65347081</v>
      </c>
      <c r="E691">
        <v>2.8312290000000002E-3</v>
      </c>
      <c r="F691">
        <v>3.0017450000000001E-3</v>
      </c>
      <c r="G691">
        <v>0.30109999999999998</v>
      </c>
      <c r="H691">
        <f t="shared" si="33"/>
        <v>-0.87471972938058196</v>
      </c>
      <c r="I691">
        <v>4952</v>
      </c>
      <c r="J691">
        <v>8.5075468139999995</v>
      </c>
      <c r="K691" s="2">
        <f t="shared" si="32"/>
        <v>-0.66291276164928292</v>
      </c>
      <c r="L691">
        <v>5663498920</v>
      </c>
      <c r="M691">
        <v>22.457307719999999</v>
      </c>
      <c r="N691">
        <v>0.98029999999999995</v>
      </c>
      <c r="O691">
        <v>-24.834399999999999</v>
      </c>
      <c r="P691">
        <f t="shared" si="31"/>
        <v>-1.2392555608646096</v>
      </c>
      <c r="Q691">
        <v>3613</v>
      </c>
      <c r="R691">
        <v>8.1922937309999995</v>
      </c>
      <c r="S691">
        <v>-3136</v>
      </c>
    </row>
    <row r="692" spans="1:19" x14ac:dyDescent="0.2">
      <c r="A692">
        <v>180222</v>
      </c>
      <c r="B692">
        <v>5825</v>
      </c>
      <c r="C692">
        <v>92.4</v>
      </c>
      <c r="D692">
        <v>8.6699142780000003</v>
      </c>
      <c r="E692">
        <v>1.6443468999999999E-2</v>
      </c>
      <c r="F692">
        <v>1.5862661E-2</v>
      </c>
      <c r="G692">
        <v>1.6117999999999999</v>
      </c>
      <c r="H692">
        <f t="shared" si="33"/>
        <v>-0.79522765098489934</v>
      </c>
      <c r="I692">
        <v>9041</v>
      </c>
      <c r="J692">
        <v>9.1095250669999999</v>
      </c>
      <c r="K692" s="2">
        <f t="shared" si="32"/>
        <v>-0.60929537666982814</v>
      </c>
      <c r="L692">
        <v>10481676800</v>
      </c>
      <c r="M692">
        <v>23.0728945</v>
      </c>
      <c r="N692">
        <v>1.6956</v>
      </c>
      <c r="O692">
        <v>-50.727200000000003</v>
      </c>
      <c r="P692">
        <f t="shared" si="31"/>
        <v>-0.7758783555940596</v>
      </c>
      <c r="Q692">
        <v>22767</v>
      </c>
      <c r="R692">
        <v>10.0330674</v>
      </c>
      <c r="S692">
        <v>19154</v>
      </c>
    </row>
    <row r="693" spans="1:19" x14ac:dyDescent="0.2">
      <c r="A693">
        <v>180223</v>
      </c>
      <c r="B693">
        <v>5833.4</v>
      </c>
      <c r="C693">
        <v>16.399999999999999</v>
      </c>
      <c r="D693">
        <v>8.6713553000000001</v>
      </c>
      <c r="E693">
        <v>1.441021E-3</v>
      </c>
      <c r="F693">
        <v>2.8113959999999999E-3</v>
      </c>
      <c r="G693">
        <v>0.28189999999999998</v>
      </c>
      <c r="H693">
        <f t="shared" si="33"/>
        <v>-0.78815132021061995</v>
      </c>
      <c r="I693">
        <v>9405</v>
      </c>
      <c r="J693">
        <v>9.1489967419999996</v>
      </c>
      <c r="K693" s="2">
        <f t="shared" si="32"/>
        <v>-0.60412357990434773</v>
      </c>
      <c r="L693">
        <v>10946426000</v>
      </c>
      <c r="M693">
        <v>23.11627885</v>
      </c>
      <c r="N693">
        <v>1.3133999999999999</v>
      </c>
      <c r="O693">
        <v>-64.276499999999999</v>
      </c>
      <c r="P693">
        <f t="shared" si="31"/>
        <v>-0.76910454242314208</v>
      </c>
      <c r="Q693">
        <v>23047</v>
      </c>
      <c r="R693">
        <v>10.04529089</v>
      </c>
      <c r="S693">
        <v>280</v>
      </c>
    </row>
    <row r="694" spans="1:19" x14ac:dyDescent="0.2">
      <c r="A694">
        <v>180226</v>
      </c>
      <c r="B694">
        <v>6004.6</v>
      </c>
      <c r="C694">
        <v>180</v>
      </c>
      <c r="D694">
        <v>8.7002811209999997</v>
      </c>
      <c r="E694">
        <v>2.8925821000000001E-2</v>
      </c>
      <c r="F694">
        <v>2.9977018000000001E-2</v>
      </c>
      <c r="G694">
        <v>3.0903</v>
      </c>
      <c r="H694">
        <f t="shared" si="33"/>
        <v>-0.75039792910168979</v>
      </c>
      <c r="I694">
        <v>11347</v>
      </c>
      <c r="J694">
        <v>9.3367086710000002</v>
      </c>
      <c r="K694" s="2">
        <f t="shared" si="32"/>
        <v>-0.57591191513794626</v>
      </c>
      <c r="L694">
        <v>13481589160</v>
      </c>
      <c r="M694">
        <v>23.324590830000002</v>
      </c>
      <c r="N694">
        <v>2.5547</v>
      </c>
      <c r="O694">
        <v>-25.079499999999999</v>
      </c>
      <c r="P694">
        <f t="shared" si="31"/>
        <v>-0.76472575605194182</v>
      </c>
      <c r="Q694">
        <v>23228</v>
      </c>
      <c r="R694">
        <v>10.05311373</v>
      </c>
      <c r="S694">
        <v>181</v>
      </c>
    </row>
    <row r="695" spans="1:19" x14ac:dyDescent="0.2">
      <c r="A695">
        <v>180227</v>
      </c>
      <c r="B695">
        <v>5979.6</v>
      </c>
      <c r="C695">
        <v>-15.4</v>
      </c>
      <c r="D695">
        <v>8.6961089549999997</v>
      </c>
      <c r="E695">
        <v>-4.1721659999999997E-3</v>
      </c>
      <c r="F695">
        <v>-2.5754229999999999E-3</v>
      </c>
      <c r="G695">
        <v>-0.25690000000000002</v>
      </c>
      <c r="H695">
        <f t="shared" si="33"/>
        <v>-0.79252542577164431</v>
      </c>
      <c r="I695">
        <v>9180</v>
      </c>
      <c r="J695">
        <v>9.1247824840000007</v>
      </c>
      <c r="K695" s="2">
        <f t="shared" si="32"/>
        <v>-0.60341104029026682</v>
      </c>
      <c r="L695">
        <v>11010456400</v>
      </c>
      <c r="M695">
        <v>23.122111239999999</v>
      </c>
      <c r="N695">
        <v>0.96079999999999999</v>
      </c>
      <c r="O695">
        <v>-30.9573</v>
      </c>
      <c r="P695">
        <f t="shared" si="31"/>
        <v>-0.77979749035723323</v>
      </c>
      <c r="Q695">
        <v>22605</v>
      </c>
      <c r="R695">
        <v>10.025926399999999</v>
      </c>
      <c r="S695">
        <v>-623</v>
      </c>
    </row>
    <row r="696" spans="1:19" x14ac:dyDescent="0.2">
      <c r="A696">
        <v>180228</v>
      </c>
      <c r="B696">
        <v>5983.4</v>
      </c>
      <c r="C696">
        <v>-9.6</v>
      </c>
      <c r="D696">
        <v>8.6967442469999998</v>
      </c>
      <c r="E696">
        <v>6.3529199999999997E-4</v>
      </c>
      <c r="F696">
        <v>-1.604439E-3</v>
      </c>
      <c r="G696">
        <v>-0.16020000000000001</v>
      </c>
      <c r="H696">
        <f t="shared" si="33"/>
        <v>-0.77609822933135286</v>
      </c>
      <c r="I696">
        <v>10025</v>
      </c>
      <c r="J696">
        <v>9.2128372519999999</v>
      </c>
      <c r="K696" s="2">
        <f t="shared" si="32"/>
        <v>-0.59252333741552954</v>
      </c>
      <c r="L696">
        <v>11988849680</v>
      </c>
      <c r="M696">
        <v>23.207242860000001</v>
      </c>
      <c r="N696">
        <v>1.7988</v>
      </c>
      <c r="O696">
        <v>-40.277000000000001</v>
      </c>
      <c r="P696">
        <f t="shared" si="31"/>
        <v>-0.77394298040236886</v>
      </c>
      <c r="Q696">
        <v>22847</v>
      </c>
      <c r="R696">
        <v>10.0365751</v>
      </c>
      <c r="S696">
        <v>242</v>
      </c>
    </row>
    <row r="697" spans="1:19" x14ac:dyDescent="0.2">
      <c r="A697">
        <v>180301</v>
      </c>
      <c r="B697">
        <v>6057.8</v>
      </c>
      <c r="C697">
        <v>65.599999999999994</v>
      </c>
      <c r="D697">
        <v>8.7091019769999996</v>
      </c>
      <c r="E697">
        <v>1.2357730000000001E-2</v>
      </c>
      <c r="F697">
        <v>1.0829014E-2</v>
      </c>
      <c r="G697">
        <v>1.0948</v>
      </c>
      <c r="H697">
        <f t="shared" si="33"/>
        <v>-0.76616414959053758</v>
      </c>
      <c r="I697">
        <v>10536</v>
      </c>
      <c r="J697">
        <v>9.2625532429999993</v>
      </c>
      <c r="K697" s="2">
        <f t="shared" si="32"/>
        <v>-0.58465899145524769</v>
      </c>
      <c r="L697">
        <v>12695557360</v>
      </c>
      <c r="M697">
        <v>23.264517959999999</v>
      </c>
      <c r="N697">
        <v>2.2229000000000001</v>
      </c>
      <c r="O697">
        <v>-32.424700000000001</v>
      </c>
      <c r="P697">
        <f t="shared" si="31"/>
        <v>-0.77740246355751597</v>
      </c>
      <c r="Q697">
        <v>22704</v>
      </c>
      <c r="R697">
        <v>10.030296399999999</v>
      </c>
      <c r="S697">
        <v>-143</v>
      </c>
    </row>
    <row r="698" spans="1:19" x14ac:dyDescent="0.2">
      <c r="A698">
        <v>180302</v>
      </c>
      <c r="B698">
        <v>6035.2</v>
      </c>
      <c r="C698">
        <v>-11.8</v>
      </c>
      <c r="D698">
        <v>8.7053642730000007</v>
      </c>
      <c r="E698">
        <v>-3.7377040000000001E-3</v>
      </c>
      <c r="F698">
        <v>-1.9551960000000002E-3</v>
      </c>
      <c r="G698">
        <v>-0.1951</v>
      </c>
      <c r="H698">
        <f t="shared" si="33"/>
        <v>-0.77242398066009244</v>
      </c>
      <c r="I698">
        <v>10214</v>
      </c>
      <c r="J698">
        <v>9.2315146069999994</v>
      </c>
      <c r="K698" s="2">
        <f t="shared" si="32"/>
        <v>-0.58878670598425764</v>
      </c>
      <c r="L698">
        <v>12324631720</v>
      </c>
      <c r="M698">
        <v>23.234865679999999</v>
      </c>
      <c r="N698">
        <v>1.0418000000000001</v>
      </c>
      <c r="O698">
        <v>-21.135400000000001</v>
      </c>
      <c r="P698">
        <f t="shared" si="31"/>
        <v>-0.79068397581049354</v>
      </c>
      <c r="Q698">
        <v>22155</v>
      </c>
      <c r="R698">
        <v>10.00581848</v>
      </c>
      <c r="S698">
        <v>-549</v>
      </c>
    </row>
    <row r="699" spans="1:19" x14ac:dyDescent="0.2">
      <c r="A699">
        <v>180305</v>
      </c>
      <c r="B699">
        <v>6019.2</v>
      </c>
      <c r="C699">
        <v>-5.4</v>
      </c>
      <c r="D699">
        <v>8.7027096390000001</v>
      </c>
      <c r="E699">
        <v>-2.6546339999999999E-3</v>
      </c>
      <c r="F699">
        <v>-8.9712899999999998E-4</v>
      </c>
      <c r="G699">
        <v>-8.9599999999999999E-2</v>
      </c>
      <c r="H699">
        <f t="shared" si="33"/>
        <v>-0.7837772146495956</v>
      </c>
      <c r="I699">
        <v>9630</v>
      </c>
      <c r="J699">
        <v>9.1726385050000001</v>
      </c>
      <c r="K699" s="2">
        <f t="shared" si="32"/>
        <v>-0.59702996441199696</v>
      </c>
      <c r="L699">
        <v>11583874120</v>
      </c>
      <c r="M699">
        <v>23.172879810000001</v>
      </c>
      <c r="N699">
        <v>1.5968</v>
      </c>
      <c r="O699">
        <v>-44.898299999999999</v>
      </c>
      <c r="P699">
        <f t="shared" si="31"/>
        <v>-0.80938453860020509</v>
      </c>
      <c r="Q699">
        <v>21382</v>
      </c>
      <c r="R699">
        <v>9.9703047260000002</v>
      </c>
      <c r="S699">
        <v>-773</v>
      </c>
    </row>
    <row r="700" spans="1:19" x14ac:dyDescent="0.2">
      <c r="A700">
        <v>180306</v>
      </c>
      <c r="B700">
        <v>6111.8</v>
      </c>
      <c r="C700">
        <v>98.2</v>
      </c>
      <c r="D700">
        <v>8.7179766080000007</v>
      </c>
      <c r="E700">
        <v>1.5266969E-2</v>
      </c>
      <c r="F700">
        <v>1.606728E-2</v>
      </c>
      <c r="G700">
        <v>1.633</v>
      </c>
      <c r="H700">
        <f t="shared" si="33"/>
        <v>-0.76552261410825395</v>
      </c>
      <c r="I700">
        <v>10569</v>
      </c>
      <c r="J700">
        <v>9.2656804669999993</v>
      </c>
      <c r="K700" s="2">
        <f t="shared" si="32"/>
        <v>-0.58303824648811187</v>
      </c>
      <c r="L700">
        <v>12841201120</v>
      </c>
      <c r="M700">
        <v>23.275924679999999</v>
      </c>
      <c r="N700">
        <v>1.5099</v>
      </c>
      <c r="O700">
        <v>-33.776800000000001</v>
      </c>
      <c r="P700">
        <f t="shared" si="31"/>
        <v>-0.81163441226054556</v>
      </c>
      <c r="Q700">
        <v>21289</v>
      </c>
      <c r="R700">
        <v>9.9659457860000007</v>
      </c>
      <c r="S700">
        <v>-93</v>
      </c>
    </row>
    <row r="701" spans="1:19" x14ac:dyDescent="0.2">
      <c r="A701">
        <v>180307</v>
      </c>
      <c r="B701">
        <v>6031</v>
      </c>
      <c r="C701">
        <v>-66.599999999999994</v>
      </c>
      <c r="D701">
        <v>8.7046681130000003</v>
      </c>
      <c r="E701">
        <v>-1.3308494000000001E-2</v>
      </c>
      <c r="F701">
        <v>-1.1042945E-2</v>
      </c>
      <c r="G701">
        <v>-1.0922000000000001</v>
      </c>
      <c r="H701">
        <f t="shared" si="33"/>
        <v>-0.76118738948554987</v>
      </c>
      <c r="I701">
        <v>10792</v>
      </c>
      <c r="J701">
        <v>9.2865603980000007</v>
      </c>
      <c r="K701" s="2">
        <f t="shared" si="32"/>
        <v>-0.5800873783141004</v>
      </c>
      <c r="L701">
        <v>13106372720</v>
      </c>
      <c r="M701">
        <v>23.29636442</v>
      </c>
      <c r="N701">
        <v>1.3513999999999999</v>
      </c>
      <c r="O701">
        <v>-55.487400000000001</v>
      </c>
      <c r="P701">
        <f t="shared" si="31"/>
        <v>-0.83563306463751053</v>
      </c>
      <c r="Q701">
        <v>20297</v>
      </c>
      <c r="R701">
        <v>9.9182283709999997</v>
      </c>
      <c r="S701">
        <v>-992</v>
      </c>
    </row>
    <row r="702" spans="1:19" x14ac:dyDescent="0.2">
      <c r="A702">
        <v>180308</v>
      </c>
      <c r="B702">
        <v>6095.4</v>
      </c>
      <c r="C702">
        <v>50</v>
      </c>
      <c r="D702">
        <v>8.7152896670000004</v>
      </c>
      <c r="E702">
        <v>1.0621554E-2</v>
      </c>
      <c r="F702">
        <v>8.2029070000000006E-3</v>
      </c>
      <c r="G702">
        <v>0.82709999999999995</v>
      </c>
      <c r="H702">
        <f t="shared" si="33"/>
        <v>-0.78686824924605281</v>
      </c>
      <c r="I702">
        <v>9471</v>
      </c>
      <c r="J702">
        <v>9.1559897770000003</v>
      </c>
      <c r="K702" s="2">
        <f t="shared" si="32"/>
        <v>-0.59783641133092269</v>
      </c>
      <c r="L702">
        <v>11511405000</v>
      </c>
      <c r="M702">
        <v>23.166604119999999</v>
      </c>
      <c r="N702">
        <v>1.1347</v>
      </c>
      <c r="O702">
        <v>-36.114199999999997</v>
      </c>
      <c r="P702">
        <f t="shared" si="31"/>
        <v>-0.85147894901947818</v>
      </c>
      <c r="Q702">
        <v>19642</v>
      </c>
      <c r="R702">
        <v>9.8854254099999999</v>
      </c>
      <c r="S702">
        <v>-655</v>
      </c>
    </row>
    <row r="703" spans="1:19" x14ac:dyDescent="0.2">
      <c r="A703">
        <v>180309</v>
      </c>
      <c r="B703">
        <v>6198.8</v>
      </c>
      <c r="C703">
        <v>106</v>
      </c>
      <c r="D703">
        <v>8.7321110040000001</v>
      </c>
      <c r="E703">
        <v>1.6821336999999999E-2</v>
      </c>
      <c r="F703">
        <v>1.7100084000000002E-2</v>
      </c>
      <c r="G703">
        <v>1.7398</v>
      </c>
      <c r="H703">
        <f t="shared" si="33"/>
        <v>-0.76886637480379261</v>
      </c>
      <c r="I703">
        <v>10397</v>
      </c>
      <c r="J703">
        <v>9.2492725819999997</v>
      </c>
      <c r="K703" s="2">
        <f t="shared" si="32"/>
        <v>-0.58350354986574948</v>
      </c>
      <c r="L703">
        <v>12799387920</v>
      </c>
      <c r="M703">
        <v>23.272663189999999</v>
      </c>
      <c r="N703">
        <v>1.8284</v>
      </c>
      <c r="O703">
        <v>-8.1753999999999998</v>
      </c>
      <c r="P703">
        <f t="shared" si="31"/>
        <v>-0.87884031579200572</v>
      </c>
      <c r="Q703">
        <v>18511</v>
      </c>
      <c r="R703">
        <v>9.8261204289999995</v>
      </c>
      <c r="S703">
        <v>-1131</v>
      </c>
    </row>
    <row r="704" spans="1:19" x14ac:dyDescent="0.2">
      <c r="A704">
        <v>180312</v>
      </c>
      <c r="B704">
        <v>6275.4</v>
      </c>
      <c r="C704">
        <v>80.2</v>
      </c>
      <c r="D704">
        <v>8.7443925070000006</v>
      </c>
      <c r="E704">
        <v>1.2281502999999999E-2</v>
      </c>
      <c r="F704">
        <v>1.2780062E-2</v>
      </c>
      <c r="G704">
        <v>1.2946</v>
      </c>
      <c r="H704">
        <f t="shared" si="33"/>
        <v>-0.77086874312728382</v>
      </c>
      <c r="I704">
        <v>10294</v>
      </c>
      <c r="J704">
        <v>9.2393164799999994</v>
      </c>
      <c r="K704" s="2">
        <f t="shared" si="32"/>
        <v>-0.58236968619569707</v>
      </c>
      <c r="L704">
        <v>12901279440</v>
      </c>
      <c r="M704">
        <v>23.28059232</v>
      </c>
      <c r="N704">
        <v>1.1331</v>
      </c>
      <c r="O704">
        <v>-20.377600000000001</v>
      </c>
      <c r="P704">
        <f t="shared" si="31"/>
        <v>-0.93358724152695693</v>
      </c>
      <c r="Q704">
        <v>16248</v>
      </c>
      <c r="R704">
        <v>9.6957251029999991</v>
      </c>
      <c r="S704">
        <v>-2263</v>
      </c>
    </row>
    <row r="705" spans="1:19" x14ac:dyDescent="0.2">
      <c r="A705">
        <v>180313</v>
      </c>
      <c r="B705">
        <v>6241</v>
      </c>
      <c r="C705">
        <v>-38.6</v>
      </c>
      <c r="D705">
        <v>8.7388957049999991</v>
      </c>
      <c r="E705">
        <v>-5.4968020000000003E-3</v>
      </c>
      <c r="F705">
        <v>-6.1849060000000004E-3</v>
      </c>
      <c r="G705">
        <v>-0.61470000000000002</v>
      </c>
      <c r="H705">
        <f t="shared" si="33"/>
        <v>-0.77699249091271783</v>
      </c>
      <c r="I705">
        <v>9979</v>
      </c>
      <c r="J705">
        <v>9.2082381640000008</v>
      </c>
      <c r="K705" s="2">
        <f t="shared" si="32"/>
        <v>-0.58691450409761503</v>
      </c>
      <c r="L705">
        <v>12492871960</v>
      </c>
      <c r="M705">
        <v>23.248424079999999</v>
      </c>
      <c r="N705">
        <v>0.81850000000000001</v>
      </c>
      <c r="O705">
        <v>-13.1457</v>
      </c>
      <c r="P705">
        <f t="shared" si="31"/>
        <v>-0.98330219176351219</v>
      </c>
      <c r="Q705">
        <v>14193</v>
      </c>
      <c r="R705">
        <v>9.5605041639999992</v>
      </c>
      <c r="S705">
        <v>-2055</v>
      </c>
    </row>
    <row r="706" spans="1:19" x14ac:dyDescent="0.2">
      <c r="A706">
        <v>180314</v>
      </c>
      <c r="B706">
        <v>6177</v>
      </c>
      <c r="C706">
        <v>-75.400000000000006</v>
      </c>
      <c r="D706">
        <v>8.7285879959999999</v>
      </c>
      <c r="E706">
        <v>-1.0307709E-2</v>
      </c>
      <c r="F706">
        <v>-1.2206573E-2</v>
      </c>
      <c r="G706">
        <v>-1.2059</v>
      </c>
      <c r="H706">
        <f t="shared" si="33"/>
        <v>-0.77182132611612908</v>
      </c>
      <c r="I706">
        <v>10245</v>
      </c>
      <c r="J706">
        <v>9.2345450610000004</v>
      </c>
      <c r="K706" s="2">
        <f t="shared" si="32"/>
        <v>-0.58432949017988711</v>
      </c>
      <c r="L706">
        <v>12725167080</v>
      </c>
      <c r="M706">
        <v>23.26684753</v>
      </c>
      <c r="N706">
        <v>1.5418000000000001</v>
      </c>
      <c r="O706">
        <v>-12.317</v>
      </c>
      <c r="P706">
        <f t="shared" si="31"/>
        <v>-1.0615397338876096</v>
      </c>
      <c r="Q706">
        <v>10959</v>
      </c>
      <c r="R706">
        <v>9.3019163149999997</v>
      </c>
      <c r="S706">
        <v>-3234</v>
      </c>
    </row>
    <row r="707" spans="1:19" x14ac:dyDescent="0.2">
      <c r="A707">
        <v>180315</v>
      </c>
      <c r="B707">
        <v>6172</v>
      </c>
      <c r="C707">
        <v>-18.2</v>
      </c>
      <c r="D707">
        <v>8.7277782130000006</v>
      </c>
      <c r="E707">
        <v>-8.0978199999999999E-4</v>
      </c>
      <c r="F707">
        <v>-2.948801E-3</v>
      </c>
      <c r="G707">
        <v>-0.29399999999999998</v>
      </c>
      <c r="H707">
        <f t="shared" si="33"/>
        <v>-0.78121107272046131</v>
      </c>
      <c r="I707">
        <v>9762</v>
      </c>
      <c r="J707">
        <v>9.1862525759999993</v>
      </c>
      <c r="K707" s="2">
        <f t="shared" si="32"/>
        <v>-0.59216410485100424</v>
      </c>
      <c r="L707">
        <v>12021131120</v>
      </c>
      <c r="M707">
        <v>23.209931860000001</v>
      </c>
      <c r="N707">
        <v>1.8254999999999999</v>
      </c>
      <c r="O707">
        <v>-8.1107999999999993</v>
      </c>
      <c r="P707">
        <f t="shared" ref="P707:P770" si="34">(Q707-54838.43954)/41335.65437</f>
        <v>-1.18443605855997</v>
      </c>
      <c r="Q707">
        <v>5879</v>
      </c>
      <c r="R707">
        <v>8.6791419580000007</v>
      </c>
      <c r="S707">
        <v>-5080</v>
      </c>
    </row>
    <row r="708" spans="1:19" x14ac:dyDescent="0.2">
      <c r="A708">
        <v>180319</v>
      </c>
      <c r="B708">
        <v>6080.4</v>
      </c>
      <c r="C708">
        <v>-93.78</v>
      </c>
      <c r="D708">
        <v>8.7128257619999996</v>
      </c>
      <c r="E708">
        <v>-1.5308835999999999E-2</v>
      </c>
      <c r="F708">
        <v>-1.5423327000000001E-2</v>
      </c>
      <c r="G708">
        <v>-1.5188999999999999</v>
      </c>
      <c r="H708">
        <f t="shared" si="33"/>
        <v>-0.77067433843568267</v>
      </c>
      <c r="I708">
        <v>10304</v>
      </c>
      <c r="J708">
        <v>9.2402874480000001</v>
      </c>
      <c r="K708" s="2">
        <f t="shared" ref="K708:K771" si="35">(L708-65234319201)/89862231846</f>
        <v>-0.58595670994725946</v>
      </c>
      <c r="L708">
        <v>12578941480</v>
      </c>
      <c r="M708">
        <v>23.255289940000001</v>
      </c>
      <c r="N708">
        <v>1.8529</v>
      </c>
      <c r="O708">
        <v>-73.433899999999994</v>
      </c>
      <c r="P708">
        <f t="shared" si="34"/>
        <v>-0.9216604919081629</v>
      </c>
      <c r="Q708">
        <v>16741</v>
      </c>
      <c r="R708">
        <v>9.7256160789999999</v>
      </c>
      <c r="S708">
        <v>16741</v>
      </c>
    </row>
    <row r="709" spans="1:19" x14ac:dyDescent="0.2">
      <c r="A709">
        <v>180320</v>
      </c>
      <c r="B709">
        <v>6103.2</v>
      </c>
      <c r="C709">
        <v>9.8000000000000007</v>
      </c>
      <c r="D709">
        <v>8.7165685029999995</v>
      </c>
      <c r="E709">
        <v>3.7427409999999999E-3</v>
      </c>
      <c r="F709">
        <v>1.605715E-3</v>
      </c>
      <c r="G709">
        <v>0.1608</v>
      </c>
      <c r="H709">
        <f t="shared" si="33"/>
        <v>-0.77761458592584132</v>
      </c>
      <c r="I709">
        <v>9947</v>
      </c>
      <c r="J709">
        <v>9.205026277</v>
      </c>
      <c r="K709" s="2">
        <f t="shared" si="35"/>
        <v>-0.59127302704940654</v>
      </c>
      <c r="L709">
        <v>12101205360</v>
      </c>
      <c r="M709">
        <v>23.216570900000001</v>
      </c>
      <c r="N709">
        <v>1.9004000000000001</v>
      </c>
      <c r="O709">
        <v>-70.498400000000004</v>
      </c>
      <c r="P709">
        <f t="shared" si="34"/>
        <v>-0.91653174765018253</v>
      </c>
      <c r="Q709">
        <v>16953</v>
      </c>
      <c r="R709">
        <v>9.7382000879999993</v>
      </c>
      <c r="S709">
        <v>212</v>
      </c>
    </row>
    <row r="710" spans="1:19" x14ac:dyDescent="0.2">
      <c r="A710">
        <v>180321</v>
      </c>
      <c r="B710">
        <v>6040</v>
      </c>
      <c r="C710">
        <v>-77.400000000000006</v>
      </c>
      <c r="D710">
        <v>8.7061592910000005</v>
      </c>
      <c r="E710">
        <v>-1.0409211999999999E-2</v>
      </c>
      <c r="F710">
        <v>-1.2814570000000001E-2</v>
      </c>
      <c r="G710">
        <v>-1.2652000000000001</v>
      </c>
      <c r="H710">
        <f t="shared" ref="H710:H773" si="36">(I710-49946.78496)/51439.0878</f>
        <v>-0.75475259419355401</v>
      </c>
      <c r="I710">
        <v>11123</v>
      </c>
      <c r="J710">
        <v>9.3167703159999995</v>
      </c>
      <c r="K710" s="2">
        <f t="shared" si="35"/>
        <v>-0.57431017036660925</v>
      </c>
      <c r="L710">
        <v>13625525520</v>
      </c>
      <c r="M710">
        <v>23.335210750000002</v>
      </c>
      <c r="N710">
        <v>2.5697000000000001</v>
      </c>
      <c r="O710">
        <v>-89.2042</v>
      </c>
      <c r="P710">
        <f t="shared" si="34"/>
        <v>-0.89744410982213274</v>
      </c>
      <c r="Q710">
        <v>17742</v>
      </c>
      <c r="R710">
        <v>9.7836899890000009</v>
      </c>
      <c r="S710">
        <v>789</v>
      </c>
    </row>
    <row r="711" spans="1:19" x14ac:dyDescent="0.2">
      <c r="A711">
        <v>180322</v>
      </c>
      <c r="B711">
        <v>6037.4</v>
      </c>
      <c r="C711">
        <v>-40.6</v>
      </c>
      <c r="D711">
        <v>8.7057287349999992</v>
      </c>
      <c r="E711">
        <v>-4.3055600000000002E-4</v>
      </c>
      <c r="F711">
        <v>-6.7247490000000004E-3</v>
      </c>
      <c r="G711">
        <v>-0.66800000000000004</v>
      </c>
      <c r="H711">
        <f t="shared" si="36"/>
        <v>-0.74810395374079697</v>
      </c>
      <c r="I711">
        <v>11465</v>
      </c>
      <c r="J711">
        <v>9.3470541950000001</v>
      </c>
      <c r="K711" s="2">
        <f t="shared" si="35"/>
        <v>-0.57149279587235147</v>
      </c>
      <c r="L711">
        <v>13878701080</v>
      </c>
      <c r="M711">
        <v>23.35362121</v>
      </c>
      <c r="N711">
        <v>1.5926</v>
      </c>
      <c r="O711">
        <v>-63.827599999999997</v>
      </c>
      <c r="P711">
        <f t="shared" si="34"/>
        <v>-0.88394486786008997</v>
      </c>
      <c r="Q711">
        <v>18300</v>
      </c>
      <c r="R711">
        <v>9.8146563390000008</v>
      </c>
      <c r="S711">
        <v>558</v>
      </c>
    </row>
    <row r="712" spans="1:19" x14ac:dyDescent="0.2">
      <c r="A712">
        <v>180323</v>
      </c>
      <c r="B712">
        <v>5665.6</v>
      </c>
      <c r="C712">
        <v>-366.6</v>
      </c>
      <c r="D712">
        <v>8.6421680809999994</v>
      </c>
      <c r="E712">
        <v>-6.3560652999999995E-2</v>
      </c>
      <c r="F712">
        <v>-6.4706297999999995E-2</v>
      </c>
      <c r="G712">
        <v>-6.0773999999999999</v>
      </c>
      <c r="H712">
        <f t="shared" si="36"/>
        <v>-0.68599165477425117</v>
      </c>
      <c r="I712">
        <v>14660</v>
      </c>
      <c r="J712">
        <v>9.5928779750000004</v>
      </c>
      <c r="K712" s="2">
        <f t="shared" si="35"/>
        <v>-0.53665444325536882</v>
      </c>
      <c r="L712">
        <v>17009353200</v>
      </c>
      <c r="M712">
        <v>23.55702922</v>
      </c>
      <c r="N712">
        <v>4.97</v>
      </c>
      <c r="O712">
        <v>-121.5523</v>
      </c>
      <c r="P712">
        <f t="shared" si="34"/>
        <v>-0.86703452712269236</v>
      </c>
      <c r="Q712">
        <v>18999</v>
      </c>
      <c r="R712">
        <v>9.8521416249999998</v>
      </c>
      <c r="S712">
        <v>699</v>
      </c>
    </row>
    <row r="713" spans="1:19" x14ac:dyDescent="0.2">
      <c r="A713">
        <v>180326</v>
      </c>
      <c r="B713">
        <v>5846</v>
      </c>
      <c r="C713">
        <v>162</v>
      </c>
      <c r="D713">
        <v>8.6735129460000007</v>
      </c>
      <c r="E713">
        <v>3.1344864E-2</v>
      </c>
      <c r="F713">
        <v>2.7711256E-2</v>
      </c>
      <c r="G713">
        <v>2.8500999999999999</v>
      </c>
      <c r="H713">
        <f t="shared" si="36"/>
        <v>-0.72613622358987473</v>
      </c>
      <c r="I713">
        <v>12595</v>
      </c>
      <c r="J713">
        <v>9.4410551890000001</v>
      </c>
      <c r="K713" s="2">
        <f t="shared" si="35"/>
        <v>-0.56465397084680369</v>
      </c>
      <c r="L713">
        <v>14493253160</v>
      </c>
      <c r="M713">
        <v>23.396949079999999</v>
      </c>
      <c r="N713">
        <v>3.9373999999999998</v>
      </c>
      <c r="O713">
        <v>-56.958799999999997</v>
      </c>
      <c r="P713">
        <f t="shared" si="34"/>
        <v>-0.87501794978841663</v>
      </c>
      <c r="Q713">
        <v>18669</v>
      </c>
      <c r="R713">
        <v>9.8346196730000006</v>
      </c>
      <c r="S713">
        <v>-330</v>
      </c>
    </row>
    <row r="714" spans="1:19" x14ac:dyDescent="0.2">
      <c r="A714">
        <v>180327</v>
      </c>
      <c r="B714">
        <v>6005.6</v>
      </c>
      <c r="C714">
        <v>177.4</v>
      </c>
      <c r="D714">
        <v>8.7004476460000006</v>
      </c>
      <c r="E714">
        <v>2.6934700999999998E-2</v>
      </c>
      <c r="F714">
        <v>2.9539097E-2</v>
      </c>
      <c r="G714">
        <v>3.0438000000000001</v>
      </c>
      <c r="H714">
        <f t="shared" si="36"/>
        <v>-0.72617510452819489</v>
      </c>
      <c r="I714">
        <v>12593</v>
      </c>
      <c r="J714">
        <v>9.4408963830000001</v>
      </c>
      <c r="K714" s="2">
        <f t="shared" si="35"/>
        <v>-0.55884485895100078</v>
      </c>
      <c r="L714">
        <v>15015272920</v>
      </c>
      <c r="M714">
        <v>23.432333710000002</v>
      </c>
      <c r="N714">
        <v>1.9525999999999999</v>
      </c>
      <c r="O714">
        <v>-29.175000000000001</v>
      </c>
      <c r="P714">
        <f t="shared" si="34"/>
        <v>-0.86492980660172869</v>
      </c>
      <c r="Q714">
        <v>19086</v>
      </c>
      <c r="R714">
        <v>9.8567103609999993</v>
      </c>
      <c r="S714">
        <v>417</v>
      </c>
    </row>
    <row r="715" spans="1:19" x14ac:dyDescent="0.2">
      <c r="A715">
        <v>180328</v>
      </c>
      <c r="B715">
        <v>5915.2</v>
      </c>
      <c r="C715">
        <v>-53.8</v>
      </c>
      <c r="D715">
        <v>8.6852805879999995</v>
      </c>
      <c r="E715">
        <v>-1.5167058000000001E-2</v>
      </c>
      <c r="F715">
        <v>-9.0952120000000001E-3</v>
      </c>
      <c r="G715">
        <v>-0.90129999999999999</v>
      </c>
      <c r="H715">
        <f t="shared" si="36"/>
        <v>-0.72353120072242016</v>
      </c>
      <c r="I715">
        <v>12729</v>
      </c>
      <c r="J715">
        <v>9.4516381339999995</v>
      </c>
      <c r="K715" s="2">
        <f t="shared" si="35"/>
        <v>-0.55773186723083734</v>
      </c>
      <c r="L715">
        <v>15115288840</v>
      </c>
      <c r="M715">
        <v>23.438972570000001</v>
      </c>
      <c r="N715">
        <v>1.4408000000000001</v>
      </c>
      <c r="O715">
        <v>-58.141399999999997</v>
      </c>
      <c r="P715">
        <f t="shared" si="34"/>
        <v>-0.84136661364289422</v>
      </c>
      <c r="Q715">
        <v>20060</v>
      </c>
      <c r="R715">
        <v>9.9064830619999995</v>
      </c>
      <c r="S715">
        <v>974</v>
      </c>
    </row>
    <row r="716" spans="1:19" x14ac:dyDescent="0.2">
      <c r="A716">
        <v>180329</v>
      </c>
      <c r="B716">
        <v>6012</v>
      </c>
      <c r="C716">
        <v>93.4</v>
      </c>
      <c r="D716">
        <v>8.7015127509999992</v>
      </c>
      <c r="E716">
        <v>1.6232163000000001E-2</v>
      </c>
      <c r="F716">
        <v>1.5535594999999999E-2</v>
      </c>
      <c r="G716">
        <v>1.5781000000000001</v>
      </c>
      <c r="H716">
        <f t="shared" si="36"/>
        <v>-0.73364024468567646</v>
      </c>
      <c r="I716">
        <v>12209</v>
      </c>
      <c r="J716">
        <v>9.4099286640000006</v>
      </c>
      <c r="K716" s="2">
        <f t="shared" si="35"/>
        <v>-0.56426281430330461</v>
      </c>
      <c r="L716">
        <v>14528403360</v>
      </c>
      <c r="M716">
        <v>23.399371420000001</v>
      </c>
      <c r="N716">
        <v>2.1728000000000001</v>
      </c>
      <c r="O716">
        <v>-22.857199999999999</v>
      </c>
      <c r="P716">
        <f t="shared" si="34"/>
        <v>-0.83677009756262877</v>
      </c>
      <c r="Q716">
        <v>20250</v>
      </c>
      <c r="R716">
        <v>9.9159100729999992</v>
      </c>
      <c r="S716">
        <v>190</v>
      </c>
    </row>
    <row r="717" spans="1:19" x14ac:dyDescent="0.2">
      <c r="A717">
        <v>180330</v>
      </c>
      <c r="B717">
        <v>6101</v>
      </c>
      <c r="C717">
        <v>112.8</v>
      </c>
      <c r="D717">
        <v>8.7162079709999993</v>
      </c>
      <c r="E717">
        <v>1.469522E-2</v>
      </c>
      <c r="F717">
        <v>1.8488772000000001E-2</v>
      </c>
      <c r="G717">
        <v>1.8836999999999999</v>
      </c>
      <c r="H717">
        <f t="shared" si="36"/>
        <v>-0.77082986218896354</v>
      </c>
      <c r="I717">
        <v>10296</v>
      </c>
      <c r="J717">
        <v>9.2395107490000008</v>
      </c>
      <c r="K717" s="2">
        <f t="shared" si="35"/>
        <v>-0.58714188104541909</v>
      </c>
      <c r="L717">
        <v>12472439360</v>
      </c>
      <c r="M717">
        <v>23.2467872</v>
      </c>
      <c r="N717">
        <v>1.4629000000000001</v>
      </c>
      <c r="O717">
        <v>-13.738200000000001</v>
      </c>
      <c r="P717">
        <f t="shared" si="34"/>
        <v>-0.83996346662891841</v>
      </c>
      <c r="Q717">
        <v>20118</v>
      </c>
      <c r="R717">
        <v>9.9093702159999992</v>
      </c>
      <c r="S717">
        <v>-132</v>
      </c>
    </row>
    <row r="718" spans="1:19" x14ac:dyDescent="0.2">
      <c r="A718">
        <v>180402</v>
      </c>
      <c r="B718">
        <v>6075</v>
      </c>
      <c r="C718">
        <v>-4.2</v>
      </c>
      <c r="D718">
        <v>8.7119372679999998</v>
      </c>
      <c r="E718">
        <v>-4.2707029999999998E-3</v>
      </c>
      <c r="F718">
        <v>-6.9135799999999999E-4</v>
      </c>
      <c r="G718">
        <v>-6.9099999999999995E-2</v>
      </c>
      <c r="H718">
        <f t="shared" si="36"/>
        <v>-0.77207405221521053</v>
      </c>
      <c r="I718">
        <v>10232</v>
      </c>
      <c r="J718">
        <v>9.2332753430000007</v>
      </c>
      <c r="K718" s="2">
        <f t="shared" si="35"/>
        <v>-0.5867607269243118</v>
      </c>
      <c r="L718">
        <v>12506690720</v>
      </c>
      <c r="M718">
        <v>23.249529599999999</v>
      </c>
      <c r="N718">
        <v>1.5989</v>
      </c>
      <c r="O718">
        <v>-46.964199999999998</v>
      </c>
      <c r="P718">
        <f t="shared" si="34"/>
        <v>-0.83185908301371358</v>
      </c>
      <c r="Q718">
        <v>20453</v>
      </c>
      <c r="R718">
        <v>9.9258848499999992</v>
      </c>
      <c r="S718">
        <v>335</v>
      </c>
    </row>
    <row r="719" spans="1:19" x14ac:dyDescent="0.2">
      <c r="A719">
        <v>180403</v>
      </c>
      <c r="B719">
        <v>6023.4</v>
      </c>
      <c r="C719">
        <v>-55.4</v>
      </c>
      <c r="D719">
        <v>8.7034071629999996</v>
      </c>
      <c r="E719">
        <v>-8.5301049999999996E-3</v>
      </c>
      <c r="F719">
        <v>-9.1974629999999995E-3</v>
      </c>
      <c r="G719">
        <v>-0.91139999999999999</v>
      </c>
      <c r="H719">
        <f t="shared" si="36"/>
        <v>-0.75749370034512931</v>
      </c>
      <c r="I719">
        <v>10982</v>
      </c>
      <c r="J719">
        <v>9.3040128479999993</v>
      </c>
      <c r="K719" s="2">
        <f t="shared" si="35"/>
        <v>-0.57929978959583561</v>
      </c>
      <c r="L719">
        <v>13177147200</v>
      </c>
      <c r="M719">
        <v>23.30174989</v>
      </c>
      <c r="N719">
        <v>1.5760000000000001</v>
      </c>
      <c r="O719">
        <v>-36.308900000000001</v>
      </c>
      <c r="P719">
        <f t="shared" si="34"/>
        <v>-0.83009305315129578</v>
      </c>
      <c r="Q719">
        <v>20526</v>
      </c>
      <c r="R719">
        <v>9.9294476540000005</v>
      </c>
      <c r="S719">
        <v>73</v>
      </c>
    </row>
    <row r="720" spans="1:19" x14ac:dyDescent="0.2">
      <c r="A720">
        <v>180404</v>
      </c>
      <c r="B720">
        <v>5976</v>
      </c>
      <c r="C720">
        <v>-32.200000000000003</v>
      </c>
      <c r="D720">
        <v>8.6955067269999997</v>
      </c>
      <c r="E720">
        <v>-7.9004360000000003E-3</v>
      </c>
      <c r="F720">
        <v>-5.38822E-3</v>
      </c>
      <c r="G720">
        <v>-0.53590000000000004</v>
      </c>
      <c r="H720">
        <f t="shared" si="36"/>
        <v>-0.76752498243174516</v>
      </c>
      <c r="I720">
        <v>10466</v>
      </c>
      <c r="J720">
        <v>9.2558871870000008</v>
      </c>
      <c r="K720" s="2">
        <f t="shared" si="35"/>
        <v>-0.58573591195913466</v>
      </c>
      <c r="L720">
        <v>12598782880</v>
      </c>
      <c r="M720">
        <v>23.256866049999999</v>
      </c>
      <c r="N720">
        <v>2.1903000000000001</v>
      </c>
      <c r="O720">
        <v>-41.686300000000003</v>
      </c>
      <c r="P720">
        <f t="shared" si="34"/>
        <v>-0.83195585177329812</v>
      </c>
      <c r="Q720">
        <v>20449</v>
      </c>
      <c r="R720">
        <v>9.9256892610000005</v>
      </c>
      <c r="S720">
        <v>-77</v>
      </c>
    </row>
    <row r="721" spans="1:19" x14ac:dyDescent="0.2">
      <c r="A721">
        <v>180409</v>
      </c>
      <c r="B721">
        <v>5981.8</v>
      </c>
      <c r="C721">
        <v>3.4</v>
      </c>
      <c r="D721">
        <v>8.6964768049999996</v>
      </c>
      <c r="E721">
        <v>9.7007799999999998E-4</v>
      </c>
      <c r="F721">
        <v>5.6839100000000001E-4</v>
      </c>
      <c r="G721">
        <v>5.6899999999999999E-2</v>
      </c>
      <c r="H721">
        <f t="shared" si="36"/>
        <v>-0.7582907595806937</v>
      </c>
      <c r="I721">
        <v>10941</v>
      </c>
      <c r="J721">
        <v>9.3002724790000002</v>
      </c>
      <c r="K721" s="2">
        <f t="shared" si="35"/>
        <v>-0.58002220655195191</v>
      </c>
      <c r="L721">
        <v>13112229200</v>
      </c>
      <c r="M721">
        <v>23.296811160000001</v>
      </c>
      <c r="N721">
        <v>2.1711</v>
      </c>
      <c r="O721">
        <v>-43.849299999999999</v>
      </c>
      <c r="P721">
        <f t="shared" si="34"/>
        <v>-0.82963340154326926</v>
      </c>
      <c r="Q721">
        <v>20545</v>
      </c>
      <c r="R721">
        <v>9.9303728810000003</v>
      </c>
      <c r="S721">
        <v>96</v>
      </c>
    </row>
    <row r="722" spans="1:19" x14ac:dyDescent="0.2">
      <c r="A722">
        <v>180410</v>
      </c>
      <c r="B722">
        <v>6048</v>
      </c>
      <c r="C722">
        <v>62.2</v>
      </c>
      <c r="D722">
        <v>8.7074829180000002</v>
      </c>
      <c r="E722">
        <v>1.1006113E-2</v>
      </c>
      <c r="F722">
        <v>1.0284392E-2</v>
      </c>
      <c r="G722">
        <v>1.0390999999999999</v>
      </c>
      <c r="H722">
        <f t="shared" si="36"/>
        <v>-0.73599254145404958</v>
      </c>
      <c r="I722">
        <v>12088</v>
      </c>
      <c r="J722">
        <v>9.3999685040000003</v>
      </c>
      <c r="K722" s="2">
        <f t="shared" si="35"/>
        <v>-0.56452594509267251</v>
      </c>
      <c r="L722">
        <v>14504757840</v>
      </c>
      <c r="M722">
        <v>23.397742560000001</v>
      </c>
      <c r="N722">
        <v>1.6606000000000001</v>
      </c>
      <c r="O722">
        <v>-15.7423</v>
      </c>
      <c r="P722">
        <f t="shared" si="34"/>
        <v>-0.83706040384138236</v>
      </c>
      <c r="Q722">
        <v>20238</v>
      </c>
      <c r="R722">
        <v>9.9153173040000002</v>
      </c>
      <c r="S722">
        <v>-307</v>
      </c>
    </row>
    <row r="723" spans="1:19" x14ac:dyDescent="0.2">
      <c r="A723">
        <v>180411</v>
      </c>
      <c r="B723">
        <v>6055</v>
      </c>
      <c r="C723">
        <v>30.6</v>
      </c>
      <c r="D723">
        <v>8.7086396560000008</v>
      </c>
      <c r="E723">
        <v>1.156738E-3</v>
      </c>
      <c r="F723">
        <v>5.0536749999999997E-3</v>
      </c>
      <c r="G723">
        <v>0.50790000000000002</v>
      </c>
      <c r="H723">
        <f t="shared" si="36"/>
        <v>-0.78282463166075034</v>
      </c>
      <c r="I723">
        <v>9679</v>
      </c>
      <c r="J723">
        <v>9.1777138689999997</v>
      </c>
      <c r="K723" s="2">
        <f t="shared" si="35"/>
        <v>-0.595137354396574</v>
      </c>
      <c r="L723">
        <v>11753948280</v>
      </c>
      <c r="M723">
        <v>23.18745504</v>
      </c>
      <c r="N723">
        <v>0.84660000000000002</v>
      </c>
      <c r="O723">
        <v>-31.6126</v>
      </c>
      <c r="P723">
        <f t="shared" si="34"/>
        <v>-0.86430080966442924</v>
      </c>
      <c r="Q723">
        <v>19112</v>
      </c>
      <c r="R723">
        <v>9.8580716890000009</v>
      </c>
      <c r="S723">
        <v>-1126</v>
      </c>
    </row>
    <row r="724" spans="1:19" x14ac:dyDescent="0.2">
      <c r="A724">
        <v>180412</v>
      </c>
      <c r="B724">
        <v>6022.8</v>
      </c>
      <c r="C724">
        <v>-34.200000000000003</v>
      </c>
      <c r="D724">
        <v>8.7033075459999996</v>
      </c>
      <c r="E724">
        <v>-5.3321100000000001E-3</v>
      </c>
      <c r="F724">
        <v>-5.6784219999999998E-3</v>
      </c>
      <c r="G724">
        <v>-0.56459999999999999</v>
      </c>
      <c r="H724">
        <f t="shared" si="36"/>
        <v>-0.79203941404264167</v>
      </c>
      <c r="I724">
        <v>9205</v>
      </c>
      <c r="J724">
        <v>9.1275020940000005</v>
      </c>
      <c r="K724" s="2">
        <f t="shared" si="35"/>
        <v>-0.60210962992467054</v>
      </c>
      <c r="L724">
        <v>11127404040</v>
      </c>
      <c r="M724">
        <v>23.132676740000001</v>
      </c>
      <c r="N724">
        <v>1.3307</v>
      </c>
      <c r="O724">
        <v>-28.534600000000001</v>
      </c>
      <c r="P724">
        <f t="shared" si="34"/>
        <v>-0.87649367337208073</v>
      </c>
      <c r="Q724">
        <v>18608</v>
      </c>
      <c r="R724">
        <v>9.8313468749999995</v>
      </c>
      <c r="S724">
        <v>-504</v>
      </c>
    </row>
    <row r="725" spans="1:19" x14ac:dyDescent="0.2">
      <c r="A725">
        <v>180413</v>
      </c>
      <c r="B725">
        <v>6010</v>
      </c>
      <c r="C725">
        <v>-10.4</v>
      </c>
      <c r="D725">
        <v>8.7011800279999996</v>
      </c>
      <c r="E725">
        <v>-2.127519E-3</v>
      </c>
      <c r="F725">
        <v>-1.730449E-3</v>
      </c>
      <c r="G725">
        <v>-0.17269999999999999</v>
      </c>
      <c r="H725">
        <f t="shared" si="36"/>
        <v>-0.77397921819290105</v>
      </c>
      <c r="I725">
        <v>10134</v>
      </c>
      <c r="J725">
        <v>9.2236513860000002</v>
      </c>
      <c r="K725" s="2">
        <f t="shared" si="35"/>
        <v>-0.58998391996158661</v>
      </c>
      <c r="L725">
        <v>12217047400</v>
      </c>
      <c r="M725">
        <v>23.226098140000001</v>
      </c>
      <c r="N725">
        <v>1.6177999999999999</v>
      </c>
      <c r="O725">
        <v>-17.186699999999998</v>
      </c>
      <c r="P725">
        <f t="shared" si="34"/>
        <v>-0.8980731067594323</v>
      </c>
      <c r="Q725">
        <v>17716</v>
      </c>
      <c r="R725">
        <v>9.7822234649999995</v>
      </c>
      <c r="S725">
        <v>-892</v>
      </c>
    </row>
    <row r="726" spans="1:19" x14ac:dyDescent="0.2">
      <c r="A726">
        <v>180416</v>
      </c>
      <c r="B726">
        <v>5989</v>
      </c>
      <c r="C726">
        <v>-15.6</v>
      </c>
      <c r="D726">
        <v>8.6976797319999992</v>
      </c>
      <c r="E726">
        <v>-3.5002950000000001E-3</v>
      </c>
      <c r="F726">
        <v>-2.6047750000000001E-3</v>
      </c>
      <c r="G726">
        <v>-0.25979999999999998</v>
      </c>
      <c r="H726">
        <f t="shared" si="36"/>
        <v>-0.76939126747111553</v>
      </c>
      <c r="I726">
        <v>10370</v>
      </c>
      <c r="J726">
        <v>9.2466723010000003</v>
      </c>
      <c r="K726" s="2">
        <f t="shared" si="35"/>
        <v>-0.5875312401708408</v>
      </c>
      <c r="L726">
        <v>12437450680</v>
      </c>
      <c r="M726">
        <v>23.24397797</v>
      </c>
      <c r="N726">
        <v>1.9684999999999999</v>
      </c>
      <c r="O726">
        <v>-23.4053</v>
      </c>
      <c r="P726">
        <f t="shared" si="34"/>
        <v>-0.92862784259824949</v>
      </c>
      <c r="Q726">
        <v>16453</v>
      </c>
      <c r="R726">
        <v>9.7082631100000008</v>
      </c>
      <c r="S726">
        <v>-1263</v>
      </c>
    </row>
    <row r="727" spans="1:19" x14ac:dyDescent="0.2">
      <c r="A727">
        <v>180417</v>
      </c>
      <c r="B727">
        <v>5888</v>
      </c>
      <c r="C727">
        <v>-85.8</v>
      </c>
      <c r="D727">
        <v>8.6806716599999998</v>
      </c>
      <c r="E727">
        <v>-1.7008071999999999E-2</v>
      </c>
      <c r="F727">
        <v>-1.4572010999999999E-2</v>
      </c>
      <c r="G727">
        <v>-1.4362999999999999</v>
      </c>
      <c r="H727">
        <f t="shared" si="36"/>
        <v>-0.73770330274013907</v>
      </c>
      <c r="I727">
        <v>12000</v>
      </c>
      <c r="J727">
        <v>9.3926619290000009</v>
      </c>
      <c r="K727" s="2">
        <f t="shared" si="35"/>
        <v>-0.56725572194064111</v>
      </c>
      <c r="L727">
        <v>14259454000</v>
      </c>
      <c r="M727">
        <v>23.380685960000001</v>
      </c>
      <c r="N727">
        <v>2.8858999999999999</v>
      </c>
      <c r="O727">
        <v>-2.8571</v>
      </c>
      <c r="P727">
        <f t="shared" si="34"/>
        <v>-0.98303607767465473</v>
      </c>
      <c r="Q727">
        <v>14204</v>
      </c>
      <c r="R727">
        <v>9.5612788940000009</v>
      </c>
      <c r="S727">
        <v>-2249</v>
      </c>
    </row>
    <row r="728" spans="1:19" x14ac:dyDescent="0.2">
      <c r="A728">
        <v>180418</v>
      </c>
      <c r="B728">
        <v>5951</v>
      </c>
      <c r="C728">
        <v>62.4</v>
      </c>
      <c r="D728">
        <v>8.6913145519999997</v>
      </c>
      <c r="E728">
        <v>1.0642891E-2</v>
      </c>
      <c r="F728">
        <v>1.0485632999999999E-2</v>
      </c>
      <c r="G728">
        <v>1.0597000000000001</v>
      </c>
      <c r="H728">
        <f t="shared" si="36"/>
        <v>-0.71812675029591011</v>
      </c>
      <c r="I728">
        <v>13007</v>
      </c>
      <c r="J728">
        <v>9.4732429529999997</v>
      </c>
      <c r="K728" s="2">
        <f t="shared" si="35"/>
        <v>-0.55508753851655368</v>
      </c>
      <c r="L728">
        <v>15352914120</v>
      </c>
      <c r="M728">
        <v>23.454571139999999</v>
      </c>
      <c r="N728">
        <v>3.1246999999999998</v>
      </c>
      <c r="O728">
        <v>-19.657699999999998</v>
      </c>
      <c r="P728">
        <f t="shared" si="34"/>
        <v>-1.0618542323562592</v>
      </c>
      <c r="Q728">
        <v>10946</v>
      </c>
      <c r="R728">
        <v>9.3007293719999993</v>
      </c>
      <c r="S728">
        <v>-3258</v>
      </c>
    </row>
    <row r="729" spans="1:19" x14ac:dyDescent="0.2">
      <c r="A729">
        <v>180419</v>
      </c>
      <c r="B729">
        <v>6000</v>
      </c>
      <c r="C729">
        <v>30.2</v>
      </c>
      <c r="D729">
        <v>8.6995147480000004</v>
      </c>
      <c r="E729">
        <v>8.2001969999999993E-3</v>
      </c>
      <c r="F729">
        <v>5.0333330000000001E-3</v>
      </c>
      <c r="G729">
        <v>0.50590000000000002</v>
      </c>
      <c r="H729">
        <f t="shared" si="36"/>
        <v>-0.78881229616206372</v>
      </c>
      <c r="I729">
        <v>9371</v>
      </c>
      <c r="J729">
        <v>9.1453750930000002</v>
      </c>
      <c r="K729" s="2">
        <f t="shared" si="35"/>
        <v>-0.60058357390332651</v>
      </c>
      <c r="L729">
        <v>11264538840</v>
      </c>
      <c r="M729">
        <v>23.14492547</v>
      </c>
      <c r="N729">
        <v>1.7321</v>
      </c>
      <c r="O729">
        <v>-4.7333999999999996</v>
      </c>
      <c r="P729">
        <f t="shared" si="34"/>
        <v>-1.2047816902626187</v>
      </c>
      <c r="Q729">
        <v>5038</v>
      </c>
      <c r="R729">
        <v>8.5247644569999999</v>
      </c>
      <c r="S729">
        <v>-5908</v>
      </c>
    </row>
    <row r="730" spans="1:19" x14ac:dyDescent="0.2">
      <c r="A730">
        <v>180423</v>
      </c>
      <c r="B730">
        <v>5779.2</v>
      </c>
      <c r="C730">
        <v>-130.5</v>
      </c>
      <c r="D730">
        <v>8.6620205440000007</v>
      </c>
      <c r="E730">
        <v>-2.2042099999999998E-2</v>
      </c>
      <c r="F730">
        <v>-2.258098E-2</v>
      </c>
      <c r="G730">
        <v>-2.2082000000000002</v>
      </c>
      <c r="H730">
        <f t="shared" si="36"/>
        <v>-0.75205036898029898</v>
      </c>
      <c r="I730">
        <v>11262</v>
      </c>
      <c r="J730">
        <v>9.3291895060000005</v>
      </c>
      <c r="K730" s="2">
        <f t="shared" si="35"/>
        <v>-0.58086515912995829</v>
      </c>
      <c r="L730">
        <v>13036479600</v>
      </c>
      <c r="M730">
        <v>23.29101739</v>
      </c>
      <c r="N730">
        <v>3.2082999999999999</v>
      </c>
      <c r="O730">
        <v>-44.720500000000001</v>
      </c>
      <c r="P730">
        <f t="shared" si="34"/>
        <v>-0.87871935484252506</v>
      </c>
      <c r="Q730">
        <v>18516</v>
      </c>
      <c r="R730">
        <v>9.8263905020000006</v>
      </c>
      <c r="S730">
        <v>18516</v>
      </c>
    </row>
    <row r="731" spans="1:19" x14ac:dyDescent="0.2">
      <c r="A731">
        <v>180424</v>
      </c>
      <c r="B731">
        <v>5913.2</v>
      </c>
      <c r="C731">
        <v>168.8</v>
      </c>
      <c r="D731">
        <v>8.6849424190000004</v>
      </c>
      <c r="E731">
        <v>2.2921875000000001E-2</v>
      </c>
      <c r="F731">
        <v>2.8546302999999999E-2</v>
      </c>
      <c r="G731">
        <v>2.9384999999999999</v>
      </c>
      <c r="H731">
        <f t="shared" si="36"/>
        <v>-0.7505728933241308</v>
      </c>
      <c r="I731">
        <v>11338</v>
      </c>
      <c r="J731">
        <v>9.3359151950000001</v>
      </c>
      <c r="K731" s="2">
        <f t="shared" si="35"/>
        <v>-0.5775843414388816</v>
      </c>
      <c r="L731">
        <v>13331301200</v>
      </c>
      <c r="M731">
        <v>23.31338058</v>
      </c>
      <c r="N731">
        <v>2.6878000000000002</v>
      </c>
      <c r="O731">
        <v>-43.992699999999999</v>
      </c>
      <c r="P731">
        <f t="shared" si="34"/>
        <v>-0.8843319428984282</v>
      </c>
      <c r="Q731">
        <v>18284</v>
      </c>
      <c r="R731">
        <v>9.8137816390000001</v>
      </c>
      <c r="S731">
        <v>-232</v>
      </c>
    </row>
    <row r="732" spans="1:19" x14ac:dyDescent="0.2">
      <c r="A732">
        <v>180425</v>
      </c>
      <c r="B732">
        <v>5913</v>
      </c>
      <c r="C732">
        <v>-4.2</v>
      </c>
      <c r="D732">
        <v>8.6849085959999996</v>
      </c>
      <c r="E732" s="1">
        <v>-3.3800000000000002E-5</v>
      </c>
      <c r="F732">
        <v>-7.1029899999999996E-4</v>
      </c>
      <c r="G732">
        <v>-7.0999999999999994E-2</v>
      </c>
      <c r="H732">
        <f t="shared" si="36"/>
        <v>-0.79829924511219652</v>
      </c>
      <c r="I732">
        <v>8883</v>
      </c>
      <c r="J732">
        <v>9.0918946169999995</v>
      </c>
      <c r="K732" s="2">
        <f t="shared" si="35"/>
        <v>-0.60909828029645574</v>
      </c>
      <c r="L732">
        <v>10499388320</v>
      </c>
      <c r="M732">
        <v>23.074582840000001</v>
      </c>
      <c r="N732">
        <v>0.85850000000000004</v>
      </c>
      <c r="O732">
        <v>-46.421999999999997</v>
      </c>
      <c r="P732">
        <f t="shared" si="34"/>
        <v>-0.88392067567019383</v>
      </c>
      <c r="Q732">
        <v>18301</v>
      </c>
      <c r="R732">
        <v>9.8147109819999994</v>
      </c>
      <c r="S732">
        <v>17</v>
      </c>
    </row>
    <row r="733" spans="1:19" x14ac:dyDescent="0.2">
      <c r="A733">
        <v>180426</v>
      </c>
      <c r="B733">
        <v>5806.4</v>
      </c>
      <c r="C733">
        <v>-105.6</v>
      </c>
      <c r="D733">
        <v>8.6667160360000004</v>
      </c>
      <c r="E733">
        <v>-1.8192559000000001E-2</v>
      </c>
      <c r="F733">
        <v>-1.8186827999999999E-2</v>
      </c>
      <c r="G733">
        <v>-1.7862</v>
      </c>
      <c r="H733">
        <f t="shared" si="36"/>
        <v>-0.76791379181494734</v>
      </c>
      <c r="I733">
        <v>10446</v>
      </c>
      <c r="J733">
        <v>9.2539744089999996</v>
      </c>
      <c r="K733" s="2">
        <f t="shared" si="35"/>
        <v>-0.58990470492481561</v>
      </c>
      <c r="L733">
        <v>12224165840</v>
      </c>
      <c r="M733">
        <v>23.226680640000001</v>
      </c>
      <c r="N733">
        <v>2.2395</v>
      </c>
      <c r="O733">
        <v>-41.576599999999999</v>
      </c>
      <c r="P733">
        <f t="shared" si="34"/>
        <v>-0.87310676678662202</v>
      </c>
      <c r="Q733">
        <v>18748</v>
      </c>
      <c r="R733">
        <v>9.8388423589999991</v>
      </c>
      <c r="S733">
        <v>447</v>
      </c>
    </row>
    <row r="734" spans="1:19" x14ac:dyDescent="0.2">
      <c r="A734">
        <v>180427</v>
      </c>
      <c r="B734">
        <v>5852.2</v>
      </c>
      <c r="C734">
        <v>27.8</v>
      </c>
      <c r="D734">
        <v>8.6745729380000007</v>
      </c>
      <c r="E734">
        <v>7.8569009999999995E-3</v>
      </c>
      <c r="F734">
        <v>4.7503500000000004E-3</v>
      </c>
      <c r="G734">
        <v>0.4773</v>
      </c>
      <c r="H734">
        <f t="shared" si="36"/>
        <v>-0.7601764850892242</v>
      </c>
      <c r="I734">
        <v>10844</v>
      </c>
      <c r="J734">
        <v>9.2913672110000007</v>
      </c>
      <c r="K734" s="2">
        <f t="shared" si="35"/>
        <v>-0.58536122818700553</v>
      </c>
      <c r="L734">
        <v>12632452800</v>
      </c>
      <c r="M734">
        <v>23.25953496</v>
      </c>
      <c r="N734">
        <v>1.4834000000000001</v>
      </c>
      <c r="O734">
        <v>-8.7835999999999999</v>
      </c>
      <c r="P734">
        <f t="shared" si="34"/>
        <v>-0.86974405239105934</v>
      </c>
      <c r="Q734">
        <v>18887</v>
      </c>
      <c r="R734">
        <v>9.8462291339999997</v>
      </c>
      <c r="S734">
        <v>139</v>
      </c>
    </row>
    <row r="735" spans="1:19" x14ac:dyDescent="0.2">
      <c r="A735">
        <v>180502</v>
      </c>
      <c r="B735">
        <v>5827.8</v>
      </c>
      <c r="C735">
        <v>-14.2</v>
      </c>
      <c r="D735">
        <v>8.6703948499999992</v>
      </c>
      <c r="E735">
        <v>-4.1780879999999999E-3</v>
      </c>
      <c r="F735">
        <v>-2.436597E-3</v>
      </c>
      <c r="G735">
        <v>-0.24310000000000001</v>
      </c>
      <c r="H735">
        <f t="shared" si="36"/>
        <v>-0.78855957006298227</v>
      </c>
      <c r="I735">
        <v>9384</v>
      </c>
      <c r="J735">
        <v>9.14676139</v>
      </c>
      <c r="K735" s="2">
        <f t="shared" si="35"/>
        <v>-0.60424506275399148</v>
      </c>
      <c r="L735">
        <v>10935509280</v>
      </c>
      <c r="M735">
        <v>23.115281060000001</v>
      </c>
      <c r="N735">
        <v>1.8212999999999999</v>
      </c>
      <c r="O735">
        <v>-27.523299999999999</v>
      </c>
      <c r="P735">
        <f t="shared" si="34"/>
        <v>-0.87400187781277894</v>
      </c>
      <c r="Q735">
        <v>18711</v>
      </c>
      <c r="R735">
        <v>9.8368668649999993</v>
      </c>
      <c r="S735">
        <v>-176</v>
      </c>
    </row>
    <row r="736" spans="1:19" x14ac:dyDescent="0.2">
      <c r="A736">
        <v>180503</v>
      </c>
      <c r="B736">
        <v>5892.4</v>
      </c>
      <c r="C736">
        <v>77.8</v>
      </c>
      <c r="D736">
        <v>8.6814186640000006</v>
      </c>
      <c r="E736">
        <v>1.1023814E-2</v>
      </c>
      <c r="F736">
        <v>1.3203449000000001E-2</v>
      </c>
      <c r="G736">
        <v>1.3380000000000001</v>
      </c>
      <c r="H736">
        <f t="shared" si="36"/>
        <v>-0.74495459773685946</v>
      </c>
      <c r="I736">
        <v>11627</v>
      </c>
      <c r="J736">
        <v>9.3610852589999993</v>
      </c>
      <c r="K736" s="2">
        <f t="shared" si="35"/>
        <v>-0.57515623704488061</v>
      </c>
      <c r="L736">
        <v>13549496080</v>
      </c>
      <c r="M736">
        <v>23.329615189999998</v>
      </c>
      <c r="N736">
        <v>3.0165000000000002</v>
      </c>
      <c r="O736">
        <v>-18.2058</v>
      </c>
      <c r="P736">
        <f t="shared" si="34"/>
        <v>-0.85017257076508701</v>
      </c>
      <c r="Q736">
        <v>19696</v>
      </c>
      <c r="R736">
        <v>9.8881708479999997</v>
      </c>
      <c r="S736">
        <v>985</v>
      </c>
    </row>
    <row r="737" spans="1:19" x14ac:dyDescent="0.2">
      <c r="A737">
        <v>180504</v>
      </c>
      <c r="B737">
        <v>5881</v>
      </c>
      <c r="C737">
        <v>-18.399999999999999</v>
      </c>
      <c r="D737">
        <v>8.6794820940000008</v>
      </c>
      <c r="E737">
        <v>-1.936569E-3</v>
      </c>
      <c r="F737">
        <v>-3.1287200000000002E-3</v>
      </c>
      <c r="G737">
        <v>-0.31190000000000001</v>
      </c>
      <c r="H737">
        <f t="shared" si="36"/>
        <v>-0.79378905626705143</v>
      </c>
      <c r="I737">
        <v>9115</v>
      </c>
      <c r="J737">
        <v>9.1176766869999994</v>
      </c>
      <c r="K737" s="2">
        <f t="shared" si="35"/>
        <v>-0.60644751817863729</v>
      </c>
      <c r="L737">
        <v>10737591720</v>
      </c>
      <c r="M737">
        <v>23.097016669999999</v>
      </c>
      <c r="N737">
        <v>1.0238</v>
      </c>
      <c r="O737">
        <v>-28.2944</v>
      </c>
      <c r="P737">
        <f t="shared" si="34"/>
        <v>-0.86408307995536404</v>
      </c>
      <c r="Q737">
        <v>19121</v>
      </c>
      <c r="R737">
        <v>9.8585424859999993</v>
      </c>
      <c r="S737">
        <v>-575</v>
      </c>
    </row>
    <row r="738" spans="1:19" x14ac:dyDescent="0.2">
      <c r="A738">
        <v>180507</v>
      </c>
      <c r="B738">
        <v>6001</v>
      </c>
      <c r="C738">
        <v>119.8</v>
      </c>
      <c r="D738">
        <v>8.6996814009999994</v>
      </c>
      <c r="E738">
        <v>2.0199307E-2</v>
      </c>
      <c r="F738">
        <v>1.9963339E-2</v>
      </c>
      <c r="G738">
        <v>2.0369999999999999</v>
      </c>
      <c r="H738">
        <f t="shared" si="36"/>
        <v>-0.78500196420668245</v>
      </c>
      <c r="I738">
        <v>9567</v>
      </c>
      <c r="J738">
        <v>9.1660749559999992</v>
      </c>
      <c r="K738" s="2">
        <f t="shared" si="35"/>
        <v>-0.59870443829172282</v>
      </c>
      <c r="L738">
        <v>11433402160</v>
      </c>
      <c r="M738">
        <v>23.159804919999999</v>
      </c>
      <c r="N738">
        <v>2.2682000000000002</v>
      </c>
      <c r="O738">
        <v>-18.140899999999998</v>
      </c>
      <c r="P738">
        <f t="shared" si="34"/>
        <v>-0.85849468408935703</v>
      </c>
      <c r="Q738">
        <v>19352</v>
      </c>
      <c r="R738">
        <v>9.8705510519999997</v>
      </c>
      <c r="S738">
        <v>231</v>
      </c>
    </row>
    <row r="739" spans="1:19" x14ac:dyDescent="0.2">
      <c r="A739">
        <v>180508</v>
      </c>
      <c r="B739">
        <v>6028.6</v>
      </c>
      <c r="C739">
        <v>29.8</v>
      </c>
      <c r="D739">
        <v>8.7042700899999996</v>
      </c>
      <c r="E739">
        <v>4.588689E-3</v>
      </c>
      <c r="F739">
        <v>4.9431049999999997E-3</v>
      </c>
      <c r="G739">
        <v>0.49680000000000002</v>
      </c>
      <c r="H739">
        <f t="shared" si="36"/>
        <v>-0.8119464544625925</v>
      </c>
      <c r="I739">
        <v>8181</v>
      </c>
      <c r="J739">
        <v>9.0095696719999996</v>
      </c>
      <c r="K739" s="2">
        <f t="shared" si="35"/>
        <v>-0.61637970327648295</v>
      </c>
      <c r="L739">
        <v>9845063400</v>
      </c>
      <c r="M739">
        <v>23.010235990000002</v>
      </c>
      <c r="N739">
        <v>0.69010000000000005</v>
      </c>
      <c r="O739">
        <v>-13.2143</v>
      </c>
      <c r="P739">
        <f t="shared" si="34"/>
        <v>-0.87971123462826661</v>
      </c>
      <c r="Q739">
        <v>18475</v>
      </c>
      <c r="R739">
        <v>9.8241737459999996</v>
      </c>
      <c r="S739">
        <v>-877</v>
      </c>
    </row>
    <row r="740" spans="1:19" x14ac:dyDescent="0.2">
      <c r="A740">
        <v>180509</v>
      </c>
      <c r="B740">
        <v>6011</v>
      </c>
      <c r="C740">
        <v>-11.8</v>
      </c>
      <c r="D740">
        <v>8.7013464030000005</v>
      </c>
      <c r="E740">
        <v>-2.9236869999999999E-3</v>
      </c>
      <c r="F740">
        <v>-1.9630680000000001E-3</v>
      </c>
      <c r="G740">
        <v>-0.19589999999999999</v>
      </c>
      <c r="H740">
        <f t="shared" si="36"/>
        <v>-0.83436131540419722</v>
      </c>
      <c r="I740">
        <v>7028</v>
      </c>
      <c r="J740">
        <v>8.8576574489999995</v>
      </c>
      <c r="K740" s="2">
        <f t="shared" si="35"/>
        <v>-0.63191863805826087</v>
      </c>
      <c r="L740">
        <v>8448700040</v>
      </c>
      <c r="M740">
        <v>22.857278430000001</v>
      </c>
      <c r="N740">
        <v>0.97629999999999995</v>
      </c>
      <c r="O740">
        <v>-18.232900000000001</v>
      </c>
      <c r="P740">
        <f t="shared" si="34"/>
        <v>-0.88972680124526604</v>
      </c>
      <c r="Q740">
        <v>18061</v>
      </c>
      <c r="R740">
        <v>9.8015101960000006</v>
      </c>
      <c r="S740">
        <v>-414</v>
      </c>
    </row>
    <row r="741" spans="1:19" x14ac:dyDescent="0.2">
      <c r="A741">
        <v>180510</v>
      </c>
      <c r="B741">
        <v>6036.4</v>
      </c>
      <c r="C741">
        <v>36.6</v>
      </c>
      <c r="D741">
        <v>8.7055630869999998</v>
      </c>
      <c r="E741">
        <v>4.2166840000000001E-3</v>
      </c>
      <c r="F741">
        <v>6.0632159999999997E-3</v>
      </c>
      <c r="G741">
        <v>0.61</v>
      </c>
      <c r="H741">
        <f t="shared" si="36"/>
        <v>-0.81540685797309176</v>
      </c>
      <c r="I741">
        <v>8003</v>
      </c>
      <c r="J741">
        <v>8.9875717500000007</v>
      </c>
      <c r="K741" s="2">
        <f t="shared" si="35"/>
        <v>-0.61876551982694894</v>
      </c>
      <c r="L741">
        <v>9630668600</v>
      </c>
      <c r="M741">
        <v>22.988218490000001</v>
      </c>
      <c r="N741">
        <v>1.3367</v>
      </c>
      <c r="O741">
        <v>-4.1715999999999998</v>
      </c>
      <c r="P741">
        <f t="shared" si="34"/>
        <v>-0.8941055876164663</v>
      </c>
      <c r="Q741">
        <v>17880</v>
      </c>
      <c r="R741">
        <v>9.7914380489999999</v>
      </c>
      <c r="S741">
        <v>-181</v>
      </c>
    </row>
    <row r="742" spans="1:19" x14ac:dyDescent="0.2">
      <c r="A742">
        <v>180511</v>
      </c>
      <c r="B742">
        <v>5993</v>
      </c>
      <c r="C742">
        <v>-21</v>
      </c>
      <c r="D742">
        <v>8.6983473999999994</v>
      </c>
      <c r="E742">
        <v>-7.2156859999999998E-3</v>
      </c>
      <c r="F742">
        <v>-3.5040879999999998E-3</v>
      </c>
      <c r="G742">
        <v>-0.34920000000000001</v>
      </c>
      <c r="H742">
        <f t="shared" si="36"/>
        <v>-0.80654200403608234</v>
      </c>
      <c r="I742">
        <v>8459</v>
      </c>
      <c r="J742">
        <v>9.0429862419999996</v>
      </c>
      <c r="K742" s="2">
        <f t="shared" si="35"/>
        <v>-0.61285499446953051</v>
      </c>
      <c r="L742">
        <v>10161801600</v>
      </c>
      <c r="M742">
        <v>23.041901589999998</v>
      </c>
      <c r="N742">
        <v>1.1107</v>
      </c>
      <c r="O742">
        <v>1.6576</v>
      </c>
      <c r="P742">
        <f t="shared" si="34"/>
        <v>-0.91113688930334458</v>
      </c>
      <c r="Q742">
        <v>17176</v>
      </c>
      <c r="R742">
        <v>9.7512683399999993</v>
      </c>
      <c r="S742">
        <v>-704</v>
      </c>
    </row>
    <row r="743" spans="1:19" x14ac:dyDescent="0.2">
      <c r="A743">
        <v>180514</v>
      </c>
      <c r="B743">
        <v>5964</v>
      </c>
      <c r="C743">
        <v>-28.6</v>
      </c>
      <c r="D743">
        <v>8.6934966760000005</v>
      </c>
      <c r="E743">
        <v>-4.8507250000000002E-3</v>
      </c>
      <c r="F743">
        <v>-4.7954390000000003E-3</v>
      </c>
      <c r="G743">
        <v>-0.4773</v>
      </c>
      <c r="H743">
        <f t="shared" si="36"/>
        <v>-0.80739738467912714</v>
      </c>
      <c r="I743">
        <v>8415</v>
      </c>
      <c r="J743">
        <v>9.0377711069999993</v>
      </c>
      <c r="K743" s="2">
        <f t="shared" si="35"/>
        <v>-0.61383643370365881</v>
      </c>
      <c r="L743">
        <v>10073607280</v>
      </c>
      <c r="M743">
        <v>23.0331847</v>
      </c>
      <c r="N743">
        <v>1.3416999999999999</v>
      </c>
      <c r="O743">
        <v>-3.5541</v>
      </c>
      <c r="P743">
        <f t="shared" si="34"/>
        <v>-0.94747355852733783</v>
      </c>
      <c r="Q743">
        <v>15674</v>
      </c>
      <c r="R743">
        <v>9.6597585680000009</v>
      </c>
      <c r="S743">
        <v>-1502</v>
      </c>
    </row>
    <row r="744" spans="1:19" x14ac:dyDescent="0.2">
      <c r="A744">
        <v>180515</v>
      </c>
      <c r="B744">
        <v>6020</v>
      </c>
      <c r="C744">
        <v>57.8</v>
      </c>
      <c r="D744">
        <v>8.7028425380000005</v>
      </c>
      <c r="E744">
        <v>9.3458619999999999E-3</v>
      </c>
      <c r="F744">
        <v>9.6013290000000005E-3</v>
      </c>
      <c r="G744">
        <v>0.96940000000000004</v>
      </c>
      <c r="H744">
        <f t="shared" si="36"/>
        <v>-0.78688768971521295</v>
      </c>
      <c r="I744">
        <v>9470</v>
      </c>
      <c r="J744">
        <v>9.1558841859999998</v>
      </c>
      <c r="K744" s="2">
        <f t="shared" si="35"/>
        <v>-0.59974480061168189</v>
      </c>
      <c r="L744">
        <v>11339912880</v>
      </c>
      <c r="M744">
        <v>23.151594450000001</v>
      </c>
      <c r="N744">
        <v>1.2982</v>
      </c>
      <c r="O744">
        <v>-0.56969999999999998</v>
      </c>
      <c r="P744">
        <f t="shared" si="34"/>
        <v>-0.99368064122895372</v>
      </c>
      <c r="Q744">
        <v>13764</v>
      </c>
      <c r="R744">
        <v>9.529811767</v>
      </c>
      <c r="S744">
        <v>-1910</v>
      </c>
    </row>
    <row r="745" spans="1:19" x14ac:dyDescent="0.2">
      <c r="A745">
        <v>180516</v>
      </c>
      <c r="B745">
        <v>6012.6</v>
      </c>
      <c r="C745">
        <v>4</v>
      </c>
      <c r="D745">
        <v>8.7016125459999998</v>
      </c>
      <c r="E745">
        <v>-1.2299920000000001E-3</v>
      </c>
      <c r="F745">
        <v>6.6527000000000003E-4</v>
      </c>
      <c r="G745">
        <v>6.6600000000000006E-2</v>
      </c>
      <c r="H745">
        <f t="shared" si="36"/>
        <v>-0.79511100816993874</v>
      </c>
      <c r="I745">
        <v>9047</v>
      </c>
      <c r="J745">
        <v>9.1101884900000005</v>
      </c>
      <c r="K745" s="2">
        <f t="shared" si="35"/>
        <v>-0.60474595216075733</v>
      </c>
      <c r="L745">
        <v>10890498240</v>
      </c>
      <c r="M745">
        <v>23.111156520000002</v>
      </c>
      <c r="N745">
        <v>0.8821</v>
      </c>
      <c r="O745">
        <v>8.5304000000000002</v>
      </c>
      <c r="P745">
        <f t="shared" si="34"/>
        <v>-1.0834094735537145</v>
      </c>
      <c r="Q745">
        <v>10055</v>
      </c>
      <c r="R745">
        <v>9.2158253020000007</v>
      </c>
      <c r="S745">
        <v>-3709</v>
      </c>
    </row>
    <row r="746" spans="1:19" x14ac:dyDescent="0.2">
      <c r="A746">
        <v>180517</v>
      </c>
      <c r="B746">
        <v>5975</v>
      </c>
      <c r="C746">
        <v>-38.4</v>
      </c>
      <c r="D746">
        <v>8.6953393769999998</v>
      </c>
      <c r="E746">
        <v>-6.2731690000000003E-3</v>
      </c>
      <c r="F746">
        <v>-6.4267780000000002E-3</v>
      </c>
      <c r="G746">
        <v>-0.63859999999999995</v>
      </c>
      <c r="H746">
        <f t="shared" si="36"/>
        <v>-0.81282127557479733</v>
      </c>
      <c r="I746">
        <v>8136</v>
      </c>
      <c r="J746">
        <v>9.0040539380000002</v>
      </c>
      <c r="K746" s="2">
        <f t="shared" si="35"/>
        <v>-0.61749935140821899</v>
      </c>
      <c r="L746">
        <v>9744449320</v>
      </c>
      <c r="M746">
        <v>22.999963659999999</v>
      </c>
      <c r="N746">
        <v>1.0044</v>
      </c>
      <c r="O746">
        <v>1.2215</v>
      </c>
      <c r="P746">
        <f t="shared" si="34"/>
        <v>-1.2101039720397682</v>
      </c>
      <c r="Q746">
        <v>4818</v>
      </c>
      <c r="R746">
        <v>8.4801141829999995</v>
      </c>
      <c r="S746">
        <v>-5237</v>
      </c>
    </row>
    <row r="747" spans="1:19" x14ac:dyDescent="0.2">
      <c r="A747">
        <v>180518</v>
      </c>
      <c r="B747">
        <v>5975.2</v>
      </c>
      <c r="C747">
        <v>-4</v>
      </c>
      <c r="D747">
        <v>8.695372849</v>
      </c>
      <c r="E747" s="1">
        <v>3.3500000000000001E-5</v>
      </c>
      <c r="F747">
        <v>-6.69434E-4</v>
      </c>
      <c r="G747">
        <v>-6.6900000000000001E-2</v>
      </c>
      <c r="H747">
        <f t="shared" si="36"/>
        <v>-0.7477151443575949</v>
      </c>
      <c r="I747">
        <v>11485</v>
      </c>
      <c r="J747">
        <v>9.348797115</v>
      </c>
      <c r="K747" s="2">
        <f t="shared" si="35"/>
        <v>-0.57427630430366505</v>
      </c>
      <c r="L747">
        <v>13628568800</v>
      </c>
      <c r="M747">
        <v>23.335434070000002</v>
      </c>
      <c r="N747">
        <v>1.5954999999999999</v>
      </c>
      <c r="O747">
        <v>-19.9497</v>
      </c>
      <c r="P747">
        <f t="shared" si="34"/>
        <v>-0.64049886093529385</v>
      </c>
      <c r="Q747">
        <v>28363</v>
      </c>
      <c r="R747">
        <v>10.25284076</v>
      </c>
      <c r="S747">
        <v>23545</v>
      </c>
    </row>
    <row r="748" spans="1:19" x14ac:dyDescent="0.2">
      <c r="A748">
        <v>180521</v>
      </c>
      <c r="B748">
        <v>6027.4</v>
      </c>
      <c r="C748">
        <v>67.2</v>
      </c>
      <c r="D748">
        <v>8.7040710190000006</v>
      </c>
      <c r="E748">
        <v>8.6981699999999999E-3</v>
      </c>
      <c r="F748">
        <v>1.1149086000000001E-2</v>
      </c>
      <c r="G748">
        <v>1.1274999999999999</v>
      </c>
      <c r="H748">
        <f t="shared" si="36"/>
        <v>-0.76839980354394999</v>
      </c>
      <c r="I748">
        <v>10421</v>
      </c>
      <c r="J748">
        <v>9.2515782800000004</v>
      </c>
      <c r="K748" s="2">
        <f t="shared" si="35"/>
        <v>-0.58574559211042987</v>
      </c>
      <c r="L748">
        <v>12597913000</v>
      </c>
      <c r="M748">
        <v>23.256796999999999</v>
      </c>
      <c r="N748">
        <v>0.92949999999999999</v>
      </c>
      <c r="O748">
        <v>-44.799100000000003</v>
      </c>
      <c r="P748">
        <f t="shared" si="34"/>
        <v>-0.64724848191631523</v>
      </c>
      <c r="Q748">
        <v>28084</v>
      </c>
      <c r="R748">
        <v>10.2429553</v>
      </c>
      <c r="S748">
        <v>-279</v>
      </c>
    </row>
    <row r="749" spans="1:19" x14ac:dyDescent="0.2">
      <c r="A749">
        <v>180522</v>
      </c>
      <c r="B749">
        <v>6066</v>
      </c>
      <c r="C749">
        <v>29.4</v>
      </c>
      <c r="D749">
        <v>8.7104546880000004</v>
      </c>
      <c r="E749">
        <v>6.3836689999999998E-3</v>
      </c>
      <c r="F749">
        <v>4.8466860000000002E-3</v>
      </c>
      <c r="G749">
        <v>0.48699999999999999</v>
      </c>
      <c r="H749">
        <f t="shared" si="36"/>
        <v>-0.80932199112597791</v>
      </c>
      <c r="I749">
        <v>8316</v>
      </c>
      <c r="J749">
        <v>9.0259366490000001</v>
      </c>
      <c r="K749" s="2">
        <f t="shared" si="35"/>
        <v>-0.61409313376024699</v>
      </c>
      <c r="L749">
        <v>10050539640</v>
      </c>
      <c r="M749">
        <v>23.030892170000001</v>
      </c>
      <c r="N749">
        <v>0.87139999999999995</v>
      </c>
      <c r="O749">
        <v>-26.9069</v>
      </c>
      <c r="P749">
        <f t="shared" si="34"/>
        <v>-0.66253794593067195</v>
      </c>
      <c r="Q749">
        <v>27452</v>
      </c>
      <c r="R749">
        <v>10.220194299999999</v>
      </c>
      <c r="S749">
        <v>-632</v>
      </c>
    </row>
    <row r="750" spans="1:19" x14ac:dyDescent="0.2">
      <c r="A750">
        <v>180523</v>
      </c>
      <c r="B750">
        <v>5992.4</v>
      </c>
      <c r="C750">
        <v>-62.2</v>
      </c>
      <c r="D750">
        <v>8.6982472790000003</v>
      </c>
      <c r="E750">
        <v>-1.220741E-2</v>
      </c>
      <c r="F750">
        <v>-1.0379813999999999E-2</v>
      </c>
      <c r="G750">
        <v>-1.0273000000000001</v>
      </c>
      <c r="H750">
        <f t="shared" si="36"/>
        <v>-0.76682512554198123</v>
      </c>
      <c r="I750">
        <v>10502</v>
      </c>
      <c r="J750">
        <v>9.2593209939999994</v>
      </c>
      <c r="K750" s="2">
        <f t="shared" si="35"/>
        <v>-0.58544361340989526</v>
      </c>
      <c r="L750">
        <v>12625049480</v>
      </c>
      <c r="M750">
        <v>23.25894873</v>
      </c>
      <c r="N750">
        <v>1.4006000000000001</v>
      </c>
      <c r="O750">
        <v>-21.447199999999999</v>
      </c>
      <c r="P750">
        <f t="shared" si="34"/>
        <v>-0.67560172847458422</v>
      </c>
      <c r="Q750">
        <v>26912</v>
      </c>
      <c r="R750">
        <v>10.20032756</v>
      </c>
      <c r="S750">
        <v>-540</v>
      </c>
    </row>
    <row r="751" spans="1:19" x14ac:dyDescent="0.2">
      <c r="A751">
        <v>180524</v>
      </c>
      <c r="B751">
        <v>5966.8</v>
      </c>
      <c r="C751">
        <v>-24.4</v>
      </c>
      <c r="D751">
        <v>8.6939660490000001</v>
      </c>
      <c r="E751">
        <v>-4.2812290000000001E-3</v>
      </c>
      <c r="F751">
        <v>-4.0892940000000003E-3</v>
      </c>
      <c r="G751">
        <v>-0.4073</v>
      </c>
      <c r="H751">
        <f t="shared" si="36"/>
        <v>-0.80352873131626557</v>
      </c>
      <c r="I751">
        <v>8614</v>
      </c>
      <c r="J751">
        <v>9.0611440660000007</v>
      </c>
      <c r="K751" s="2">
        <f t="shared" si="35"/>
        <v>-0.61130233238743237</v>
      </c>
      <c r="L751">
        <v>10301327280</v>
      </c>
      <c r="M751">
        <v>23.055538590000001</v>
      </c>
      <c r="N751">
        <v>0.9647</v>
      </c>
      <c r="O751">
        <v>-25.820900000000002</v>
      </c>
      <c r="P751">
        <f t="shared" si="34"/>
        <v>-0.67932732571858889</v>
      </c>
      <c r="Q751">
        <v>26758</v>
      </c>
      <c r="R751">
        <v>10.194588769999999</v>
      </c>
      <c r="S751">
        <v>-154</v>
      </c>
    </row>
    <row r="752" spans="1:19" x14ac:dyDescent="0.2">
      <c r="A752">
        <v>180525</v>
      </c>
      <c r="B752">
        <v>5874.8</v>
      </c>
      <c r="C752">
        <v>-94.8</v>
      </c>
      <c r="D752">
        <v>8.6784272960000006</v>
      </c>
      <c r="E752">
        <v>-1.5538753000000001E-2</v>
      </c>
      <c r="F752">
        <v>-1.613672E-2</v>
      </c>
      <c r="G752">
        <v>-1.5880000000000001</v>
      </c>
      <c r="H752">
        <f t="shared" si="36"/>
        <v>-0.77963639471849255</v>
      </c>
      <c r="I752">
        <v>9843</v>
      </c>
      <c r="J752">
        <v>9.1945158219999996</v>
      </c>
      <c r="K752" s="2">
        <f t="shared" si="35"/>
        <v>-0.59647561361326129</v>
      </c>
      <c r="L752">
        <v>11633689320</v>
      </c>
      <c r="M752">
        <v>23.17717098</v>
      </c>
      <c r="N752">
        <v>1.7287999999999999</v>
      </c>
      <c r="O752">
        <v>-42.997799999999998</v>
      </c>
      <c r="P752">
        <f t="shared" si="34"/>
        <v>-0.66173960366409945</v>
      </c>
      <c r="Q752">
        <v>27485</v>
      </c>
      <c r="R752">
        <v>10.221395680000001</v>
      </c>
      <c r="S752">
        <v>727</v>
      </c>
    </row>
    <row r="753" spans="1:19" x14ac:dyDescent="0.2">
      <c r="A753">
        <v>180528</v>
      </c>
      <c r="B753">
        <v>5878.4</v>
      </c>
      <c r="C753">
        <v>-15.6</v>
      </c>
      <c r="D753">
        <v>8.6790398950000007</v>
      </c>
      <c r="E753">
        <v>6.1259900000000002E-4</v>
      </c>
      <c r="F753">
        <v>-2.6537829999999998E-3</v>
      </c>
      <c r="G753">
        <v>-0.26469999999999999</v>
      </c>
      <c r="H753">
        <f t="shared" si="36"/>
        <v>-0.77883933548292816</v>
      </c>
      <c r="I753">
        <v>9884</v>
      </c>
      <c r="J753">
        <v>9.1986725669999991</v>
      </c>
      <c r="K753" s="2">
        <f t="shared" si="35"/>
        <v>-0.5966392788116196</v>
      </c>
      <c r="L753">
        <v>11618982000</v>
      </c>
      <c r="M753">
        <v>23.17590598</v>
      </c>
      <c r="N753">
        <v>1.5609</v>
      </c>
      <c r="O753">
        <v>-12.8627</v>
      </c>
      <c r="P753">
        <f t="shared" si="34"/>
        <v>-0.65772370014134129</v>
      </c>
      <c r="Q753">
        <v>27651</v>
      </c>
      <c r="R753">
        <v>10.227417170000001</v>
      </c>
      <c r="S753">
        <v>166</v>
      </c>
    </row>
    <row r="754" spans="1:19" x14ac:dyDescent="0.2">
      <c r="A754">
        <v>180529</v>
      </c>
      <c r="B754">
        <v>5794.4</v>
      </c>
      <c r="C754">
        <v>-72.2</v>
      </c>
      <c r="D754">
        <v>8.6646472130000003</v>
      </c>
      <c r="E754">
        <v>-1.4392682E-2</v>
      </c>
      <c r="F754">
        <v>-1.2460307E-2</v>
      </c>
      <c r="G754">
        <v>-1.2306999999999999</v>
      </c>
      <c r="H754">
        <f t="shared" si="36"/>
        <v>-0.76250934138843718</v>
      </c>
      <c r="I754">
        <v>10724</v>
      </c>
      <c r="J754">
        <v>9.2802394990000003</v>
      </c>
      <c r="K754" s="2">
        <f t="shared" si="35"/>
        <v>-0.58622471441927471</v>
      </c>
      <c r="L754">
        <v>12554858000</v>
      </c>
      <c r="M754">
        <v>23.25337352</v>
      </c>
      <c r="N754">
        <v>2.008</v>
      </c>
      <c r="O754">
        <v>-41.0456</v>
      </c>
      <c r="P754">
        <f t="shared" si="34"/>
        <v>-0.66123156767628066</v>
      </c>
      <c r="Q754">
        <v>27506</v>
      </c>
      <c r="R754">
        <v>10.22215944</v>
      </c>
      <c r="S754">
        <v>-145</v>
      </c>
    </row>
    <row r="755" spans="1:19" x14ac:dyDescent="0.2">
      <c r="A755">
        <v>180530</v>
      </c>
      <c r="B755">
        <v>5653.2</v>
      </c>
      <c r="C755">
        <v>-174.4</v>
      </c>
      <c r="D755">
        <v>8.6399770349999994</v>
      </c>
      <c r="E755">
        <v>-2.4670177000000001E-2</v>
      </c>
      <c r="F755">
        <v>-3.0849784000000002E-2</v>
      </c>
      <c r="G755">
        <v>-2.9927000000000001</v>
      </c>
      <c r="H755">
        <f t="shared" si="36"/>
        <v>-0.73723673148029656</v>
      </c>
      <c r="I755">
        <v>12024</v>
      </c>
      <c r="J755">
        <v>9.3946599309999996</v>
      </c>
      <c r="K755" s="2">
        <f t="shared" si="35"/>
        <v>-0.57329504979675372</v>
      </c>
      <c r="L755">
        <v>13716746520</v>
      </c>
      <c r="M755">
        <v>23.341883299999999</v>
      </c>
      <c r="N755">
        <v>1.7811999999999999</v>
      </c>
      <c r="O755">
        <v>-29.388100000000001</v>
      </c>
      <c r="P755">
        <f t="shared" si="34"/>
        <v>-0.65157888390772323</v>
      </c>
      <c r="Q755">
        <v>27905</v>
      </c>
      <c r="R755">
        <v>10.236561160000001</v>
      </c>
      <c r="S755">
        <v>399</v>
      </c>
    </row>
    <row r="756" spans="1:19" x14ac:dyDescent="0.2">
      <c r="A756">
        <v>180531</v>
      </c>
      <c r="B756">
        <v>5738</v>
      </c>
      <c r="C756">
        <v>53.2</v>
      </c>
      <c r="D756">
        <v>8.6548659969999999</v>
      </c>
      <c r="E756">
        <v>1.4888960999999999E-2</v>
      </c>
      <c r="F756">
        <v>9.2715230000000003E-3</v>
      </c>
      <c r="G756">
        <v>0.93579999999999997</v>
      </c>
      <c r="H756">
        <f t="shared" si="36"/>
        <v>-0.76019592555838433</v>
      </c>
      <c r="I756">
        <v>10843</v>
      </c>
      <c r="J756">
        <v>9.2912749889999997</v>
      </c>
      <c r="K756" s="2">
        <f t="shared" si="35"/>
        <v>-0.58823167102713048</v>
      </c>
      <c r="L756">
        <v>12374508400</v>
      </c>
      <c r="M756">
        <v>23.238904420000001</v>
      </c>
      <c r="N756">
        <v>1.7169000000000001</v>
      </c>
      <c r="O756">
        <v>-16.474599999999999</v>
      </c>
      <c r="P756">
        <f t="shared" si="34"/>
        <v>-0.6692633747217972</v>
      </c>
      <c r="Q756">
        <v>27174</v>
      </c>
      <c r="R756">
        <v>10.210015909999999</v>
      </c>
      <c r="S756">
        <v>-731</v>
      </c>
    </row>
    <row r="757" spans="1:19" x14ac:dyDescent="0.2">
      <c r="A757">
        <v>180601</v>
      </c>
      <c r="B757">
        <v>5664</v>
      </c>
      <c r="C757">
        <v>-68.599999999999994</v>
      </c>
      <c r="D757">
        <v>8.6418856349999995</v>
      </c>
      <c r="E757">
        <v>-1.2980360999999999E-2</v>
      </c>
      <c r="F757">
        <v>-1.2111581999999999E-2</v>
      </c>
      <c r="G757">
        <v>-1.1967000000000001</v>
      </c>
      <c r="H757">
        <f t="shared" si="36"/>
        <v>-0.77724521701179927</v>
      </c>
      <c r="I757">
        <v>9966</v>
      </c>
      <c r="J757">
        <v>9.2069345790000003</v>
      </c>
      <c r="K757" s="2">
        <f t="shared" si="35"/>
        <v>-0.59998857955584994</v>
      </c>
      <c r="L757">
        <v>11318006360</v>
      </c>
      <c r="M757">
        <v>23.149660780000001</v>
      </c>
      <c r="N757">
        <v>1.8909</v>
      </c>
      <c r="O757">
        <v>-21.115500000000001</v>
      </c>
      <c r="P757">
        <f t="shared" si="34"/>
        <v>-0.67441631116967371</v>
      </c>
      <c r="Q757">
        <v>26961</v>
      </c>
      <c r="R757">
        <v>10.20214666</v>
      </c>
      <c r="S757">
        <v>-213</v>
      </c>
    </row>
    <row r="758" spans="1:19" x14ac:dyDescent="0.2">
      <c r="A758">
        <v>180604</v>
      </c>
      <c r="B758">
        <v>5671</v>
      </c>
      <c r="C758">
        <v>29</v>
      </c>
      <c r="D758">
        <v>8.6431207479999994</v>
      </c>
      <c r="E758">
        <v>1.2351129999999999E-3</v>
      </c>
      <c r="F758">
        <v>5.1137370000000001E-3</v>
      </c>
      <c r="G758">
        <v>0.51400000000000001</v>
      </c>
      <c r="H758">
        <f t="shared" si="36"/>
        <v>-0.78049177536153735</v>
      </c>
      <c r="I758">
        <v>9799</v>
      </c>
      <c r="J758">
        <v>9.1900356189999997</v>
      </c>
      <c r="K758" s="2">
        <f t="shared" si="35"/>
        <v>-0.60238228284566619</v>
      </c>
      <c r="L758">
        <v>11102902840</v>
      </c>
      <c r="M758">
        <v>23.130472430000001</v>
      </c>
      <c r="N758">
        <v>1.1520999999999999</v>
      </c>
      <c r="O758">
        <v>-12.1486</v>
      </c>
      <c r="P758">
        <f t="shared" si="34"/>
        <v>-0.68917354700631539</v>
      </c>
      <c r="Q758">
        <v>26351</v>
      </c>
      <c r="R758">
        <v>10.179261500000001</v>
      </c>
      <c r="S758">
        <v>-610</v>
      </c>
    </row>
    <row r="759" spans="1:19" x14ac:dyDescent="0.2">
      <c r="A759">
        <v>180605</v>
      </c>
      <c r="B759">
        <v>5770.2</v>
      </c>
      <c r="C759">
        <v>110.2</v>
      </c>
      <c r="D759">
        <v>8.6604620210000007</v>
      </c>
      <c r="E759">
        <v>1.7341273000000001E-2</v>
      </c>
      <c r="F759">
        <v>1.9098125000000001E-2</v>
      </c>
      <c r="G759">
        <v>1.9470000000000001</v>
      </c>
      <c r="H759">
        <f t="shared" si="36"/>
        <v>-0.76989671966927831</v>
      </c>
      <c r="I759">
        <v>10344</v>
      </c>
      <c r="J759">
        <v>9.2441619199999998</v>
      </c>
      <c r="K759" s="2">
        <f t="shared" si="35"/>
        <v>-0.59424069293663961</v>
      </c>
      <c r="L759">
        <v>11834524280</v>
      </c>
      <c r="M759">
        <v>23.19428688</v>
      </c>
      <c r="N759">
        <v>1.8057000000000001</v>
      </c>
      <c r="O759">
        <v>-8.8778000000000006</v>
      </c>
      <c r="P759">
        <f t="shared" si="34"/>
        <v>-0.70318082495617695</v>
      </c>
      <c r="Q759">
        <v>25772</v>
      </c>
      <c r="R759">
        <v>10.157043910000001</v>
      </c>
      <c r="S759">
        <v>-579</v>
      </c>
    </row>
    <row r="760" spans="1:19" x14ac:dyDescent="0.2">
      <c r="A760">
        <v>180606</v>
      </c>
      <c r="B760">
        <v>5765.6</v>
      </c>
      <c r="C760">
        <v>10.4</v>
      </c>
      <c r="D760">
        <v>8.6596645040000002</v>
      </c>
      <c r="E760">
        <v>-7.9751699999999997E-4</v>
      </c>
      <c r="F760">
        <v>1.803802E-3</v>
      </c>
      <c r="G760">
        <v>0.1807</v>
      </c>
      <c r="H760">
        <f t="shared" si="36"/>
        <v>-0.79872693543371887</v>
      </c>
      <c r="I760">
        <v>8861</v>
      </c>
      <c r="J760">
        <v>9.0894149039999999</v>
      </c>
      <c r="K760" s="2">
        <f t="shared" si="35"/>
        <v>-0.61252602378415222</v>
      </c>
      <c r="L760">
        <v>10191363640</v>
      </c>
      <c r="M760">
        <v>23.0448065</v>
      </c>
      <c r="N760">
        <v>0.8236</v>
      </c>
      <c r="O760">
        <v>-8.6575000000000006</v>
      </c>
      <c r="P760">
        <f t="shared" si="34"/>
        <v>-0.73470324839083956</v>
      </c>
      <c r="Q760">
        <v>24469</v>
      </c>
      <c r="R760">
        <v>10.105162290000001</v>
      </c>
      <c r="S760">
        <v>-1303</v>
      </c>
    </row>
    <row r="761" spans="1:19" x14ac:dyDescent="0.2">
      <c r="A761">
        <v>180607</v>
      </c>
      <c r="B761">
        <v>5732</v>
      </c>
      <c r="C761">
        <v>-25</v>
      </c>
      <c r="D761">
        <v>8.6538197889999999</v>
      </c>
      <c r="E761">
        <v>-5.8447150000000003E-3</v>
      </c>
      <c r="F761">
        <v>-4.3614789999999997E-3</v>
      </c>
      <c r="G761">
        <v>-0.43430000000000002</v>
      </c>
      <c r="H761">
        <f t="shared" si="36"/>
        <v>-0.78379665511875574</v>
      </c>
      <c r="I761">
        <v>9629</v>
      </c>
      <c r="J761">
        <v>9.1725346569999999</v>
      </c>
      <c r="K761" s="2">
        <f t="shared" si="35"/>
        <v>-0.60286182401791133</v>
      </c>
      <c r="L761">
        <v>11059810200</v>
      </c>
      <c r="M761">
        <v>23.126583669999999</v>
      </c>
      <c r="N761">
        <v>1.5981000000000001</v>
      </c>
      <c r="O761">
        <v>-6.0175999999999998</v>
      </c>
      <c r="P761">
        <f t="shared" si="34"/>
        <v>-0.74527523537545004</v>
      </c>
      <c r="Q761">
        <v>24032</v>
      </c>
      <c r="R761">
        <v>10.08714155</v>
      </c>
      <c r="S761">
        <v>-437</v>
      </c>
    </row>
    <row r="762" spans="1:19" x14ac:dyDescent="0.2">
      <c r="A762">
        <v>180608</v>
      </c>
      <c r="B762">
        <v>5658.6</v>
      </c>
      <c r="C762">
        <v>-63.8</v>
      </c>
      <c r="D762">
        <v>8.6409317909999999</v>
      </c>
      <c r="E762">
        <v>-1.2887997999999999E-2</v>
      </c>
      <c r="F762">
        <v>-1.1274874000000001E-2</v>
      </c>
      <c r="G762">
        <v>-1.1149</v>
      </c>
      <c r="H762">
        <f t="shared" si="36"/>
        <v>-0.76165396074539249</v>
      </c>
      <c r="I762">
        <v>10768</v>
      </c>
      <c r="J762">
        <v>9.2843340520000002</v>
      </c>
      <c r="K762" s="2">
        <f t="shared" si="35"/>
        <v>-0.59038406092471807</v>
      </c>
      <c r="L762">
        <v>12181089840</v>
      </c>
      <c r="M762">
        <v>23.223150570000001</v>
      </c>
      <c r="N762">
        <v>2.0691000000000002</v>
      </c>
      <c r="O762">
        <v>-10.703099999999999</v>
      </c>
      <c r="P762">
        <f t="shared" si="34"/>
        <v>-0.79290965728093787</v>
      </c>
      <c r="Q762">
        <v>22063</v>
      </c>
      <c r="R762">
        <v>10.00165728</v>
      </c>
      <c r="S762">
        <v>-1969</v>
      </c>
    </row>
    <row r="763" spans="1:19" x14ac:dyDescent="0.2">
      <c r="A763">
        <v>180611</v>
      </c>
      <c r="B763">
        <v>5639.2</v>
      </c>
      <c r="C763">
        <v>5.4</v>
      </c>
      <c r="D763">
        <v>8.6374974899999994</v>
      </c>
      <c r="E763">
        <v>-3.4342999999999999E-3</v>
      </c>
      <c r="F763">
        <v>9.5758300000000002E-4</v>
      </c>
      <c r="G763">
        <v>9.5899999999999999E-2</v>
      </c>
      <c r="H763">
        <f t="shared" si="36"/>
        <v>-0.75206980944945911</v>
      </c>
      <c r="I763">
        <v>11261</v>
      </c>
      <c r="J763">
        <v>9.3291007080000004</v>
      </c>
      <c r="K763" s="2">
        <f t="shared" si="35"/>
        <v>-0.58456939964526689</v>
      </c>
      <c r="L763">
        <v>12703608280</v>
      </c>
      <c r="M763">
        <v>23.26515191</v>
      </c>
      <c r="N763">
        <v>1.6116999999999999</v>
      </c>
      <c r="O763">
        <v>6.8433999999999999</v>
      </c>
      <c r="P763">
        <f t="shared" si="34"/>
        <v>-0.85176925529823189</v>
      </c>
      <c r="Q763">
        <v>19630</v>
      </c>
      <c r="R763">
        <v>9.8848142869999993</v>
      </c>
      <c r="S763">
        <v>-2433</v>
      </c>
    </row>
    <row r="764" spans="1:19" x14ac:dyDescent="0.2">
      <c r="A764">
        <v>180612</v>
      </c>
      <c r="B764">
        <v>5686.8</v>
      </c>
      <c r="C764">
        <v>62.4</v>
      </c>
      <c r="D764">
        <v>8.6459029790000006</v>
      </c>
      <c r="E764">
        <v>8.4054879999999992E-3</v>
      </c>
      <c r="F764">
        <v>1.0972779E-2</v>
      </c>
      <c r="G764">
        <v>1.1094999999999999</v>
      </c>
      <c r="H764">
        <f t="shared" si="36"/>
        <v>-0.73739225523357743</v>
      </c>
      <c r="I764">
        <v>12016</v>
      </c>
      <c r="J764">
        <v>9.393994374</v>
      </c>
      <c r="K764" s="2">
        <f t="shared" si="35"/>
        <v>-0.57465311088084903</v>
      </c>
      <c r="L764">
        <v>13594708120</v>
      </c>
      <c r="M764">
        <v>23.332946450000001</v>
      </c>
      <c r="N764">
        <v>1.9948999999999999</v>
      </c>
      <c r="O764">
        <v>-6.5461</v>
      </c>
      <c r="P764">
        <f t="shared" si="34"/>
        <v>-0.93523231043989408</v>
      </c>
      <c r="Q764">
        <v>16180</v>
      </c>
      <c r="R764">
        <v>9.6915311909999993</v>
      </c>
      <c r="S764">
        <v>-3450</v>
      </c>
    </row>
    <row r="765" spans="1:19" x14ac:dyDescent="0.2">
      <c r="A765">
        <v>180613</v>
      </c>
      <c r="B765">
        <v>5603</v>
      </c>
      <c r="C765">
        <v>-92</v>
      </c>
      <c r="D765">
        <v>8.631057448</v>
      </c>
      <c r="E765">
        <v>-1.4845531E-2</v>
      </c>
      <c r="F765">
        <v>-1.6419775000000001E-2</v>
      </c>
      <c r="G765">
        <v>-1.6154999999999999</v>
      </c>
      <c r="H765">
        <f t="shared" si="36"/>
        <v>-0.75766866456757032</v>
      </c>
      <c r="I765">
        <v>10973</v>
      </c>
      <c r="J765">
        <v>9.3031929889999994</v>
      </c>
      <c r="K765" s="2">
        <f t="shared" si="35"/>
        <v>-0.58801211137904819</v>
      </c>
      <c r="L765">
        <v>12394238520</v>
      </c>
      <c r="M765">
        <v>23.240497569999999</v>
      </c>
      <c r="N765">
        <v>1.5101</v>
      </c>
      <c r="O765">
        <v>-4.0172999999999996</v>
      </c>
      <c r="P765">
        <f t="shared" si="34"/>
        <v>-1.0408796037163111</v>
      </c>
      <c r="Q765">
        <v>11813</v>
      </c>
      <c r="R765">
        <v>9.3769558990000004</v>
      </c>
      <c r="S765">
        <v>-4367</v>
      </c>
    </row>
    <row r="766" spans="1:19" x14ac:dyDescent="0.2">
      <c r="A766">
        <v>180614</v>
      </c>
      <c r="B766">
        <v>5594</v>
      </c>
      <c r="C766">
        <v>-23.6</v>
      </c>
      <c r="D766">
        <v>8.6294498740000005</v>
      </c>
      <c r="E766">
        <v>-1.6075740000000001E-3</v>
      </c>
      <c r="F766">
        <v>-4.2188060000000003E-3</v>
      </c>
      <c r="G766">
        <v>-0.42009999999999997</v>
      </c>
      <c r="H766">
        <f t="shared" si="36"/>
        <v>-0.78848180818634184</v>
      </c>
      <c r="I766">
        <v>9388</v>
      </c>
      <c r="J766">
        <v>9.1471875570000005</v>
      </c>
      <c r="K766" s="2">
        <f t="shared" si="35"/>
        <v>-0.60875057159438895</v>
      </c>
      <c r="L766">
        <v>10530634200</v>
      </c>
      <c r="M766">
        <v>23.07755439</v>
      </c>
      <c r="N766">
        <v>1.5523</v>
      </c>
      <c r="O766">
        <v>7.0686</v>
      </c>
      <c r="P766">
        <f t="shared" si="34"/>
        <v>-1.1729447683593064</v>
      </c>
      <c r="Q766">
        <v>6354</v>
      </c>
      <c r="R766">
        <v>8.7568398149999993</v>
      </c>
      <c r="S766">
        <v>-5459</v>
      </c>
    </row>
    <row r="767" spans="1:19" x14ac:dyDescent="0.2">
      <c r="A767">
        <v>180619</v>
      </c>
      <c r="B767">
        <v>5057.8</v>
      </c>
      <c r="C767">
        <v>-425.09</v>
      </c>
      <c r="D767">
        <v>8.5286868850000008</v>
      </c>
      <c r="E767">
        <v>-8.0647835000000001E-2</v>
      </c>
      <c r="F767">
        <v>-8.4046422999999995E-2</v>
      </c>
      <c r="G767">
        <v>-7.7530000000000001</v>
      </c>
      <c r="H767">
        <f t="shared" si="36"/>
        <v>-0.71013671747110563</v>
      </c>
      <c r="I767">
        <v>13418</v>
      </c>
      <c r="J767">
        <v>9.5043523679999993</v>
      </c>
      <c r="K767" s="2">
        <f t="shared" si="35"/>
        <v>-0.57070724315960586</v>
      </c>
      <c r="L767">
        <v>13949292600</v>
      </c>
      <c r="M767">
        <v>23.358694629999999</v>
      </c>
      <c r="N767">
        <v>7.4340000000000002</v>
      </c>
      <c r="O767">
        <v>-83.909499999999994</v>
      </c>
      <c r="P767">
        <f t="shared" si="34"/>
        <v>-0.75676652557611368</v>
      </c>
      <c r="Q767">
        <v>23557</v>
      </c>
      <c r="R767">
        <v>10.0671783</v>
      </c>
      <c r="S767">
        <v>23557</v>
      </c>
    </row>
    <row r="768" spans="1:19" x14ac:dyDescent="0.2">
      <c r="A768">
        <v>180620</v>
      </c>
      <c r="B768">
        <v>5142.2</v>
      </c>
      <c r="C768">
        <v>111.6</v>
      </c>
      <c r="D768">
        <v>8.5452362819999994</v>
      </c>
      <c r="E768">
        <v>1.6549397E-2</v>
      </c>
      <c r="F768">
        <v>2.1702773000000002E-2</v>
      </c>
      <c r="G768">
        <v>2.2183999999999999</v>
      </c>
      <c r="H768">
        <f t="shared" si="36"/>
        <v>-0.72887732974144992</v>
      </c>
      <c r="I768">
        <v>12454</v>
      </c>
      <c r="J768">
        <v>9.4297971349999994</v>
      </c>
      <c r="K768" s="2">
        <f t="shared" si="35"/>
        <v>-0.58443705839627158</v>
      </c>
      <c r="L768">
        <v>12715500760</v>
      </c>
      <c r="M768">
        <v>23.26608762</v>
      </c>
      <c r="N768">
        <v>3.1804999999999999</v>
      </c>
      <c r="O768">
        <v>-56.1935</v>
      </c>
      <c r="P768">
        <f t="shared" si="34"/>
        <v>-0.7578067897416475</v>
      </c>
      <c r="Q768">
        <v>23514</v>
      </c>
      <c r="R768">
        <v>10.065351270000001</v>
      </c>
      <c r="S768">
        <v>-43</v>
      </c>
    </row>
    <row r="769" spans="1:19" x14ac:dyDescent="0.2">
      <c r="A769">
        <v>180621</v>
      </c>
      <c r="B769">
        <v>5010</v>
      </c>
      <c r="C769">
        <v>-144.19999999999999</v>
      </c>
      <c r="D769">
        <v>8.5191911939999994</v>
      </c>
      <c r="E769">
        <v>-2.6045088000000001E-2</v>
      </c>
      <c r="F769">
        <v>-2.8782434999999999E-2</v>
      </c>
      <c r="G769">
        <v>-2.7976999999999999</v>
      </c>
      <c r="H769">
        <f t="shared" si="36"/>
        <v>-0.70216612511546128</v>
      </c>
      <c r="I769">
        <v>13828</v>
      </c>
      <c r="J769">
        <v>9.5344508010000002</v>
      </c>
      <c r="K769" s="2">
        <f t="shared" si="35"/>
        <v>-0.56913824674026892</v>
      </c>
      <c r="L769">
        <v>14090286120</v>
      </c>
      <c r="M769">
        <v>23.368751469999999</v>
      </c>
      <c r="N769">
        <v>3.9462999999999999</v>
      </c>
      <c r="O769">
        <v>-79.252200000000002</v>
      </c>
      <c r="P769">
        <f t="shared" si="34"/>
        <v>-0.7379691940268176</v>
      </c>
      <c r="Q769">
        <v>24334</v>
      </c>
      <c r="R769">
        <v>10.09962983</v>
      </c>
      <c r="S769">
        <v>820</v>
      </c>
    </row>
    <row r="770" spans="1:19" x14ac:dyDescent="0.2">
      <c r="A770">
        <v>180622</v>
      </c>
      <c r="B770">
        <v>5110.8</v>
      </c>
      <c r="C770">
        <v>88.4</v>
      </c>
      <c r="D770">
        <v>8.5391112269999994</v>
      </c>
      <c r="E770">
        <v>1.9920033E-2</v>
      </c>
      <c r="F770">
        <v>1.7296704999999999E-2</v>
      </c>
      <c r="G770">
        <v>1.7601</v>
      </c>
      <c r="H770">
        <f t="shared" si="36"/>
        <v>-0.70418793390811252</v>
      </c>
      <c r="I770">
        <v>13724</v>
      </c>
      <c r="J770">
        <v>9.5269014040000002</v>
      </c>
      <c r="K770" s="2">
        <f t="shared" si="35"/>
        <v>-0.57122681227157734</v>
      </c>
      <c r="L770">
        <v>13902602960</v>
      </c>
      <c r="M770">
        <v>23.355341920000001</v>
      </c>
      <c r="N770">
        <v>3.2414999999999998</v>
      </c>
      <c r="O770">
        <v>-49.322800000000001</v>
      </c>
      <c r="P770">
        <f t="shared" si="34"/>
        <v>-0.72730043828262259</v>
      </c>
      <c r="Q770">
        <v>24775</v>
      </c>
      <c r="R770">
        <v>10.117590359999999</v>
      </c>
      <c r="S770">
        <v>441</v>
      </c>
    </row>
    <row r="771" spans="1:19" x14ac:dyDescent="0.2">
      <c r="A771">
        <v>180625</v>
      </c>
      <c r="B771">
        <v>5028.8</v>
      </c>
      <c r="C771">
        <v>-66.8</v>
      </c>
      <c r="D771">
        <v>8.5229366659999997</v>
      </c>
      <c r="E771">
        <v>-1.6174561E-2</v>
      </c>
      <c r="F771">
        <v>-1.3283487E-2</v>
      </c>
      <c r="G771">
        <v>-1.3109</v>
      </c>
      <c r="H771">
        <f t="shared" si="36"/>
        <v>-0.74547949040418238</v>
      </c>
      <c r="I771">
        <v>11600</v>
      </c>
      <c r="J771">
        <v>9.3587603769999994</v>
      </c>
      <c r="K771" s="2">
        <f t="shared" si="35"/>
        <v>-0.59420823080054441</v>
      </c>
      <c r="L771">
        <v>11837441400</v>
      </c>
      <c r="M771">
        <v>23.19453335</v>
      </c>
      <c r="N771">
        <v>2.5512000000000001</v>
      </c>
      <c r="O771">
        <v>-96.2333</v>
      </c>
      <c r="P771">
        <f t="shared" ref="P771:P834" si="37">(Q771-54838.43954)/41335.65437</f>
        <v>-0.74162221470113388</v>
      </c>
      <c r="Q771">
        <v>24183</v>
      </c>
      <c r="R771">
        <v>10.09340519</v>
      </c>
      <c r="S771">
        <v>-592</v>
      </c>
    </row>
    <row r="772" spans="1:19" x14ac:dyDescent="0.2">
      <c r="A772">
        <v>180626</v>
      </c>
      <c r="B772">
        <v>5095</v>
      </c>
      <c r="C772">
        <v>36.6</v>
      </c>
      <c r="D772">
        <v>8.5360149459999999</v>
      </c>
      <c r="E772">
        <v>1.3078279999999999E-2</v>
      </c>
      <c r="F772">
        <v>7.1835129999999999E-3</v>
      </c>
      <c r="G772">
        <v>0.72350000000000003</v>
      </c>
      <c r="H772">
        <f t="shared" si="36"/>
        <v>-0.70500443361283704</v>
      </c>
      <c r="I772">
        <v>13682</v>
      </c>
      <c r="J772">
        <v>9.5238363790000005</v>
      </c>
      <c r="K772" s="2">
        <f t="shared" ref="K772:K835" si="38">(L772-65234319201)/89862231846</f>
        <v>-0.57136448612794455</v>
      </c>
      <c r="L772">
        <v>13890231280</v>
      </c>
      <c r="M772">
        <v>23.354451640000001</v>
      </c>
      <c r="N772">
        <v>2.6964999999999999</v>
      </c>
      <c r="O772">
        <v>-65.282899999999998</v>
      </c>
      <c r="P772">
        <f t="shared" si="37"/>
        <v>-0.71293027748431892</v>
      </c>
      <c r="Q772">
        <v>25369</v>
      </c>
      <c r="R772">
        <v>10.14128324</v>
      </c>
      <c r="S772">
        <v>1186</v>
      </c>
    </row>
    <row r="773" spans="1:19" x14ac:dyDescent="0.2">
      <c r="A773">
        <v>180627</v>
      </c>
      <c r="B773">
        <v>5001</v>
      </c>
      <c r="C773">
        <v>-85</v>
      </c>
      <c r="D773">
        <v>8.5173931710000002</v>
      </c>
      <c r="E773">
        <v>-1.8621774000000001E-2</v>
      </c>
      <c r="F773">
        <v>-1.6996601E-2</v>
      </c>
      <c r="G773">
        <v>-1.6713</v>
      </c>
      <c r="H773">
        <f t="shared" si="36"/>
        <v>-0.69862795972832159</v>
      </c>
      <c r="I773">
        <v>14010</v>
      </c>
      <c r="J773">
        <v>9.5475266390000009</v>
      </c>
      <c r="K773" s="2">
        <f t="shared" si="38"/>
        <v>-0.56745520952994022</v>
      </c>
      <c r="L773">
        <v>14241527600</v>
      </c>
      <c r="M773">
        <v>23.379428010000002</v>
      </c>
      <c r="N773">
        <v>3.1065999999999998</v>
      </c>
      <c r="O773">
        <v>-108.4975</v>
      </c>
      <c r="P773">
        <f t="shared" si="37"/>
        <v>-0.72376837855778697</v>
      </c>
      <c r="Q773">
        <v>24921</v>
      </c>
      <c r="R773">
        <v>10.1234661</v>
      </c>
      <c r="S773">
        <v>-448</v>
      </c>
    </row>
    <row r="774" spans="1:19" x14ac:dyDescent="0.2">
      <c r="A774">
        <v>180628</v>
      </c>
      <c r="B774">
        <v>5007.2</v>
      </c>
      <c r="C774">
        <v>-26.8</v>
      </c>
      <c r="D774">
        <v>8.5186321560000007</v>
      </c>
      <c r="E774">
        <v>1.238984E-3</v>
      </c>
      <c r="F774">
        <v>-5.3522930000000002E-3</v>
      </c>
      <c r="G774">
        <v>-0.53239999999999998</v>
      </c>
      <c r="H774">
        <f t="shared" ref="H774:H837" si="39">(I774-49946.78496)/51439.0878</f>
        <v>-0.71291670456100109</v>
      </c>
      <c r="I774">
        <v>13275</v>
      </c>
      <c r="J774">
        <v>9.4936378460000004</v>
      </c>
      <c r="K774" s="2">
        <f t="shared" si="38"/>
        <v>-0.57654664008109857</v>
      </c>
      <c r="L774">
        <v>13424551360</v>
      </c>
      <c r="M774">
        <v>23.32035106</v>
      </c>
      <c r="N774">
        <v>2.7254999999999998</v>
      </c>
      <c r="O774">
        <v>-47.909300000000002</v>
      </c>
      <c r="P774">
        <f t="shared" si="37"/>
        <v>-0.71348669785193009</v>
      </c>
      <c r="Q774">
        <v>25346</v>
      </c>
      <c r="R774">
        <v>10.140376209999999</v>
      </c>
      <c r="S774">
        <v>425</v>
      </c>
    </row>
    <row r="775" spans="1:19" x14ac:dyDescent="0.2">
      <c r="A775">
        <v>180629</v>
      </c>
      <c r="B775">
        <v>5185.3999999999996</v>
      </c>
      <c r="C775">
        <v>172.2</v>
      </c>
      <c r="D775">
        <v>8.5536022630000001</v>
      </c>
      <c r="E775">
        <v>3.4970108E-2</v>
      </c>
      <c r="F775">
        <v>3.3208623999999999E-2</v>
      </c>
      <c r="G775">
        <v>3.4348999999999998</v>
      </c>
      <c r="H775">
        <f t="shared" si="39"/>
        <v>-0.69491483011874089</v>
      </c>
      <c r="I775">
        <v>14201</v>
      </c>
      <c r="J775">
        <v>9.5610676639999994</v>
      </c>
      <c r="K775" s="2">
        <f t="shared" si="38"/>
        <v>-0.56428496109355353</v>
      </c>
      <c r="L775">
        <v>14526413200</v>
      </c>
      <c r="M775">
        <v>23.39923443</v>
      </c>
      <c r="N775">
        <v>4.0492999999999997</v>
      </c>
      <c r="O775">
        <v>-32.3643</v>
      </c>
      <c r="P775">
        <f t="shared" si="37"/>
        <v>-0.70789830198592307</v>
      </c>
      <c r="Q775">
        <v>25577</v>
      </c>
      <c r="R775">
        <v>10.149448789999999</v>
      </c>
      <c r="S775">
        <v>231</v>
      </c>
    </row>
    <row r="776" spans="1:19" x14ac:dyDescent="0.2">
      <c r="A776">
        <v>180702</v>
      </c>
      <c r="B776">
        <v>5100</v>
      </c>
      <c r="C776">
        <v>-88</v>
      </c>
      <c r="D776">
        <v>8.5369958189999995</v>
      </c>
      <c r="E776">
        <v>-1.6606445000000001E-2</v>
      </c>
      <c r="F776">
        <v>-1.7254901999999999E-2</v>
      </c>
      <c r="G776">
        <v>-1.6961999999999999</v>
      </c>
      <c r="H776">
        <f t="shared" si="39"/>
        <v>-0.69194043833724428</v>
      </c>
      <c r="I776">
        <v>14354</v>
      </c>
      <c r="J776">
        <v>9.5717839280000003</v>
      </c>
      <c r="K776" s="2">
        <f t="shared" si="38"/>
        <v>-0.56175172332142564</v>
      </c>
      <c r="L776">
        <v>14754055600</v>
      </c>
      <c r="M776">
        <v>23.414783839999998</v>
      </c>
      <c r="N776">
        <v>3.6236999999999999</v>
      </c>
      <c r="O776">
        <v>-38.782600000000002</v>
      </c>
      <c r="P776">
        <f t="shared" si="37"/>
        <v>-0.72096208452983546</v>
      </c>
      <c r="Q776">
        <v>25037</v>
      </c>
      <c r="R776">
        <v>10.12811001</v>
      </c>
      <c r="S776">
        <v>-540</v>
      </c>
    </row>
    <row r="777" spans="1:19" x14ac:dyDescent="0.2">
      <c r="A777">
        <v>180703</v>
      </c>
      <c r="B777">
        <v>5144</v>
      </c>
      <c r="C777">
        <v>70.599999999999994</v>
      </c>
      <c r="D777">
        <v>8.5455862660000008</v>
      </c>
      <c r="E777">
        <v>8.5904469999999993E-3</v>
      </c>
      <c r="F777">
        <v>1.3724728E-2</v>
      </c>
      <c r="G777">
        <v>1.3915999999999999</v>
      </c>
      <c r="H777">
        <f t="shared" si="39"/>
        <v>-0.66765929235626909</v>
      </c>
      <c r="I777">
        <v>15603</v>
      </c>
      <c r="J777">
        <v>9.6552184820000004</v>
      </c>
      <c r="K777" s="2">
        <f t="shared" si="38"/>
        <v>-0.54897708534039602</v>
      </c>
      <c r="L777">
        <v>15902013080</v>
      </c>
      <c r="M777">
        <v>23.489711549999999</v>
      </c>
      <c r="N777">
        <v>3.7174</v>
      </c>
      <c r="O777">
        <v>-53.131300000000003</v>
      </c>
      <c r="P777">
        <f t="shared" si="37"/>
        <v>-0.69314106614928139</v>
      </c>
      <c r="Q777">
        <v>26187</v>
      </c>
      <c r="R777">
        <v>10.17301838</v>
      </c>
      <c r="S777">
        <v>1150</v>
      </c>
    </row>
    <row r="778" spans="1:19" x14ac:dyDescent="0.2">
      <c r="A778">
        <v>180704</v>
      </c>
      <c r="B778">
        <v>5085.3999999999996</v>
      </c>
      <c r="C778">
        <v>-63.6</v>
      </c>
      <c r="D778">
        <v>8.5341289679999992</v>
      </c>
      <c r="E778">
        <v>-1.1457297999999999E-2</v>
      </c>
      <c r="F778">
        <v>-1.2506391E-2</v>
      </c>
      <c r="G778">
        <v>-1.2352000000000001</v>
      </c>
      <c r="H778">
        <f t="shared" si="39"/>
        <v>-0.71056440779262797</v>
      </c>
      <c r="I778">
        <v>13396</v>
      </c>
      <c r="J778">
        <v>9.5027114340000001</v>
      </c>
      <c r="K778" s="2">
        <f t="shared" si="38"/>
        <v>-0.5741361404134383</v>
      </c>
      <c r="L778">
        <v>13641164240</v>
      </c>
      <c r="M778">
        <v>23.336357840000002</v>
      </c>
      <c r="N778">
        <v>2.0781000000000001</v>
      </c>
      <c r="O778">
        <v>-35.943600000000004</v>
      </c>
      <c r="P778">
        <f t="shared" si="37"/>
        <v>-0.71542207304362071</v>
      </c>
      <c r="Q778">
        <v>25266</v>
      </c>
      <c r="R778">
        <v>10.1372149</v>
      </c>
      <c r="S778">
        <v>-921</v>
      </c>
    </row>
    <row r="779" spans="1:19" x14ac:dyDescent="0.2">
      <c r="A779">
        <v>180705</v>
      </c>
      <c r="B779">
        <v>4920.2</v>
      </c>
      <c r="C779">
        <v>-151.4</v>
      </c>
      <c r="D779">
        <v>8.5011044590000004</v>
      </c>
      <c r="E779">
        <v>-3.3024509000000001E-2</v>
      </c>
      <c r="F779">
        <v>-3.0771106999999999E-2</v>
      </c>
      <c r="G779">
        <v>-2.9853000000000001</v>
      </c>
      <c r="H779">
        <f t="shared" si="39"/>
        <v>-0.66600685247765989</v>
      </c>
      <c r="I779">
        <v>15688</v>
      </c>
      <c r="J779">
        <v>9.6606513679999999</v>
      </c>
      <c r="K779" s="2">
        <f t="shared" si="38"/>
        <v>-0.55083066805894521</v>
      </c>
      <c r="L779">
        <v>15735446000</v>
      </c>
      <c r="M779">
        <v>23.479181709999999</v>
      </c>
      <c r="N779">
        <v>3.3875000000000002</v>
      </c>
      <c r="O779">
        <v>-62.5627</v>
      </c>
      <c r="P779">
        <f t="shared" si="37"/>
        <v>-0.70915629586052209</v>
      </c>
      <c r="Q779">
        <v>25525</v>
      </c>
      <c r="R779">
        <v>10.14741364</v>
      </c>
      <c r="S779">
        <v>259</v>
      </c>
    </row>
    <row r="780" spans="1:19" x14ac:dyDescent="0.2">
      <c r="A780">
        <v>180706</v>
      </c>
      <c r="B780">
        <v>4948</v>
      </c>
      <c r="C780">
        <v>-12</v>
      </c>
      <c r="D780">
        <v>8.5067387340000007</v>
      </c>
      <c r="E780">
        <v>5.6342739999999999E-3</v>
      </c>
      <c r="F780">
        <v>-2.4252219999999999E-3</v>
      </c>
      <c r="G780">
        <v>-0.2419</v>
      </c>
      <c r="H780">
        <f t="shared" si="39"/>
        <v>-0.62895331825849365</v>
      </c>
      <c r="I780">
        <v>17594</v>
      </c>
      <c r="J780">
        <v>9.7753132140000005</v>
      </c>
      <c r="K780" s="2">
        <f t="shared" si="38"/>
        <v>-0.53160807404458466</v>
      </c>
      <c r="L780">
        <v>17462831200</v>
      </c>
      <c r="M780">
        <v>23.583340530000001</v>
      </c>
      <c r="N780">
        <v>3.9434999999999998</v>
      </c>
      <c r="O780">
        <v>-48.629899999999999</v>
      </c>
      <c r="P780">
        <f t="shared" si="37"/>
        <v>-0.70632580964267444</v>
      </c>
      <c r="Q780">
        <v>25642</v>
      </c>
      <c r="R780">
        <v>10.15198691</v>
      </c>
      <c r="S780">
        <v>117</v>
      </c>
    </row>
    <row r="781" spans="1:19" x14ac:dyDescent="0.2">
      <c r="A781">
        <v>180709</v>
      </c>
      <c r="B781">
        <v>5088</v>
      </c>
      <c r="C781">
        <v>128.4</v>
      </c>
      <c r="D781">
        <v>8.5346401049999994</v>
      </c>
      <c r="E781">
        <v>2.7901372000000001E-2</v>
      </c>
      <c r="F781">
        <v>2.5235849000000001E-2</v>
      </c>
      <c r="G781">
        <v>2.5889000000000002</v>
      </c>
      <c r="H781">
        <f t="shared" si="39"/>
        <v>-0.72234533210365359</v>
      </c>
      <c r="I781">
        <v>12790</v>
      </c>
      <c r="J781">
        <v>9.4564188950000005</v>
      </c>
      <c r="K781" s="2">
        <f t="shared" si="38"/>
        <v>-0.58236247070608949</v>
      </c>
      <c r="L781">
        <v>12901927840</v>
      </c>
      <c r="M781">
        <v>23.280642579999999</v>
      </c>
      <c r="N781">
        <v>2.0768</v>
      </c>
      <c r="O781">
        <v>-19.550699999999999</v>
      </c>
      <c r="P781">
        <f t="shared" si="37"/>
        <v>-0.75079105467176865</v>
      </c>
      <c r="Q781">
        <v>23804</v>
      </c>
      <c r="R781">
        <v>10.07760891</v>
      </c>
      <c r="S781">
        <v>-1838</v>
      </c>
    </row>
    <row r="782" spans="1:19" x14ac:dyDescent="0.2">
      <c r="A782">
        <v>180710</v>
      </c>
      <c r="B782">
        <v>5115</v>
      </c>
      <c r="C782">
        <v>39</v>
      </c>
      <c r="D782">
        <v>8.5399326779999996</v>
      </c>
      <c r="E782">
        <v>5.2925730000000001E-3</v>
      </c>
      <c r="F782">
        <v>7.6246329999999996E-3</v>
      </c>
      <c r="G782">
        <v>0.76829999999999998</v>
      </c>
      <c r="H782">
        <f t="shared" si="39"/>
        <v>-0.73756721945601833</v>
      </c>
      <c r="I782">
        <v>12007</v>
      </c>
      <c r="J782">
        <v>9.3932450920000008</v>
      </c>
      <c r="K782" s="2">
        <f t="shared" si="38"/>
        <v>-0.58992804198151805</v>
      </c>
      <c r="L782">
        <v>12222068720</v>
      </c>
      <c r="M782">
        <v>23.226509069999999</v>
      </c>
      <c r="N782">
        <v>1.45</v>
      </c>
      <c r="O782">
        <v>-21.532599999999999</v>
      </c>
      <c r="P782">
        <f t="shared" si="37"/>
        <v>-0.7642661044439153</v>
      </c>
      <c r="Q782">
        <v>23247</v>
      </c>
      <c r="R782">
        <v>10.053931370000001</v>
      </c>
      <c r="S782">
        <v>-557</v>
      </c>
    </row>
    <row r="783" spans="1:19" x14ac:dyDescent="0.2">
      <c r="A783">
        <v>180711</v>
      </c>
      <c r="B783">
        <v>5008.8</v>
      </c>
      <c r="C783">
        <v>-82</v>
      </c>
      <c r="D783">
        <v>8.5189516439999995</v>
      </c>
      <c r="E783">
        <v>-2.0981033999999999E-2</v>
      </c>
      <c r="F783">
        <v>-1.6371186999999999E-2</v>
      </c>
      <c r="G783">
        <v>-1.6107</v>
      </c>
      <c r="H783">
        <f t="shared" si="39"/>
        <v>-0.66983662490220119</v>
      </c>
      <c r="I783">
        <v>15491</v>
      </c>
      <c r="J783">
        <v>9.6480144889999995</v>
      </c>
      <c r="K783" s="2">
        <f t="shared" si="38"/>
        <v>-0.55401039812050967</v>
      </c>
      <c r="L783">
        <v>15449708360</v>
      </c>
      <c r="M783">
        <v>23.46085596</v>
      </c>
      <c r="N783">
        <v>2.5497000000000001</v>
      </c>
      <c r="O783">
        <v>-27.3565</v>
      </c>
      <c r="P783">
        <f t="shared" si="37"/>
        <v>-0.77280594747725051</v>
      </c>
      <c r="Q783">
        <v>22894</v>
      </c>
      <c r="R783">
        <v>10.038630149999999</v>
      </c>
      <c r="S783">
        <v>-353</v>
      </c>
    </row>
    <row r="784" spans="1:19" x14ac:dyDescent="0.2">
      <c r="A784">
        <v>180712</v>
      </c>
      <c r="B784">
        <v>5178.3999999999996</v>
      </c>
      <c r="C784">
        <v>201.2</v>
      </c>
      <c r="D784">
        <v>8.552251407</v>
      </c>
      <c r="E784">
        <v>3.3299763000000003E-2</v>
      </c>
      <c r="F784">
        <v>3.8853699999999998E-2</v>
      </c>
      <c r="G784">
        <v>4.0423999999999998</v>
      </c>
      <c r="H784">
        <f t="shared" si="39"/>
        <v>-0.66472378151309275</v>
      </c>
      <c r="I784">
        <v>15754</v>
      </c>
      <c r="J784">
        <v>9.6648495800000003</v>
      </c>
      <c r="K784" s="2">
        <f t="shared" si="38"/>
        <v>-0.54618404721031566</v>
      </c>
      <c r="L784">
        <v>16153001720</v>
      </c>
      <c r="M784">
        <v>23.50537173</v>
      </c>
      <c r="N784">
        <v>3.4758</v>
      </c>
      <c r="O784">
        <v>5.8967999999999998</v>
      </c>
      <c r="P784">
        <f t="shared" si="37"/>
        <v>-0.80222365039094945</v>
      </c>
      <c r="Q784">
        <v>21678</v>
      </c>
      <c r="R784">
        <v>9.9840532</v>
      </c>
      <c r="S784">
        <v>-1216</v>
      </c>
    </row>
    <row r="785" spans="1:19" x14ac:dyDescent="0.2">
      <c r="A785">
        <v>180713</v>
      </c>
      <c r="B785">
        <v>5191</v>
      </c>
      <c r="C785">
        <v>16</v>
      </c>
      <c r="D785">
        <v>8.5546816359999998</v>
      </c>
      <c r="E785">
        <v>2.4302289999999999E-3</v>
      </c>
      <c r="F785">
        <v>3.082258E-3</v>
      </c>
      <c r="G785">
        <v>0.30919999999999997</v>
      </c>
      <c r="H785">
        <f t="shared" si="39"/>
        <v>-0.76301479358660007</v>
      </c>
      <c r="I785">
        <v>10698</v>
      </c>
      <c r="J785">
        <v>9.2778120869999992</v>
      </c>
      <c r="K785" s="2">
        <f t="shared" si="38"/>
        <v>-0.6025701735718717</v>
      </c>
      <c r="L785">
        <v>11086018560</v>
      </c>
      <c r="M785">
        <v>23.12895056</v>
      </c>
      <c r="N785">
        <v>1.1092</v>
      </c>
      <c r="O785">
        <v>-13.185499999999999</v>
      </c>
      <c r="P785">
        <f t="shared" si="37"/>
        <v>-0.84550347811513316</v>
      </c>
      <c r="Q785">
        <v>19889</v>
      </c>
      <c r="R785">
        <v>9.8979220940000001</v>
      </c>
      <c r="S785">
        <v>-1789</v>
      </c>
    </row>
    <row r="786" spans="1:19" x14ac:dyDescent="0.2">
      <c r="A786">
        <v>180716</v>
      </c>
      <c r="B786">
        <v>5199.2</v>
      </c>
      <c r="C786">
        <v>6</v>
      </c>
      <c r="D786">
        <v>8.5562600470000003</v>
      </c>
      <c r="E786">
        <v>1.5784110000000001E-3</v>
      </c>
      <c r="F786">
        <v>1.154024E-3</v>
      </c>
      <c r="G786">
        <v>0.11550000000000001</v>
      </c>
      <c r="H786">
        <f t="shared" si="39"/>
        <v>-0.73988063528607129</v>
      </c>
      <c r="I786">
        <v>11888</v>
      </c>
      <c r="J786">
        <v>9.3832847669999992</v>
      </c>
      <c r="K786" s="2">
        <f t="shared" si="38"/>
        <v>-0.5888616745206674</v>
      </c>
      <c r="L786">
        <v>12317894880</v>
      </c>
      <c r="M786">
        <v>23.234318909999999</v>
      </c>
      <c r="N786">
        <v>1.3248</v>
      </c>
      <c r="O786">
        <v>3.9998</v>
      </c>
      <c r="P786">
        <f t="shared" si="37"/>
        <v>-0.89156540767737225</v>
      </c>
      <c r="Q786">
        <v>17985</v>
      </c>
      <c r="R786">
        <v>9.7972933560000008</v>
      </c>
      <c r="S786">
        <v>-1904</v>
      </c>
    </row>
    <row r="787" spans="1:19" x14ac:dyDescent="0.2">
      <c r="A787">
        <v>180717</v>
      </c>
      <c r="B787">
        <v>5184.3999999999996</v>
      </c>
      <c r="C787">
        <v>-5</v>
      </c>
      <c r="D787">
        <v>8.5534093959999993</v>
      </c>
      <c r="E787">
        <v>-2.8506510000000001E-3</v>
      </c>
      <c r="F787">
        <v>-9.6443199999999998E-4</v>
      </c>
      <c r="G787">
        <v>-9.64E-2</v>
      </c>
      <c r="H787">
        <f t="shared" si="39"/>
        <v>-0.71256677611611918</v>
      </c>
      <c r="I787">
        <v>13293</v>
      </c>
      <c r="J787">
        <v>9.49499286</v>
      </c>
      <c r="K787" s="2">
        <f t="shared" si="38"/>
        <v>-0.57320387467421685</v>
      </c>
      <c r="L787">
        <v>13724939720</v>
      </c>
      <c r="M787">
        <v>23.342480429999998</v>
      </c>
      <c r="N787">
        <v>1.6688000000000001</v>
      </c>
      <c r="O787">
        <v>-11.796900000000001</v>
      </c>
      <c r="P787">
        <f t="shared" si="37"/>
        <v>-0.95739235638475273</v>
      </c>
      <c r="Q787">
        <v>15264</v>
      </c>
      <c r="R787">
        <v>9.6332523939999994</v>
      </c>
      <c r="S787">
        <v>-2721</v>
      </c>
    </row>
    <row r="788" spans="1:19" x14ac:dyDescent="0.2">
      <c r="A788">
        <v>180718</v>
      </c>
      <c r="B788">
        <v>5159.2</v>
      </c>
      <c r="C788">
        <v>-11.8</v>
      </c>
      <c r="D788">
        <v>8.5485368079999997</v>
      </c>
      <c r="E788">
        <v>-4.8725879999999997E-3</v>
      </c>
      <c r="F788">
        <v>-2.2871760000000001E-3</v>
      </c>
      <c r="G788">
        <v>-0.22819999999999999</v>
      </c>
      <c r="H788">
        <f t="shared" si="39"/>
        <v>-0.73010207929853677</v>
      </c>
      <c r="I788">
        <v>12391</v>
      </c>
      <c r="J788">
        <v>9.424725682</v>
      </c>
      <c r="K788" s="2">
        <f t="shared" si="38"/>
        <v>-0.58283252980803113</v>
      </c>
      <c r="L788">
        <v>12859687280</v>
      </c>
      <c r="M788">
        <v>23.27736324</v>
      </c>
      <c r="N788">
        <v>1.5858000000000001</v>
      </c>
      <c r="O788">
        <v>2.5636999999999999</v>
      </c>
      <c r="P788">
        <f t="shared" si="37"/>
        <v>-1.0694263877937491</v>
      </c>
      <c r="Q788">
        <v>10633</v>
      </c>
      <c r="R788">
        <v>9.2717176519999995</v>
      </c>
      <c r="S788">
        <v>-4631</v>
      </c>
    </row>
    <row r="789" spans="1:19" x14ac:dyDescent="0.2">
      <c r="A789">
        <v>180719</v>
      </c>
      <c r="B789">
        <v>5119.3999999999996</v>
      </c>
      <c r="C789">
        <v>-45.4</v>
      </c>
      <c r="D789">
        <v>8.5407925240000004</v>
      </c>
      <c r="E789">
        <v>-7.7442839999999997E-3</v>
      </c>
      <c r="F789">
        <v>-8.8682269999999994E-3</v>
      </c>
      <c r="G789">
        <v>-0.879</v>
      </c>
      <c r="H789">
        <f t="shared" si="39"/>
        <v>-0.78986208149670956</v>
      </c>
      <c r="I789">
        <v>9317</v>
      </c>
      <c r="J789">
        <v>9.139595967</v>
      </c>
      <c r="K789" s="2">
        <f t="shared" si="38"/>
        <v>-0.61947727780008288</v>
      </c>
      <c r="L789">
        <v>9566708440</v>
      </c>
      <c r="M789">
        <v>22.98155504</v>
      </c>
      <c r="N789">
        <v>2.0485000000000002</v>
      </c>
      <c r="O789">
        <v>8.0729000000000006</v>
      </c>
      <c r="P789">
        <f t="shared" si="37"/>
        <v>-1.2040075401859425</v>
      </c>
      <c r="Q789">
        <v>5070</v>
      </c>
      <c r="R789">
        <v>8.5310960970000007</v>
      </c>
      <c r="S789">
        <v>-5563</v>
      </c>
    </row>
    <row r="790" spans="1:19" x14ac:dyDescent="0.2">
      <c r="A790">
        <v>180720</v>
      </c>
      <c r="B790">
        <v>5145.2</v>
      </c>
      <c r="C790">
        <v>29.8</v>
      </c>
      <c r="D790">
        <v>8.5458195200000002</v>
      </c>
      <c r="E790">
        <v>5.0269970000000001E-3</v>
      </c>
      <c r="F790">
        <v>5.791806E-3</v>
      </c>
      <c r="G790">
        <v>0.58260000000000001</v>
      </c>
      <c r="H790">
        <f t="shared" si="39"/>
        <v>-0.69431217557477753</v>
      </c>
      <c r="I790">
        <v>14232</v>
      </c>
      <c r="J790">
        <v>9.5632482289999992</v>
      </c>
      <c r="K790" s="2">
        <f t="shared" si="38"/>
        <v>-0.56450143512942363</v>
      </c>
      <c r="L790">
        <v>14506960360</v>
      </c>
      <c r="M790">
        <v>23.397894399999998</v>
      </c>
      <c r="N790">
        <v>2.6194999999999999</v>
      </c>
      <c r="O790">
        <v>-30.051600000000001</v>
      </c>
      <c r="P790">
        <f t="shared" si="37"/>
        <v>-0.81627931272060328</v>
      </c>
      <c r="Q790">
        <v>21097</v>
      </c>
      <c r="R790">
        <v>9.9568861290000008</v>
      </c>
      <c r="S790">
        <v>16027</v>
      </c>
    </row>
    <row r="791" spans="1:19" x14ac:dyDescent="0.2">
      <c r="A791">
        <v>180723</v>
      </c>
      <c r="B791">
        <v>5191</v>
      </c>
      <c r="C791">
        <v>38.799999999999997</v>
      </c>
      <c r="D791">
        <v>8.5546816359999998</v>
      </c>
      <c r="E791">
        <v>8.8621159999999997E-3</v>
      </c>
      <c r="F791">
        <v>7.4744750000000004E-3</v>
      </c>
      <c r="G791">
        <v>0.75309999999999999</v>
      </c>
      <c r="H791">
        <f t="shared" si="39"/>
        <v>-0.72086785644748541</v>
      </c>
      <c r="I791">
        <v>12866</v>
      </c>
      <c r="J791">
        <v>9.4623434520000007</v>
      </c>
      <c r="K791" s="2">
        <f t="shared" si="38"/>
        <v>-0.57823808260236254</v>
      </c>
      <c r="L791">
        <v>13272554560</v>
      </c>
      <c r="M791">
        <v>23.308964169999999</v>
      </c>
      <c r="N791">
        <v>1.8322000000000001</v>
      </c>
      <c r="O791">
        <v>-23.003799999999998</v>
      </c>
      <c r="P791">
        <f t="shared" si="37"/>
        <v>-0.80679597428131877</v>
      </c>
      <c r="Q791">
        <v>21489</v>
      </c>
      <c r="R791">
        <v>9.9752964550000005</v>
      </c>
      <c r="S791">
        <v>392</v>
      </c>
    </row>
    <row r="792" spans="1:19" x14ac:dyDescent="0.2">
      <c r="A792">
        <v>180724</v>
      </c>
      <c r="B792">
        <v>5299</v>
      </c>
      <c r="C792">
        <v>109.2</v>
      </c>
      <c r="D792">
        <v>8.5752734020000005</v>
      </c>
      <c r="E792">
        <v>2.0591767E-2</v>
      </c>
      <c r="F792">
        <v>2.0607661999999999E-2</v>
      </c>
      <c r="G792">
        <v>2.1040999999999999</v>
      </c>
      <c r="H792">
        <f t="shared" si="39"/>
        <v>-0.70963126527294285</v>
      </c>
      <c r="I792">
        <v>13444</v>
      </c>
      <c r="J792">
        <v>9.5062881889999993</v>
      </c>
      <c r="K792" s="2">
        <f t="shared" si="38"/>
        <v>-0.5679809859215279</v>
      </c>
      <c r="L792">
        <v>14194280160</v>
      </c>
      <c r="M792">
        <v>23.376104909999999</v>
      </c>
      <c r="N792">
        <v>2.5627</v>
      </c>
      <c r="O792">
        <v>-5.641</v>
      </c>
      <c r="P792">
        <f t="shared" si="37"/>
        <v>-0.79915124227414047</v>
      </c>
      <c r="Q792">
        <v>21805</v>
      </c>
      <c r="R792">
        <v>9.9898945799999996</v>
      </c>
      <c r="S792">
        <v>316</v>
      </c>
    </row>
    <row r="793" spans="1:19" x14ac:dyDescent="0.2">
      <c r="A793">
        <v>180725</v>
      </c>
      <c r="B793">
        <v>5297.8</v>
      </c>
      <c r="C793">
        <v>2.6</v>
      </c>
      <c r="D793">
        <v>8.575046919</v>
      </c>
      <c r="E793">
        <v>-2.2648300000000001E-4</v>
      </c>
      <c r="F793">
        <v>4.9076999999999996E-4</v>
      </c>
      <c r="G793">
        <v>4.9099999999999998E-2</v>
      </c>
      <c r="H793">
        <f t="shared" si="39"/>
        <v>-0.78181372726442466</v>
      </c>
      <c r="I793">
        <v>9731</v>
      </c>
      <c r="J793">
        <v>9.183071945</v>
      </c>
      <c r="K793" s="2">
        <f t="shared" si="38"/>
        <v>-0.61116035950585668</v>
      </c>
      <c r="L793">
        <v>10314085280</v>
      </c>
      <c r="M793">
        <v>23.056776299999999</v>
      </c>
      <c r="N793">
        <v>0.97819999999999996</v>
      </c>
      <c r="O793">
        <v>-10.8569</v>
      </c>
      <c r="P793">
        <f t="shared" si="37"/>
        <v>-0.83435087857301538</v>
      </c>
      <c r="Q793">
        <v>20350</v>
      </c>
      <c r="R793">
        <v>9.9208361909999994</v>
      </c>
      <c r="S793">
        <v>-1455</v>
      </c>
    </row>
    <row r="794" spans="1:19" x14ac:dyDescent="0.2">
      <c r="A794">
        <v>180726</v>
      </c>
      <c r="B794">
        <v>5261.6</v>
      </c>
      <c r="C794">
        <v>-32.799999999999997</v>
      </c>
      <c r="D794">
        <v>8.5681904420000006</v>
      </c>
      <c r="E794">
        <v>-6.8564769999999997E-3</v>
      </c>
      <c r="F794">
        <v>-6.233845E-3</v>
      </c>
      <c r="G794">
        <v>-0.61950000000000005</v>
      </c>
      <c r="H794">
        <f t="shared" si="39"/>
        <v>-0.76344248390812242</v>
      </c>
      <c r="I794">
        <v>10676</v>
      </c>
      <c r="J794">
        <v>9.2757535109999996</v>
      </c>
      <c r="K794" s="2">
        <f t="shared" si="38"/>
        <v>-0.60069280110365708</v>
      </c>
      <c r="L794">
        <v>11254723440</v>
      </c>
      <c r="M794">
        <v>23.14405374</v>
      </c>
      <c r="N794">
        <v>1.2542</v>
      </c>
      <c r="O794">
        <v>-11.8789</v>
      </c>
      <c r="P794">
        <f t="shared" si="37"/>
        <v>-0.81978718025554276</v>
      </c>
      <c r="Q794">
        <v>20952</v>
      </c>
      <c r="R794">
        <v>9.9499893860000004</v>
      </c>
      <c r="S794">
        <v>602</v>
      </c>
    </row>
    <row r="795" spans="1:19" x14ac:dyDescent="0.2">
      <c r="A795">
        <v>180727</v>
      </c>
      <c r="B795">
        <v>5230</v>
      </c>
      <c r="C795">
        <v>-23.2</v>
      </c>
      <c r="D795">
        <v>8.5621665569999994</v>
      </c>
      <c r="E795">
        <v>-6.0238849999999997E-3</v>
      </c>
      <c r="F795">
        <v>-4.4359459999999996E-3</v>
      </c>
      <c r="G795">
        <v>-0.44159999999999999</v>
      </c>
      <c r="H795">
        <f t="shared" si="39"/>
        <v>-0.75362504698226773</v>
      </c>
      <c r="I795">
        <v>11181</v>
      </c>
      <c r="J795">
        <v>9.3219711879999991</v>
      </c>
      <c r="K795" s="2">
        <f t="shared" si="38"/>
        <v>-0.59539500257116729</v>
      </c>
      <c r="L795">
        <v>11730795440</v>
      </c>
      <c r="M795">
        <v>23.185483309999999</v>
      </c>
      <c r="N795">
        <v>1.4238999999999999</v>
      </c>
      <c r="O795">
        <v>-19.290400000000002</v>
      </c>
      <c r="P795">
        <f t="shared" si="37"/>
        <v>-0.82148063354827205</v>
      </c>
      <c r="Q795">
        <v>20882</v>
      </c>
      <c r="R795">
        <v>9.9466428229999995</v>
      </c>
      <c r="S795">
        <v>-70</v>
      </c>
    </row>
    <row r="796" spans="1:19" x14ac:dyDescent="0.2">
      <c r="A796">
        <v>180730</v>
      </c>
      <c r="B796">
        <v>5140.3999999999996</v>
      </c>
      <c r="C796">
        <v>-105.4</v>
      </c>
      <c r="D796">
        <v>8.5448861760000003</v>
      </c>
      <c r="E796">
        <v>-1.7280381000000001E-2</v>
      </c>
      <c r="F796">
        <v>-2.0504240999999999E-2</v>
      </c>
      <c r="G796">
        <v>-2.0091999999999999</v>
      </c>
      <c r="H796">
        <f t="shared" si="39"/>
        <v>-0.73762554086349863</v>
      </c>
      <c r="I796">
        <v>12004</v>
      </c>
      <c r="J796">
        <v>9.3929952070000002</v>
      </c>
      <c r="K796" s="2">
        <f t="shared" si="38"/>
        <v>-0.58743102587819518</v>
      </c>
      <c r="L796">
        <v>12446456160</v>
      </c>
      <c r="M796">
        <v>23.244701769999999</v>
      </c>
      <c r="N796">
        <v>2.0434999999999999</v>
      </c>
      <c r="O796">
        <v>-44.750999999999998</v>
      </c>
      <c r="P796">
        <f t="shared" si="37"/>
        <v>-0.81461005161777</v>
      </c>
      <c r="Q796">
        <v>21166</v>
      </c>
      <c r="R796">
        <v>9.9601514000000009</v>
      </c>
      <c r="S796">
        <v>284</v>
      </c>
    </row>
    <row r="797" spans="1:19" x14ac:dyDescent="0.2">
      <c r="A797">
        <v>180731</v>
      </c>
      <c r="B797">
        <v>5157.3999999999996</v>
      </c>
      <c r="C797">
        <v>5</v>
      </c>
      <c r="D797">
        <v>8.5481878560000002</v>
      </c>
      <c r="E797">
        <v>3.3016790000000001E-3</v>
      </c>
      <c r="F797">
        <v>9.6948100000000001E-4</v>
      </c>
      <c r="G797">
        <v>9.7000000000000003E-2</v>
      </c>
      <c r="H797">
        <f t="shared" si="39"/>
        <v>-0.76085690150982799</v>
      </c>
      <c r="I797">
        <v>10809</v>
      </c>
      <c r="J797">
        <v>9.2881343990000005</v>
      </c>
      <c r="K797" s="2">
        <f t="shared" si="38"/>
        <v>-0.60169620418132075</v>
      </c>
      <c r="L797">
        <v>11164555400</v>
      </c>
      <c r="M797">
        <v>23.136009900000001</v>
      </c>
      <c r="N797">
        <v>1.4712000000000001</v>
      </c>
      <c r="O797">
        <v>-31.316600000000001</v>
      </c>
      <c r="P797">
        <f t="shared" si="37"/>
        <v>-0.81748892221541003</v>
      </c>
      <c r="Q797">
        <v>21047</v>
      </c>
      <c r="R797">
        <v>9.9545133109999995</v>
      </c>
      <c r="S797">
        <v>-119</v>
      </c>
    </row>
    <row r="798" spans="1:19" x14ac:dyDescent="0.2">
      <c r="A798">
        <v>180801</v>
      </c>
      <c r="B798">
        <v>5074.8</v>
      </c>
      <c r="C798">
        <v>-77</v>
      </c>
      <c r="D798">
        <v>8.5320423939999994</v>
      </c>
      <c r="E798">
        <v>-1.6145461E-2</v>
      </c>
      <c r="F798">
        <v>-1.5173012E-2</v>
      </c>
      <c r="G798">
        <v>-1.4945999999999999</v>
      </c>
      <c r="H798">
        <f t="shared" si="39"/>
        <v>-0.69792810283855766</v>
      </c>
      <c r="I798">
        <v>14046</v>
      </c>
      <c r="J798">
        <v>9.5500929370000005</v>
      </c>
      <c r="K798" s="2">
        <f t="shared" si="38"/>
        <v>-0.5647602784668545</v>
      </c>
      <c r="L798">
        <v>14483700120</v>
      </c>
      <c r="M798">
        <v>23.396289719999999</v>
      </c>
      <c r="N798">
        <v>3.5676999999999999</v>
      </c>
      <c r="O798">
        <v>-30.574100000000001</v>
      </c>
      <c r="P798">
        <f t="shared" si="37"/>
        <v>-0.81040061057584278</v>
      </c>
      <c r="Q798">
        <v>21340</v>
      </c>
      <c r="R798">
        <v>9.9683385250000001</v>
      </c>
      <c r="S798">
        <v>293</v>
      </c>
    </row>
    <row r="799" spans="1:19" x14ac:dyDescent="0.2">
      <c r="A799">
        <v>180802</v>
      </c>
      <c r="B799">
        <v>4946.3999999999996</v>
      </c>
      <c r="C799">
        <v>-142.19999999999999</v>
      </c>
      <c r="D799">
        <v>8.5064153180000002</v>
      </c>
      <c r="E799">
        <v>-2.5627075999999999E-2</v>
      </c>
      <c r="F799">
        <v>-2.8748180000000002E-2</v>
      </c>
      <c r="G799">
        <v>-2.7945000000000002</v>
      </c>
      <c r="H799">
        <f t="shared" si="39"/>
        <v>-0.65187363139826127</v>
      </c>
      <c r="I799">
        <v>16415</v>
      </c>
      <c r="J799">
        <v>9.7059508300000008</v>
      </c>
      <c r="K799" s="2">
        <f t="shared" si="38"/>
        <v>-0.54536102736670955</v>
      </c>
      <c r="L799">
        <v>16226960120</v>
      </c>
      <c r="M799">
        <v>23.509939899999999</v>
      </c>
      <c r="N799">
        <v>4.7831999999999999</v>
      </c>
      <c r="O799">
        <v>-49.612000000000002</v>
      </c>
      <c r="P799">
        <f t="shared" si="37"/>
        <v>-0.81011030429708908</v>
      </c>
      <c r="Q799">
        <v>21352</v>
      </c>
      <c r="R799">
        <v>9.968900691</v>
      </c>
      <c r="S799">
        <v>12</v>
      </c>
    </row>
    <row r="800" spans="1:19" x14ac:dyDescent="0.2">
      <c r="A800">
        <v>180803</v>
      </c>
      <c r="B800">
        <v>4878.2</v>
      </c>
      <c r="C800">
        <v>-41.8</v>
      </c>
      <c r="D800">
        <v>8.4925315779999995</v>
      </c>
      <c r="E800">
        <v>-1.388374E-2</v>
      </c>
      <c r="F800">
        <v>-8.5687339999999997E-3</v>
      </c>
      <c r="G800">
        <v>-0.84960000000000002</v>
      </c>
      <c r="H800">
        <f t="shared" si="39"/>
        <v>-0.71585221540417743</v>
      </c>
      <c r="I800">
        <v>13124</v>
      </c>
      <c r="J800">
        <v>9.4821978940000005</v>
      </c>
      <c r="K800" s="2">
        <f t="shared" si="38"/>
        <v>-0.58200935506063811</v>
      </c>
      <c r="L800">
        <v>12933659600</v>
      </c>
      <c r="M800">
        <v>23.283099020000002</v>
      </c>
      <c r="N800">
        <v>2.4592999999999998</v>
      </c>
      <c r="O800">
        <v>-51.55</v>
      </c>
      <c r="P800">
        <f t="shared" si="37"/>
        <v>-0.83500406770021096</v>
      </c>
      <c r="Q800">
        <v>20323</v>
      </c>
      <c r="R800">
        <v>9.9195085289999998</v>
      </c>
      <c r="S800">
        <v>-1029</v>
      </c>
    </row>
    <row r="801" spans="1:19" x14ac:dyDescent="0.2">
      <c r="A801">
        <v>180806</v>
      </c>
      <c r="B801">
        <v>4806</v>
      </c>
      <c r="C801">
        <v>-94</v>
      </c>
      <c r="D801">
        <v>8.4776204160000006</v>
      </c>
      <c r="E801">
        <v>-1.4911162E-2</v>
      </c>
      <c r="F801">
        <v>-1.9558885000000002E-2</v>
      </c>
      <c r="G801">
        <v>-1.9184000000000001</v>
      </c>
      <c r="H801">
        <f t="shared" si="39"/>
        <v>-0.69061848643435697</v>
      </c>
      <c r="I801">
        <v>14422</v>
      </c>
      <c r="J801">
        <v>9.5765100969999999</v>
      </c>
      <c r="K801" s="2">
        <f t="shared" si="38"/>
        <v>-0.57071701011043685</v>
      </c>
      <c r="L801">
        <v>13948414920</v>
      </c>
      <c r="M801">
        <v>23.358631710000001</v>
      </c>
      <c r="N801">
        <v>3.1347</v>
      </c>
      <c r="O801">
        <v>-19.250800000000002</v>
      </c>
      <c r="P801">
        <f t="shared" si="37"/>
        <v>-0.83771359296857795</v>
      </c>
      <c r="Q801">
        <v>20211</v>
      </c>
      <c r="R801">
        <v>9.9139822899999999</v>
      </c>
      <c r="S801">
        <v>-112</v>
      </c>
    </row>
    <row r="802" spans="1:19" x14ac:dyDescent="0.2">
      <c r="A802">
        <v>180807</v>
      </c>
      <c r="B802">
        <v>4929</v>
      </c>
      <c r="C802">
        <v>126.6</v>
      </c>
      <c r="D802">
        <v>8.5028914069999999</v>
      </c>
      <c r="E802">
        <v>2.527099E-2</v>
      </c>
      <c r="F802">
        <v>2.5684723E-2</v>
      </c>
      <c r="G802">
        <v>2.6362000000000001</v>
      </c>
      <c r="H802">
        <f t="shared" si="39"/>
        <v>-0.68783849934446151</v>
      </c>
      <c r="I802">
        <v>14565</v>
      </c>
      <c r="J802">
        <v>9.5863766689999999</v>
      </c>
      <c r="K802" s="2">
        <f t="shared" si="38"/>
        <v>-0.56837418336693024</v>
      </c>
      <c r="L802">
        <v>14158946560</v>
      </c>
      <c r="M802">
        <v>23.373612529999999</v>
      </c>
      <c r="N802">
        <v>3.6772999999999998</v>
      </c>
      <c r="O802">
        <v>-27.8718</v>
      </c>
      <c r="P802">
        <f t="shared" si="37"/>
        <v>-0.84741466111692776</v>
      </c>
      <c r="Q802">
        <v>19810</v>
      </c>
      <c r="R802">
        <v>9.8939421400000001</v>
      </c>
      <c r="S802">
        <v>-401</v>
      </c>
    </row>
    <row r="803" spans="1:19" x14ac:dyDescent="0.2">
      <c r="A803">
        <v>180808</v>
      </c>
      <c r="B803">
        <v>4855.3999999999996</v>
      </c>
      <c r="C803">
        <v>-62.8</v>
      </c>
      <c r="D803">
        <v>8.4878467670000006</v>
      </c>
      <c r="E803">
        <v>-1.504464E-2</v>
      </c>
      <c r="F803">
        <v>-1.2934052999999999E-2</v>
      </c>
      <c r="G803">
        <v>-1.2768999999999999</v>
      </c>
      <c r="H803">
        <f t="shared" si="39"/>
        <v>-0.70447954094551413</v>
      </c>
      <c r="I803">
        <v>13709</v>
      </c>
      <c r="J803">
        <v>9.5258078299999998</v>
      </c>
      <c r="K803" s="2">
        <f t="shared" si="38"/>
        <v>-0.57703233422760947</v>
      </c>
      <c r="L803">
        <v>13380905800</v>
      </c>
      <c r="M803">
        <v>23.31709459</v>
      </c>
      <c r="N803">
        <v>1.9316</v>
      </c>
      <c r="O803">
        <v>-25.1694</v>
      </c>
      <c r="P803">
        <f t="shared" si="37"/>
        <v>-0.85447878056659887</v>
      </c>
      <c r="Q803">
        <v>19518</v>
      </c>
      <c r="R803">
        <v>9.8790923960000008</v>
      </c>
      <c r="S803">
        <v>-292</v>
      </c>
    </row>
    <row r="804" spans="1:19" x14ac:dyDescent="0.2">
      <c r="A804">
        <v>180809</v>
      </c>
      <c r="B804">
        <v>4977</v>
      </c>
      <c r="C804">
        <v>129.80000000000001</v>
      </c>
      <c r="D804">
        <v>8.512582579</v>
      </c>
      <c r="E804">
        <v>2.4735811999999999E-2</v>
      </c>
      <c r="F804">
        <v>2.6079967999999999E-2</v>
      </c>
      <c r="G804">
        <v>2.6778</v>
      </c>
      <c r="H804">
        <f t="shared" si="39"/>
        <v>-0.66548195981033698</v>
      </c>
      <c r="I804">
        <v>15715</v>
      </c>
      <c r="J804">
        <v>9.6623709489999996</v>
      </c>
      <c r="K804" s="2">
        <f t="shared" si="38"/>
        <v>-0.5524677718452401</v>
      </c>
      <c r="L804">
        <v>15588332200</v>
      </c>
      <c r="M804">
        <v>23.46978854</v>
      </c>
      <c r="N804">
        <v>4.0890000000000004</v>
      </c>
      <c r="O804">
        <v>-27.773299999999999</v>
      </c>
      <c r="P804">
        <f t="shared" si="37"/>
        <v>-0.86616360828643157</v>
      </c>
      <c r="Q804">
        <v>19035</v>
      </c>
      <c r="R804">
        <v>9.8540346690000007</v>
      </c>
      <c r="S804">
        <v>-483</v>
      </c>
    </row>
    <row r="805" spans="1:19" x14ac:dyDescent="0.2">
      <c r="A805">
        <v>180810</v>
      </c>
      <c r="B805">
        <v>5012.8</v>
      </c>
      <c r="C805">
        <v>15.2</v>
      </c>
      <c r="D805">
        <v>8.5197499200000006</v>
      </c>
      <c r="E805">
        <v>7.1673409999999998E-3</v>
      </c>
      <c r="F805">
        <v>3.0322370000000001E-3</v>
      </c>
      <c r="G805">
        <v>0.30409999999999998</v>
      </c>
      <c r="H805">
        <f t="shared" si="39"/>
        <v>-0.75395553495798961</v>
      </c>
      <c r="I805">
        <v>11164</v>
      </c>
      <c r="J805">
        <v>9.3204495949999995</v>
      </c>
      <c r="K805" s="2">
        <f t="shared" si="38"/>
        <v>-0.60179988912001636</v>
      </c>
      <c r="L805">
        <v>11155238040</v>
      </c>
      <c r="M805">
        <v>23.135175</v>
      </c>
      <c r="N805">
        <v>1.2125999999999999</v>
      </c>
      <c r="O805">
        <v>-17.7148</v>
      </c>
      <c r="P805">
        <f t="shared" si="37"/>
        <v>-0.89783118486047087</v>
      </c>
      <c r="Q805">
        <v>17726</v>
      </c>
      <c r="R805">
        <v>9.7827877670000003</v>
      </c>
      <c r="S805">
        <v>-1309</v>
      </c>
    </row>
    <row r="806" spans="1:19" x14ac:dyDescent="0.2">
      <c r="A806">
        <v>180813</v>
      </c>
      <c r="B806">
        <v>5046.3999999999996</v>
      </c>
      <c r="C806">
        <v>36.799999999999997</v>
      </c>
      <c r="D806">
        <v>8.5264303970000004</v>
      </c>
      <c r="E806">
        <v>6.6804769999999998E-3</v>
      </c>
      <c r="F806">
        <v>7.2923270000000004E-3</v>
      </c>
      <c r="G806">
        <v>0.73460000000000003</v>
      </c>
      <c r="H806">
        <f t="shared" si="39"/>
        <v>-0.69724768641795387</v>
      </c>
      <c r="I806">
        <v>14081</v>
      </c>
      <c r="J806">
        <v>9.5525816500000005</v>
      </c>
      <c r="K806" s="2">
        <f t="shared" si="38"/>
        <v>-0.56938097385211472</v>
      </c>
      <c r="L806">
        <v>14068474120</v>
      </c>
      <c r="M806">
        <v>23.367202249999998</v>
      </c>
      <c r="N806">
        <v>2.9662999999999999</v>
      </c>
      <c r="O806">
        <v>-8.8752999999999993</v>
      </c>
      <c r="P806">
        <f t="shared" si="37"/>
        <v>-0.92391036556850337</v>
      </c>
      <c r="Q806">
        <v>16648</v>
      </c>
      <c r="R806">
        <v>9.7200453679999992</v>
      </c>
      <c r="S806">
        <v>-1078</v>
      </c>
    </row>
    <row r="807" spans="1:19" x14ac:dyDescent="0.2">
      <c r="A807">
        <v>180814</v>
      </c>
      <c r="B807">
        <v>5036.8</v>
      </c>
      <c r="C807">
        <v>-9.6</v>
      </c>
      <c r="D807">
        <v>8.5245262390000001</v>
      </c>
      <c r="E807">
        <v>-1.904158E-3</v>
      </c>
      <c r="F807">
        <v>-1.9059719999999999E-3</v>
      </c>
      <c r="G807">
        <v>-0.19020000000000001</v>
      </c>
      <c r="H807">
        <f t="shared" si="39"/>
        <v>-0.72924669865549208</v>
      </c>
      <c r="I807">
        <v>12435</v>
      </c>
      <c r="J807">
        <v>9.4282703560000005</v>
      </c>
      <c r="K807" s="2">
        <f t="shared" si="38"/>
        <v>-0.58690624078181763</v>
      </c>
      <c r="L807">
        <v>12493614520</v>
      </c>
      <c r="M807">
        <v>23.24848351</v>
      </c>
      <c r="N807">
        <v>1.0899000000000001</v>
      </c>
      <c r="O807">
        <v>-1.0831</v>
      </c>
      <c r="P807">
        <f t="shared" si="37"/>
        <v>-0.99854327139807664</v>
      </c>
      <c r="Q807">
        <v>13563</v>
      </c>
      <c r="R807">
        <v>9.5151007760000006</v>
      </c>
      <c r="S807">
        <v>-3085</v>
      </c>
    </row>
    <row r="808" spans="1:19" x14ac:dyDescent="0.2">
      <c r="A808">
        <v>180815</v>
      </c>
      <c r="B808">
        <v>4926</v>
      </c>
      <c r="C808">
        <v>-97.8</v>
      </c>
      <c r="D808">
        <v>8.5022825789999992</v>
      </c>
      <c r="E808">
        <v>-2.2243659999999998E-2</v>
      </c>
      <c r="F808">
        <v>-1.9853836999999999E-2</v>
      </c>
      <c r="G808">
        <v>-1.9467000000000001</v>
      </c>
      <c r="H808">
        <f t="shared" si="39"/>
        <v>-0.72298686758593722</v>
      </c>
      <c r="I808">
        <v>12757</v>
      </c>
      <c r="J808">
        <v>9.4538354200000008</v>
      </c>
      <c r="K808" s="2">
        <f t="shared" si="38"/>
        <v>-0.58518874103994067</v>
      </c>
      <c r="L808">
        <v>12647952880</v>
      </c>
      <c r="M808">
        <v>23.260761209999998</v>
      </c>
      <c r="N808">
        <v>2.7827999999999999</v>
      </c>
      <c r="O808">
        <v>-6.8063000000000002</v>
      </c>
      <c r="P808">
        <f t="shared" si="37"/>
        <v>-1.0709746879471018</v>
      </c>
      <c r="Q808">
        <v>10569</v>
      </c>
      <c r="R808">
        <v>9.2656804669999993</v>
      </c>
      <c r="S808">
        <v>-2994</v>
      </c>
    </row>
    <row r="809" spans="1:19" x14ac:dyDescent="0.2">
      <c r="A809">
        <v>180816</v>
      </c>
      <c r="B809">
        <v>4871</v>
      </c>
      <c r="C809">
        <v>-48.2</v>
      </c>
      <c r="D809">
        <v>8.4910545339999999</v>
      </c>
      <c r="E809">
        <v>-1.1228045000000001E-2</v>
      </c>
      <c r="F809">
        <v>-9.8952989999999998E-3</v>
      </c>
      <c r="G809">
        <v>-0.9798</v>
      </c>
      <c r="H809">
        <f t="shared" si="39"/>
        <v>-0.76799155369158778</v>
      </c>
      <c r="I809">
        <v>10442</v>
      </c>
      <c r="J809">
        <v>9.2535914140000006</v>
      </c>
      <c r="K809" s="2">
        <f t="shared" si="38"/>
        <v>-0.61218069472474068</v>
      </c>
      <c r="L809">
        <v>10222395680</v>
      </c>
      <c r="M809">
        <v>23.047846809999999</v>
      </c>
      <c r="N809">
        <v>2.4719000000000002</v>
      </c>
      <c r="O809">
        <v>-17.371200000000002</v>
      </c>
      <c r="P809">
        <f t="shared" si="37"/>
        <v>-1.2055074559595027</v>
      </c>
      <c r="Q809">
        <v>5008</v>
      </c>
      <c r="R809">
        <v>8.5187919129999994</v>
      </c>
      <c r="S809">
        <v>-5561</v>
      </c>
    </row>
    <row r="810" spans="1:19" x14ac:dyDescent="0.2">
      <c r="A810">
        <v>180817</v>
      </c>
      <c r="B810">
        <v>4738</v>
      </c>
      <c r="C810">
        <v>-148</v>
      </c>
      <c r="D810">
        <v>8.4633703849999993</v>
      </c>
      <c r="E810">
        <v>-2.7684149000000002E-2</v>
      </c>
      <c r="F810">
        <v>-3.1236809000000001E-2</v>
      </c>
      <c r="G810">
        <v>-3.0291000000000001</v>
      </c>
      <c r="H810">
        <f t="shared" si="39"/>
        <v>-0.68989918907543291</v>
      </c>
      <c r="I810">
        <v>14459</v>
      </c>
      <c r="J810">
        <v>9.5790723369999995</v>
      </c>
      <c r="K810" s="2">
        <f t="shared" si="38"/>
        <v>-0.57119366019045492</v>
      </c>
      <c r="L810">
        <v>13905582080</v>
      </c>
      <c r="M810">
        <v>23.355556180000001</v>
      </c>
      <c r="N810">
        <v>4.0033000000000003</v>
      </c>
      <c r="O810">
        <v>-65.028499999999994</v>
      </c>
      <c r="P810">
        <f t="shared" si="37"/>
        <v>-0.50187761283044618</v>
      </c>
      <c r="Q810">
        <v>34093</v>
      </c>
      <c r="R810">
        <v>10.43684736</v>
      </c>
      <c r="S810">
        <v>29085</v>
      </c>
    </row>
    <row r="811" spans="1:19" x14ac:dyDescent="0.2">
      <c r="A811">
        <v>180820</v>
      </c>
      <c r="B811">
        <v>4783.6000000000004</v>
      </c>
      <c r="C811">
        <v>35.6</v>
      </c>
      <c r="D811">
        <v>8.47294868</v>
      </c>
      <c r="E811">
        <v>9.5782950000000006E-3</v>
      </c>
      <c r="F811">
        <v>7.4420939999999998E-3</v>
      </c>
      <c r="G811">
        <v>0.74980000000000002</v>
      </c>
      <c r="H811">
        <f t="shared" si="39"/>
        <v>-0.67162514806493123</v>
      </c>
      <c r="I811">
        <v>15399</v>
      </c>
      <c r="J811">
        <v>9.6420578510000006</v>
      </c>
      <c r="K811" s="2">
        <f t="shared" si="38"/>
        <v>-0.56338393606516612</v>
      </c>
      <c r="L811">
        <v>14607381320</v>
      </c>
      <c r="M811">
        <v>23.40479281</v>
      </c>
      <c r="N811">
        <v>2.3673000000000002</v>
      </c>
      <c r="O811">
        <v>-49.051200000000001</v>
      </c>
      <c r="P811">
        <f t="shared" si="37"/>
        <v>-0.4813142514187323</v>
      </c>
      <c r="Q811">
        <v>34943</v>
      </c>
      <c r="R811">
        <v>10.461473440000001</v>
      </c>
      <c r="S811">
        <v>850</v>
      </c>
    </row>
    <row r="812" spans="1:19" x14ac:dyDescent="0.2">
      <c r="A812">
        <v>180821</v>
      </c>
      <c r="B812">
        <v>4825</v>
      </c>
      <c r="C812">
        <v>56.8</v>
      </c>
      <c r="D812">
        <v>8.4815660140000002</v>
      </c>
      <c r="E812">
        <v>8.6173340000000008E-3</v>
      </c>
      <c r="F812">
        <v>1.1772021000000001E-2</v>
      </c>
      <c r="G812">
        <v>1.1912</v>
      </c>
      <c r="H812">
        <f t="shared" si="39"/>
        <v>-0.68099545420010332</v>
      </c>
      <c r="I812">
        <v>14917</v>
      </c>
      <c r="J812">
        <v>9.6102567810000004</v>
      </c>
      <c r="K812" s="2">
        <f t="shared" si="38"/>
        <v>-0.56583018200725133</v>
      </c>
      <c r="L812">
        <v>14387556200</v>
      </c>
      <c r="M812">
        <v>23.38962952</v>
      </c>
      <c r="N812">
        <v>2.4285999999999999</v>
      </c>
      <c r="O812">
        <v>-66.980099999999993</v>
      </c>
      <c r="P812">
        <f t="shared" si="37"/>
        <v>-0.48259643748322739</v>
      </c>
      <c r="Q812">
        <v>34890</v>
      </c>
      <c r="R812">
        <v>10.45995553</v>
      </c>
      <c r="S812">
        <v>-53</v>
      </c>
    </row>
    <row r="813" spans="1:19" x14ac:dyDescent="0.2">
      <c r="A813">
        <v>180822</v>
      </c>
      <c r="B813">
        <v>4806</v>
      </c>
      <c r="C813">
        <v>-34.4</v>
      </c>
      <c r="D813">
        <v>8.4776204160000006</v>
      </c>
      <c r="E813">
        <v>-3.9455970000000003E-3</v>
      </c>
      <c r="F813">
        <v>-7.1577200000000002E-3</v>
      </c>
      <c r="G813">
        <v>-0.7107</v>
      </c>
      <c r="H813">
        <f t="shared" si="39"/>
        <v>-0.72706936610955986</v>
      </c>
      <c r="I813">
        <v>12547</v>
      </c>
      <c r="J813">
        <v>9.4372368719999997</v>
      </c>
      <c r="K813" s="2">
        <f t="shared" si="38"/>
        <v>-0.5919275614271059</v>
      </c>
      <c r="L813">
        <v>12042387440</v>
      </c>
      <c r="M813">
        <v>23.211698550000001</v>
      </c>
      <c r="N813">
        <v>1.1611</v>
      </c>
      <c r="O813">
        <v>-31.0183</v>
      </c>
      <c r="P813">
        <f t="shared" si="37"/>
        <v>-0.51196575601713401</v>
      </c>
      <c r="Q813">
        <v>33676</v>
      </c>
      <c r="R813">
        <v>10.4245407</v>
      </c>
      <c r="S813">
        <v>-1214</v>
      </c>
    </row>
    <row r="814" spans="1:19" x14ac:dyDescent="0.2">
      <c r="A814">
        <v>180823</v>
      </c>
      <c r="B814">
        <v>4826.2</v>
      </c>
      <c r="C814">
        <v>34.799999999999997</v>
      </c>
      <c r="D814">
        <v>8.481814688</v>
      </c>
      <c r="E814">
        <v>4.1942710000000003E-3</v>
      </c>
      <c r="F814">
        <v>7.2106419999999997E-3</v>
      </c>
      <c r="G814">
        <v>0.72629999999999995</v>
      </c>
      <c r="H814">
        <f t="shared" si="39"/>
        <v>-0.63301637631295626</v>
      </c>
      <c r="I814">
        <v>17385</v>
      </c>
      <c r="J814">
        <v>9.7633630440000001</v>
      </c>
      <c r="K814" s="2">
        <f t="shared" si="38"/>
        <v>-0.53968755866326446</v>
      </c>
      <c r="L814">
        <v>16736790680</v>
      </c>
      <c r="M814">
        <v>23.54087517</v>
      </c>
      <c r="N814">
        <v>2.3666999999999998</v>
      </c>
      <c r="O814">
        <v>-37.4651</v>
      </c>
      <c r="P814">
        <f t="shared" si="37"/>
        <v>-0.49312004008804572</v>
      </c>
      <c r="Q814">
        <v>34455</v>
      </c>
      <c r="R814">
        <v>10.4474094</v>
      </c>
      <c r="S814">
        <v>779</v>
      </c>
    </row>
    <row r="815" spans="1:19" x14ac:dyDescent="0.2">
      <c r="A815">
        <v>180824</v>
      </c>
      <c r="B815">
        <v>4809.3999999999996</v>
      </c>
      <c r="C815">
        <v>-20.399999999999999</v>
      </c>
      <c r="D815">
        <v>8.4783276149999995</v>
      </c>
      <c r="E815">
        <v>-3.4870719999999999E-3</v>
      </c>
      <c r="F815">
        <v>-4.2416930000000004E-3</v>
      </c>
      <c r="G815">
        <v>-0.4224</v>
      </c>
      <c r="H815">
        <f t="shared" si="39"/>
        <v>-0.70830931337005543</v>
      </c>
      <c r="I815">
        <v>13512</v>
      </c>
      <c r="J815">
        <v>9.5113334579999993</v>
      </c>
      <c r="K815" s="2">
        <f t="shared" si="38"/>
        <v>-0.58131305497199548</v>
      </c>
      <c r="L815">
        <v>12996230680</v>
      </c>
      <c r="M815">
        <v>23.2879252</v>
      </c>
      <c r="N815">
        <v>1.4865999999999999</v>
      </c>
      <c r="O815">
        <v>-42.8887</v>
      </c>
      <c r="P815">
        <f t="shared" si="37"/>
        <v>-0.53124693136435286</v>
      </c>
      <c r="Q815">
        <v>32879</v>
      </c>
      <c r="R815">
        <v>10.400589439999999</v>
      </c>
      <c r="S815">
        <v>-1576</v>
      </c>
    </row>
    <row r="816" spans="1:19" x14ac:dyDescent="0.2">
      <c r="A816">
        <v>180827</v>
      </c>
      <c r="B816">
        <v>4931.3999999999996</v>
      </c>
      <c r="C816">
        <v>121.2</v>
      </c>
      <c r="D816">
        <v>8.5033782020000004</v>
      </c>
      <c r="E816">
        <v>2.5050586999999999E-2</v>
      </c>
      <c r="F816">
        <v>2.4577199000000001E-2</v>
      </c>
      <c r="G816">
        <v>2.5196000000000001</v>
      </c>
      <c r="H816">
        <f t="shared" si="39"/>
        <v>-0.69687831750391183</v>
      </c>
      <c r="I816">
        <v>14100</v>
      </c>
      <c r="J816">
        <v>9.5539300760000003</v>
      </c>
      <c r="K816" s="2">
        <f t="shared" si="38"/>
        <v>-0.57225732484730207</v>
      </c>
      <c r="L816">
        <v>13809998800</v>
      </c>
      <c r="M816">
        <v>23.34865872</v>
      </c>
      <c r="N816">
        <v>2.6360999999999999</v>
      </c>
      <c r="O816">
        <v>-28.665500000000002</v>
      </c>
      <c r="P816">
        <f t="shared" si="37"/>
        <v>-0.53202108144102911</v>
      </c>
      <c r="Q816">
        <v>32847</v>
      </c>
      <c r="R816">
        <v>10.3996157</v>
      </c>
      <c r="S816">
        <v>-32</v>
      </c>
    </row>
    <row r="817" spans="1:19" x14ac:dyDescent="0.2">
      <c r="A817">
        <v>180828</v>
      </c>
      <c r="B817">
        <v>4936.8</v>
      </c>
      <c r="C817">
        <v>2</v>
      </c>
      <c r="D817">
        <v>8.5044726270000002</v>
      </c>
      <c r="E817">
        <v>1.094425E-3</v>
      </c>
      <c r="F817">
        <v>4.0512099999999999E-4</v>
      </c>
      <c r="G817">
        <v>4.0500000000000001E-2</v>
      </c>
      <c r="H817">
        <f t="shared" si="39"/>
        <v>-0.76204277012859467</v>
      </c>
      <c r="I817">
        <v>10748</v>
      </c>
      <c r="J817">
        <v>9.2824749700000009</v>
      </c>
      <c r="K817" s="2">
        <f t="shared" si="38"/>
        <v>-0.60792760160487502</v>
      </c>
      <c r="L817">
        <v>10604588120</v>
      </c>
      <c r="M817">
        <v>23.084552590000001</v>
      </c>
      <c r="N817">
        <v>0.96050000000000002</v>
      </c>
      <c r="O817">
        <v>-37.407200000000003</v>
      </c>
      <c r="P817">
        <f t="shared" si="37"/>
        <v>-0.56859967256398369</v>
      </c>
      <c r="Q817">
        <v>31335</v>
      </c>
      <c r="R817">
        <v>10.352490960000001</v>
      </c>
      <c r="S817">
        <v>-1512</v>
      </c>
    </row>
    <row r="818" spans="1:19" x14ac:dyDescent="0.2">
      <c r="A818">
        <v>180829</v>
      </c>
      <c r="B818">
        <v>4918.2</v>
      </c>
      <c r="C818">
        <v>-16.2</v>
      </c>
      <c r="D818">
        <v>8.5006978889999996</v>
      </c>
      <c r="E818">
        <v>-3.7747380000000001E-3</v>
      </c>
      <c r="F818">
        <v>-3.293888E-3</v>
      </c>
      <c r="G818">
        <v>-0.32829999999999998</v>
      </c>
      <c r="H818">
        <f t="shared" si="39"/>
        <v>-0.75566629624407911</v>
      </c>
      <c r="I818">
        <v>11076</v>
      </c>
      <c r="J818">
        <v>9.3125358840000008</v>
      </c>
      <c r="K818" s="2">
        <f t="shared" si="38"/>
        <v>-0.60497449667359782</v>
      </c>
      <c r="L818">
        <v>10869960720</v>
      </c>
      <c r="M818">
        <v>23.109268920000002</v>
      </c>
      <c r="N818">
        <v>1.1065</v>
      </c>
      <c r="O818">
        <v>-23.7607</v>
      </c>
      <c r="P818">
        <f t="shared" si="37"/>
        <v>-0.55972113887210251</v>
      </c>
      <c r="Q818">
        <v>31702</v>
      </c>
      <c r="R818">
        <v>10.36413505</v>
      </c>
      <c r="S818">
        <v>367</v>
      </c>
    </row>
    <row r="819" spans="1:19" x14ac:dyDescent="0.2">
      <c r="A819">
        <v>180830</v>
      </c>
      <c r="B819">
        <v>4846</v>
      </c>
      <c r="C819">
        <v>-60.8</v>
      </c>
      <c r="D819">
        <v>8.4859089010000002</v>
      </c>
      <c r="E819">
        <v>-1.4788987999999999E-2</v>
      </c>
      <c r="F819">
        <v>-1.2546430000000001E-2</v>
      </c>
      <c r="G819">
        <v>-1.2391000000000001</v>
      </c>
      <c r="H819">
        <f t="shared" si="39"/>
        <v>-0.72102338020076628</v>
      </c>
      <c r="I819">
        <v>12858</v>
      </c>
      <c r="J819">
        <v>9.4617214650000001</v>
      </c>
      <c r="K819" s="2">
        <f t="shared" si="38"/>
        <v>-0.58684985802906475</v>
      </c>
      <c r="L819">
        <v>12498681200</v>
      </c>
      <c r="M819">
        <v>23.248888969999999</v>
      </c>
      <c r="N819">
        <v>1.9728000000000001</v>
      </c>
      <c r="O819">
        <v>-21.121400000000001</v>
      </c>
      <c r="P819">
        <f t="shared" si="37"/>
        <v>-0.55350374606879604</v>
      </c>
      <c r="Q819">
        <v>31959</v>
      </c>
      <c r="R819">
        <v>10.37220911</v>
      </c>
      <c r="S819">
        <v>257</v>
      </c>
    </row>
    <row r="820" spans="1:19" x14ac:dyDescent="0.2">
      <c r="A820">
        <v>180831</v>
      </c>
      <c r="B820">
        <v>4783.3999999999996</v>
      </c>
      <c r="C820">
        <v>-65.400000000000006</v>
      </c>
      <c r="D820">
        <v>8.4729068699999992</v>
      </c>
      <c r="E820">
        <v>-1.3002032E-2</v>
      </c>
      <c r="F820">
        <v>-1.3672283E-2</v>
      </c>
      <c r="G820">
        <v>-1.3488</v>
      </c>
      <c r="H820">
        <f t="shared" si="39"/>
        <v>-0.69959998318632699</v>
      </c>
      <c r="I820">
        <v>13960</v>
      </c>
      <c r="J820">
        <v>9.5439513760000008</v>
      </c>
      <c r="K820" s="2">
        <f t="shared" si="38"/>
        <v>-0.57686321623790671</v>
      </c>
      <c r="L820">
        <v>13396103120</v>
      </c>
      <c r="M820">
        <v>23.318229689999999</v>
      </c>
      <c r="N820">
        <v>1.6415999999999999</v>
      </c>
      <c r="O820">
        <v>-31.4237</v>
      </c>
      <c r="P820">
        <f t="shared" si="37"/>
        <v>-0.550237800432818</v>
      </c>
      <c r="Q820">
        <v>32094</v>
      </c>
      <c r="R820">
        <v>10.37642438</v>
      </c>
      <c r="S820">
        <v>135</v>
      </c>
    </row>
    <row r="821" spans="1:19" x14ac:dyDescent="0.2">
      <c r="A821">
        <v>180903</v>
      </c>
      <c r="B821">
        <v>4819.6000000000004</v>
      </c>
      <c r="C821">
        <v>27.8</v>
      </c>
      <c r="D821">
        <v>8.4804462160000007</v>
      </c>
      <c r="E821">
        <v>7.5393459999999997E-3</v>
      </c>
      <c r="F821">
        <v>5.7681140000000004E-3</v>
      </c>
      <c r="G821">
        <v>0.58020000000000005</v>
      </c>
      <c r="H821">
        <f t="shared" si="39"/>
        <v>-0.70119410165745588</v>
      </c>
      <c r="I821">
        <v>13878</v>
      </c>
      <c r="J821">
        <v>9.5380601309999999</v>
      </c>
      <c r="K821" s="2">
        <f t="shared" si="38"/>
        <v>-0.57874054686429377</v>
      </c>
      <c r="L821">
        <v>13227402000</v>
      </c>
      <c r="M821">
        <v>23.305556419999998</v>
      </c>
      <c r="N821">
        <v>2.2412999999999998</v>
      </c>
      <c r="O821">
        <v>-19.273</v>
      </c>
      <c r="P821">
        <f t="shared" si="37"/>
        <v>-0.55265701942243139</v>
      </c>
      <c r="Q821">
        <v>31994</v>
      </c>
      <c r="R821">
        <v>10.373303659999999</v>
      </c>
      <c r="S821">
        <v>-100</v>
      </c>
    </row>
    <row r="822" spans="1:19" x14ac:dyDescent="0.2">
      <c r="A822">
        <v>180904</v>
      </c>
      <c r="B822">
        <v>4857.6000000000004</v>
      </c>
      <c r="C822">
        <v>54</v>
      </c>
      <c r="D822">
        <v>8.4882997679999992</v>
      </c>
      <c r="E822">
        <v>7.8535519999999998E-3</v>
      </c>
      <c r="F822">
        <v>1.1116601E-2</v>
      </c>
      <c r="G822">
        <v>1.1242000000000001</v>
      </c>
      <c r="H822">
        <f t="shared" si="39"/>
        <v>-0.70241885121454262</v>
      </c>
      <c r="I822">
        <v>13815</v>
      </c>
      <c r="J822">
        <v>9.5335102369999998</v>
      </c>
      <c r="K822" s="2">
        <f t="shared" si="38"/>
        <v>-0.57704903979978539</v>
      </c>
      <c r="L822">
        <v>13379404600</v>
      </c>
      <c r="M822">
        <v>23.31698239</v>
      </c>
      <c r="N822">
        <v>2.0192999999999999</v>
      </c>
      <c r="O822">
        <v>-32.680599999999998</v>
      </c>
      <c r="P822">
        <f t="shared" si="37"/>
        <v>-0.55660034637550126</v>
      </c>
      <c r="Q822">
        <v>31831</v>
      </c>
      <c r="R822">
        <v>10.36819594</v>
      </c>
      <c r="S822">
        <v>-163</v>
      </c>
    </row>
    <row r="823" spans="1:19" x14ac:dyDescent="0.2">
      <c r="A823">
        <v>180905</v>
      </c>
      <c r="B823">
        <v>4785</v>
      </c>
      <c r="C823">
        <v>-90.8</v>
      </c>
      <c r="D823">
        <v>8.4732413040000001</v>
      </c>
      <c r="E823">
        <v>-1.5058464000000001E-2</v>
      </c>
      <c r="F823">
        <v>-1.8975967E-2</v>
      </c>
      <c r="G823">
        <v>-1.8623000000000001</v>
      </c>
      <c r="H823">
        <f t="shared" si="39"/>
        <v>-0.72605846171323429</v>
      </c>
      <c r="I823">
        <v>12599</v>
      </c>
      <c r="J823">
        <v>9.4413727250000008</v>
      </c>
      <c r="K823" s="2">
        <f t="shared" si="38"/>
        <v>-0.5905732669977336</v>
      </c>
      <c r="L823">
        <v>12164087360</v>
      </c>
      <c r="M823">
        <v>23.221753790000001</v>
      </c>
      <c r="N823">
        <v>1.7638</v>
      </c>
      <c r="O823">
        <v>-30.034300000000002</v>
      </c>
      <c r="P823">
        <f t="shared" si="37"/>
        <v>-0.58386494438844427</v>
      </c>
      <c r="Q823">
        <v>30704</v>
      </c>
      <c r="R823">
        <v>10.332148220000001</v>
      </c>
      <c r="S823">
        <v>-1127</v>
      </c>
    </row>
    <row r="824" spans="1:19" x14ac:dyDescent="0.2">
      <c r="A824">
        <v>180906</v>
      </c>
      <c r="B824">
        <v>4767.8</v>
      </c>
      <c r="C824">
        <v>-35</v>
      </c>
      <c r="D824">
        <v>8.4696402620000004</v>
      </c>
      <c r="E824">
        <v>-3.601042E-3</v>
      </c>
      <c r="F824">
        <v>-7.3409119999999998E-3</v>
      </c>
      <c r="G824">
        <v>-0.72870000000000001</v>
      </c>
      <c r="H824">
        <f t="shared" si="39"/>
        <v>-0.70103857790417501</v>
      </c>
      <c r="I824">
        <v>13886</v>
      </c>
      <c r="J824">
        <v>9.5386364169999993</v>
      </c>
      <c r="K824" s="2">
        <f t="shared" si="38"/>
        <v>-0.57782107181562603</v>
      </c>
      <c r="L824">
        <v>13310028080</v>
      </c>
      <c r="M824">
        <v>23.31178358</v>
      </c>
      <c r="N824">
        <v>2.0320999999999998</v>
      </c>
      <c r="O824">
        <v>-25.545400000000001</v>
      </c>
      <c r="P824">
        <f t="shared" si="37"/>
        <v>-0.57880877670015218</v>
      </c>
      <c r="Q824">
        <v>30913</v>
      </c>
      <c r="R824">
        <v>10.33893209</v>
      </c>
      <c r="S824">
        <v>209</v>
      </c>
    </row>
    <row r="825" spans="1:19" x14ac:dyDescent="0.2">
      <c r="A825">
        <v>180907</v>
      </c>
      <c r="B825">
        <v>4765</v>
      </c>
      <c r="C825">
        <v>-4.4000000000000004</v>
      </c>
      <c r="D825">
        <v>8.4690528159999996</v>
      </c>
      <c r="E825">
        <v>-5.8744500000000002E-4</v>
      </c>
      <c r="F825">
        <v>-9.234E-4</v>
      </c>
      <c r="G825">
        <v>-9.2299999999999993E-2</v>
      </c>
      <c r="H825">
        <f t="shared" si="39"/>
        <v>-0.64913252524668597</v>
      </c>
      <c r="I825">
        <v>16556</v>
      </c>
      <c r="J825">
        <v>9.7145038530000001</v>
      </c>
      <c r="K825" s="2">
        <f t="shared" si="38"/>
        <v>-0.54938228026213365</v>
      </c>
      <c r="L825">
        <v>15865601360</v>
      </c>
      <c r="M825">
        <v>23.487419169999999</v>
      </c>
      <c r="N825">
        <v>3.036</v>
      </c>
      <c r="O825">
        <v>-26.777899999999999</v>
      </c>
      <c r="P825">
        <f t="shared" si="37"/>
        <v>-0.57537348573490121</v>
      </c>
      <c r="Q825">
        <v>31055</v>
      </c>
      <c r="R825">
        <v>10.343515099999999</v>
      </c>
      <c r="S825">
        <v>142</v>
      </c>
    </row>
    <row r="826" spans="1:19" x14ac:dyDescent="0.2">
      <c r="A826">
        <v>180910</v>
      </c>
      <c r="B826">
        <v>4684.2</v>
      </c>
      <c r="C826">
        <v>-69.8</v>
      </c>
      <c r="D826">
        <v>8.4519504219999995</v>
      </c>
      <c r="E826">
        <v>-1.7102394E-2</v>
      </c>
      <c r="F826">
        <v>-1.4901157E-2</v>
      </c>
      <c r="G826">
        <v>-1.4681999999999999</v>
      </c>
      <c r="H826">
        <f t="shared" si="39"/>
        <v>-0.7168047983930228</v>
      </c>
      <c r="I826">
        <v>13075</v>
      </c>
      <c r="J826">
        <v>9.4784572889999996</v>
      </c>
      <c r="K826" s="2">
        <f t="shared" si="38"/>
        <v>-0.58877603008649404</v>
      </c>
      <c r="L826">
        <v>12325591080</v>
      </c>
      <c r="M826">
        <v>23.234943510000001</v>
      </c>
      <c r="N826">
        <v>2.0571999999999999</v>
      </c>
      <c r="O826">
        <v>-20.6782</v>
      </c>
      <c r="P826">
        <f t="shared" si="37"/>
        <v>-0.61127469554076397</v>
      </c>
      <c r="Q826">
        <v>29571</v>
      </c>
      <c r="R826">
        <v>10.29454943</v>
      </c>
      <c r="S826">
        <v>-1484</v>
      </c>
    </row>
    <row r="827" spans="1:19" x14ac:dyDescent="0.2">
      <c r="A827">
        <v>180911</v>
      </c>
      <c r="B827">
        <v>4694.3999999999996</v>
      </c>
      <c r="C827">
        <v>9.8000000000000007</v>
      </c>
      <c r="D827">
        <v>8.4541255880000001</v>
      </c>
      <c r="E827">
        <v>2.1751660000000001E-3</v>
      </c>
      <c r="F827">
        <v>2.0875939999999999E-3</v>
      </c>
      <c r="G827">
        <v>0.2092</v>
      </c>
      <c r="H827">
        <f t="shared" si="39"/>
        <v>-0.70449898141467426</v>
      </c>
      <c r="I827">
        <v>13708</v>
      </c>
      <c r="J827">
        <v>9.5257348830000002</v>
      </c>
      <c r="K827" s="2">
        <f t="shared" si="38"/>
        <v>-0.58293903194806707</v>
      </c>
      <c r="L827">
        <v>12850116760</v>
      </c>
      <c r="M827">
        <v>23.276618729999999</v>
      </c>
      <c r="N827">
        <v>1.7333000000000001</v>
      </c>
      <c r="O827">
        <v>-8.5031999999999996</v>
      </c>
      <c r="P827">
        <f t="shared" si="37"/>
        <v>-0.6373780684386926</v>
      </c>
      <c r="Q827">
        <v>28492</v>
      </c>
      <c r="R827">
        <v>10.25737863</v>
      </c>
      <c r="S827">
        <v>-1079</v>
      </c>
    </row>
    <row r="828" spans="1:19" x14ac:dyDescent="0.2">
      <c r="A828">
        <v>180912</v>
      </c>
      <c r="B828">
        <v>4675</v>
      </c>
      <c r="C828">
        <v>-9.6</v>
      </c>
      <c r="D828">
        <v>8.4499844419999999</v>
      </c>
      <c r="E828">
        <v>-4.1411460000000001E-3</v>
      </c>
      <c r="F828">
        <v>-2.0534759999999998E-3</v>
      </c>
      <c r="G828">
        <v>-0.2049</v>
      </c>
      <c r="H828">
        <f t="shared" si="39"/>
        <v>-0.69730600782543417</v>
      </c>
      <c r="I828">
        <v>14078</v>
      </c>
      <c r="J828">
        <v>9.5523685740000008</v>
      </c>
      <c r="K828" s="2">
        <f t="shared" si="38"/>
        <v>-0.57894709860042037</v>
      </c>
      <c r="L828">
        <v>13208840800</v>
      </c>
      <c r="M828">
        <v>23.304152200000001</v>
      </c>
      <c r="N828">
        <v>1.5411999999999999</v>
      </c>
      <c r="O828">
        <v>-18.974299999999999</v>
      </c>
      <c r="P828">
        <f t="shared" si="37"/>
        <v>-0.67180355466089126</v>
      </c>
      <c r="Q828">
        <v>27069</v>
      </c>
      <c r="R828">
        <v>10.206144439999999</v>
      </c>
      <c r="S828">
        <v>-1423</v>
      </c>
    </row>
    <row r="829" spans="1:19" x14ac:dyDescent="0.2">
      <c r="A829">
        <v>180913</v>
      </c>
      <c r="B829">
        <v>4718</v>
      </c>
      <c r="C829">
        <v>43.6</v>
      </c>
      <c r="D829">
        <v>8.4591402599999999</v>
      </c>
      <c r="E829">
        <v>9.1558179999999996E-3</v>
      </c>
      <c r="F829">
        <v>9.2412039999999994E-3</v>
      </c>
      <c r="G829">
        <v>0.93269999999999997</v>
      </c>
      <c r="H829">
        <f t="shared" si="39"/>
        <v>-0.65076552465613502</v>
      </c>
      <c r="I829">
        <v>16472</v>
      </c>
      <c r="J829">
        <v>9.7094172489999995</v>
      </c>
      <c r="K829" s="2">
        <f t="shared" si="38"/>
        <v>-0.55364602568809429</v>
      </c>
      <c r="L829">
        <v>15482451680</v>
      </c>
      <c r="M829">
        <v>23.46297307</v>
      </c>
      <c r="N829">
        <v>2.8281999999999998</v>
      </c>
      <c r="O829">
        <v>-3.2121</v>
      </c>
      <c r="P829">
        <f t="shared" si="37"/>
        <v>-0.68895581729725019</v>
      </c>
      <c r="Q829">
        <v>26360</v>
      </c>
      <c r="R829">
        <v>10.179602989999999</v>
      </c>
      <c r="S829">
        <v>-709</v>
      </c>
    </row>
    <row r="830" spans="1:19" x14ac:dyDescent="0.2">
      <c r="A830">
        <v>180914</v>
      </c>
      <c r="B830">
        <v>4654.3999999999996</v>
      </c>
      <c r="C830">
        <v>-53.2</v>
      </c>
      <c r="D830">
        <v>8.4455682880000005</v>
      </c>
      <c r="E830">
        <v>-1.3571972E-2</v>
      </c>
      <c r="F830">
        <v>-1.1430045E-2</v>
      </c>
      <c r="G830">
        <v>-1.1301000000000001</v>
      </c>
      <c r="H830">
        <f t="shared" si="39"/>
        <v>-0.70871756322241775</v>
      </c>
      <c r="I830">
        <v>13491</v>
      </c>
      <c r="J830">
        <v>9.5097780749999998</v>
      </c>
      <c r="K830" s="2">
        <f t="shared" si="38"/>
        <v>-0.58528495498680566</v>
      </c>
      <c r="L830">
        <v>12639306880</v>
      </c>
      <c r="M830">
        <v>23.260077389999999</v>
      </c>
      <c r="N830">
        <v>1.5507</v>
      </c>
      <c r="O830">
        <v>-15.6799</v>
      </c>
      <c r="P830">
        <f t="shared" si="37"/>
        <v>-0.73547739846751581</v>
      </c>
      <c r="Q830">
        <v>24437</v>
      </c>
      <c r="R830">
        <v>10.10385366</v>
      </c>
      <c r="S830">
        <v>-1923</v>
      </c>
    </row>
    <row r="831" spans="1:19" x14ac:dyDescent="0.2">
      <c r="A831">
        <v>180917</v>
      </c>
      <c r="B831">
        <v>4602.8</v>
      </c>
      <c r="C831">
        <v>-67.400000000000006</v>
      </c>
      <c r="D831">
        <v>8.434420093</v>
      </c>
      <c r="E831">
        <v>-1.1148195E-2</v>
      </c>
      <c r="F831">
        <v>-1.4643260999999999E-2</v>
      </c>
      <c r="G831">
        <v>-1.4432</v>
      </c>
      <c r="H831">
        <f t="shared" si="39"/>
        <v>-0.71342215675916387</v>
      </c>
      <c r="I831">
        <v>13249</v>
      </c>
      <c r="J831">
        <v>9.4916773570000004</v>
      </c>
      <c r="K831" s="2">
        <f t="shared" si="38"/>
        <v>-0.59020139018905093</v>
      </c>
      <c r="L831">
        <v>12197505040</v>
      </c>
      <c r="M831">
        <v>23.22449726</v>
      </c>
      <c r="N831">
        <v>1.2847</v>
      </c>
      <c r="O831">
        <v>0.40989999999999999</v>
      </c>
      <c r="P831">
        <f t="shared" si="37"/>
        <v>-0.80447352405128991</v>
      </c>
      <c r="Q831">
        <v>21585</v>
      </c>
      <c r="R831">
        <v>9.9797539079999993</v>
      </c>
      <c r="S831">
        <v>-2852</v>
      </c>
    </row>
    <row r="832" spans="1:19" x14ac:dyDescent="0.2">
      <c r="A832">
        <v>180918</v>
      </c>
      <c r="B832">
        <v>4679.3999999999996</v>
      </c>
      <c r="C832">
        <v>78</v>
      </c>
      <c r="D832">
        <v>8.4509251760000001</v>
      </c>
      <c r="E832">
        <v>1.6505083E-2</v>
      </c>
      <c r="F832">
        <v>1.6668803999999999E-2</v>
      </c>
      <c r="G832">
        <v>1.6951000000000001</v>
      </c>
      <c r="H832">
        <f t="shared" si="39"/>
        <v>-0.63702111295993857</v>
      </c>
      <c r="I832">
        <v>17179</v>
      </c>
      <c r="J832">
        <v>9.7514429870000008</v>
      </c>
      <c r="K832" s="2">
        <f t="shared" si="38"/>
        <v>-0.54884988173366178</v>
      </c>
      <c r="L832">
        <v>15913443880</v>
      </c>
      <c r="M832">
        <v>23.490430119999999</v>
      </c>
      <c r="N832">
        <v>2.5384000000000002</v>
      </c>
      <c r="O832">
        <v>-4.1055999999999999</v>
      </c>
      <c r="P832">
        <f t="shared" si="37"/>
        <v>-0.89224278899446396</v>
      </c>
      <c r="Q832">
        <v>17957</v>
      </c>
      <c r="R832">
        <v>9.7957352899999997</v>
      </c>
      <c r="S832">
        <v>-3628</v>
      </c>
    </row>
    <row r="833" spans="1:19" x14ac:dyDescent="0.2">
      <c r="A833">
        <v>180919</v>
      </c>
      <c r="B833">
        <v>4734.3999999999996</v>
      </c>
      <c r="C833">
        <v>56.8</v>
      </c>
      <c r="D833">
        <v>8.462610282</v>
      </c>
      <c r="E833">
        <v>1.1685106000000001E-2</v>
      </c>
      <c r="F833">
        <v>1.1997295999999999E-2</v>
      </c>
      <c r="G833">
        <v>1.2142999999999999</v>
      </c>
      <c r="H833">
        <f t="shared" si="39"/>
        <v>-0.67065312460692583</v>
      </c>
      <c r="I833">
        <v>15449</v>
      </c>
      <c r="J833">
        <v>9.6452995549999994</v>
      </c>
      <c r="K833" s="2">
        <f t="shared" si="38"/>
        <v>-0.563555315294055</v>
      </c>
      <c r="L833">
        <v>14591980800</v>
      </c>
      <c r="M833">
        <v>23.40373795</v>
      </c>
      <c r="N833">
        <v>2.4842</v>
      </c>
      <c r="O833">
        <v>-2.4933999999999998</v>
      </c>
      <c r="P833">
        <f t="shared" si="37"/>
        <v>-1.0267997491967611</v>
      </c>
      <c r="Q833">
        <v>12395</v>
      </c>
      <c r="R833">
        <v>9.4250484439999997</v>
      </c>
      <c r="S833">
        <v>-5562</v>
      </c>
    </row>
    <row r="834" spans="1:19" x14ac:dyDescent="0.2">
      <c r="A834">
        <v>180920</v>
      </c>
      <c r="B834">
        <v>4743.6000000000004</v>
      </c>
      <c r="C834">
        <v>-5.4</v>
      </c>
      <c r="D834">
        <v>8.4645516199999999</v>
      </c>
      <c r="E834">
        <v>1.9413379999999999E-3</v>
      </c>
      <c r="F834">
        <v>-1.138376E-3</v>
      </c>
      <c r="G834">
        <v>-0.1137</v>
      </c>
      <c r="H834">
        <f t="shared" si="39"/>
        <v>-0.79470275831757642</v>
      </c>
      <c r="I834">
        <v>9068</v>
      </c>
      <c r="J834">
        <v>9.112507012</v>
      </c>
      <c r="K834" s="2">
        <f t="shared" si="38"/>
        <v>-0.63011423106024778</v>
      </c>
      <c r="L834">
        <v>8610848080</v>
      </c>
      <c r="M834">
        <v>22.876288649999999</v>
      </c>
      <c r="N834">
        <v>0.92649999999999999</v>
      </c>
      <c r="O834">
        <v>10.119400000000001</v>
      </c>
      <c r="P834">
        <f t="shared" si="37"/>
        <v>-1.1811217285441997</v>
      </c>
      <c r="Q834">
        <v>6016</v>
      </c>
      <c r="R834">
        <v>8.7021778659999995</v>
      </c>
      <c r="S834">
        <v>-6379</v>
      </c>
    </row>
    <row r="835" spans="1:19" x14ac:dyDescent="0.2">
      <c r="A835">
        <v>180925</v>
      </c>
      <c r="B835">
        <v>4793.2</v>
      </c>
      <c r="C835">
        <v>3.06</v>
      </c>
      <c r="D835">
        <v>8.4749535260000002</v>
      </c>
      <c r="E835">
        <v>1.085459E-3</v>
      </c>
      <c r="F835">
        <v>6.3840399999999997E-4</v>
      </c>
      <c r="G835">
        <v>6.3899999999999998E-2</v>
      </c>
      <c r="H835">
        <f t="shared" si="39"/>
        <v>-0.74238845580772517</v>
      </c>
      <c r="I835">
        <v>11759</v>
      </c>
      <c r="J835">
        <v>9.3723741839999999</v>
      </c>
      <c r="K835" s="2">
        <f t="shared" si="38"/>
        <v>-0.6007875866417528</v>
      </c>
      <c r="L835">
        <v>11246205800</v>
      </c>
      <c r="M835">
        <v>23.14329665</v>
      </c>
      <c r="N835">
        <v>1.2484</v>
      </c>
      <c r="O835">
        <v>0.64929999999999999</v>
      </c>
      <c r="P835">
        <f t="shared" ref="P835:P898" si="40">(Q835-54838.43954)/41335.65437</f>
        <v>-0.74885567948007792</v>
      </c>
      <c r="Q835">
        <v>23884</v>
      </c>
      <c r="R835">
        <v>10.080964059999999</v>
      </c>
      <c r="S835">
        <v>23884</v>
      </c>
    </row>
    <row r="836" spans="1:19" x14ac:dyDescent="0.2">
      <c r="A836">
        <v>180926</v>
      </c>
      <c r="B836">
        <v>4800</v>
      </c>
      <c r="C836">
        <v>14.6</v>
      </c>
      <c r="D836">
        <v>8.4763711970000006</v>
      </c>
      <c r="E836">
        <v>1.4176709999999999E-3</v>
      </c>
      <c r="F836">
        <v>3.0416670000000001E-3</v>
      </c>
      <c r="G836">
        <v>0.30509999999999998</v>
      </c>
      <c r="H836">
        <f t="shared" si="39"/>
        <v>-0.69104617675587932</v>
      </c>
      <c r="I836">
        <v>14400</v>
      </c>
      <c r="J836">
        <v>9.5749834860000007</v>
      </c>
      <c r="K836" s="2">
        <f t="shared" ref="K836:K899" si="41">(L836-65234319201)/89862231846</f>
        <v>-0.57187229724127409</v>
      </c>
      <c r="L836">
        <v>13844598240</v>
      </c>
      <c r="M836">
        <v>23.351160969999999</v>
      </c>
      <c r="N836">
        <v>1.7553000000000001</v>
      </c>
      <c r="O836">
        <v>-15.630599999999999</v>
      </c>
      <c r="P836">
        <f t="shared" si="40"/>
        <v>-0.73448551868177436</v>
      </c>
      <c r="Q836">
        <v>24478</v>
      </c>
      <c r="R836">
        <v>10.105530030000001</v>
      </c>
      <c r="S836">
        <v>594</v>
      </c>
    </row>
    <row r="837" spans="1:19" x14ac:dyDescent="0.2">
      <c r="A837">
        <v>180927</v>
      </c>
      <c r="B837">
        <v>4764.6000000000004</v>
      </c>
      <c r="C837">
        <v>-41.8</v>
      </c>
      <c r="D837">
        <v>8.4689688669999992</v>
      </c>
      <c r="E837">
        <v>-7.4023300000000004E-3</v>
      </c>
      <c r="F837">
        <v>-8.7730340000000007E-3</v>
      </c>
      <c r="G837">
        <v>-0.86970000000000003</v>
      </c>
      <c r="H837">
        <f t="shared" si="39"/>
        <v>-0.74829835843239811</v>
      </c>
      <c r="I837">
        <v>11455</v>
      </c>
      <c r="J837">
        <v>9.3461815949999991</v>
      </c>
      <c r="K837" s="2">
        <f t="shared" si="41"/>
        <v>-0.60405638370995152</v>
      </c>
      <c r="L837">
        <v>10952464400</v>
      </c>
      <c r="M837">
        <v>23.116830329999999</v>
      </c>
      <c r="N837">
        <v>1.4938</v>
      </c>
      <c r="O837">
        <v>9.2196999999999996</v>
      </c>
      <c r="P837">
        <f t="shared" si="40"/>
        <v>-0.74355758989282461</v>
      </c>
      <c r="Q837">
        <v>24103</v>
      </c>
      <c r="R837">
        <v>10.09009159</v>
      </c>
      <c r="S837">
        <v>-375</v>
      </c>
    </row>
    <row r="838" spans="1:19" x14ac:dyDescent="0.2">
      <c r="A838">
        <v>180928</v>
      </c>
      <c r="B838">
        <v>4820.3999999999996</v>
      </c>
      <c r="C838">
        <v>56.2</v>
      </c>
      <c r="D838">
        <v>8.4806121910000005</v>
      </c>
      <c r="E838">
        <v>1.1643324E-2</v>
      </c>
      <c r="F838">
        <v>1.1658784E-2</v>
      </c>
      <c r="G838">
        <v>1.1796</v>
      </c>
      <c r="H838">
        <f t="shared" ref="H838:H901" si="42">(I838-49946.78496)/51439.0878</f>
        <v>-0.71416089458724807</v>
      </c>
      <c r="I838">
        <v>13211</v>
      </c>
      <c r="J838">
        <v>9.488805095</v>
      </c>
      <c r="K838" s="2">
        <f t="shared" si="41"/>
        <v>-0.58538255728111577</v>
      </c>
      <c r="L838">
        <v>12630536120</v>
      </c>
      <c r="M838">
        <v>23.25938322</v>
      </c>
      <c r="N838">
        <v>1.9604999999999999</v>
      </c>
      <c r="O838">
        <v>19.671299999999999</v>
      </c>
      <c r="P838">
        <f t="shared" si="40"/>
        <v>-0.73879172848328623</v>
      </c>
      <c r="Q838">
        <v>24300</v>
      </c>
      <c r="R838">
        <v>10.098231630000001</v>
      </c>
      <c r="S838">
        <v>197</v>
      </c>
    </row>
    <row r="839" spans="1:19" x14ac:dyDescent="0.2">
      <c r="A839">
        <v>181008</v>
      </c>
      <c r="B839">
        <v>4654.8</v>
      </c>
      <c r="C839">
        <v>-148.19999999999999</v>
      </c>
      <c r="D839">
        <v>8.4456542240000001</v>
      </c>
      <c r="E839">
        <v>-3.4957967E-2</v>
      </c>
      <c r="F839">
        <v>-3.1838103E-2</v>
      </c>
      <c r="G839">
        <v>-3.0855999999999999</v>
      </c>
      <c r="H839">
        <f t="shared" si="42"/>
        <v>-0.73025760305181764</v>
      </c>
      <c r="I839">
        <v>12383</v>
      </c>
      <c r="J839">
        <v>9.4240798429999995</v>
      </c>
      <c r="K839" s="2">
        <f t="shared" si="41"/>
        <v>-0.59662040458642895</v>
      </c>
      <c r="L839">
        <v>11620678080</v>
      </c>
      <c r="M839">
        <v>23.176051940000001</v>
      </c>
      <c r="N839">
        <v>2.1070000000000002</v>
      </c>
      <c r="O839">
        <v>8.3071000000000002</v>
      </c>
      <c r="P839">
        <f t="shared" si="40"/>
        <v>-0.76378226064599253</v>
      </c>
      <c r="Q839">
        <v>23267</v>
      </c>
      <c r="R839">
        <v>10.05479133</v>
      </c>
      <c r="S839">
        <v>-1033</v>
      </c>
    </row>
    <row r="840" spans="1:19" x14ac:dyDescent="0.2">
      <c r="A840">
        <v>181009</v>
      </c>
      <c r="B840">
        <v>4624.8</v>
      </c>
      <c r="C840">
        <v>-32.799999999999997</v>
      </c>
      <c r="D840">
        <v>8.4391884059999995</v>
      </c>
      <c r="E840">
        <v>-6.4658179999999999E-3</v>
      </c>
      <c r="F840">
        <v>-7.0921990000000004E-3</v>
      </c>
      <c r="G840">
        <v>-0.70420000000000005</v>
      </c>
      <c r="H840">
        <f t="shared" si="42"/>
        <v>-0.73517604174932505</v>
      </c>
      <c r="I840">
        <v>12130</v>
      </c>
      <c r="J840">
        <v>9.4034370020000004</v>
      </c>
      <c r="K840" s="2">
        <f t="shared" si="41"/>
        <v>-0.60056348314925867</v>
      </c>
      <c r="L840">
        <v>11266344240</v>
      </c>
      <c r="M840">
        <v>23.145085730000002</v>
      </c>
      <c r="N840">
        <v>1.7991999999999999</v>
      </c>
      <c r="O840">
        <v>-10.0939</v>
      </c>
      <c r="P840">
        <f t="shared" si="40"/>
        <v>-0.76804008606771212</v>
      </c>
      <c r="Q840">
        <v>23091</v>
      </c>
      <c r="R840">
        <v>10.047198209999999</v>
      </c>
      <c r="S840">
        <v>-176</v>
      </c>
    </row>
    <row r="841" spans="1:19" x14ac:dyDescent="0.2">
      <c r="A841">
        <v>181010</v>
      </c>
      <c r="B841">
        <v>4639.2</v>
      </c>
      <c r="C841">
        <v>20</v>
      </c>
      <c r="D841">
        <v>8.4422972170000001</v>
      </c>
      <c r="E841">
        <v>3.108811E-3</v>
      </c>
      <c r="F841">
        <v>4.3110880000000002E-3</v>
      </c>
      <c r="G841">
        <v>0.433</v>
      </c>
      <c r="H841">
        <f t="shared" si="42"/>
        <v>-0.70066920899013296</v>
      </c>
      <c r="I841">
        <v>13905</v>
      </c>
      <c r="J841">
        <v>9.540003767</v>
      </c>
      <c r="K841" s="2">
        <f t="shared" si="41"/>
        <v>-0.58257052652237551</v>
      </c>
      <c r="L841">
        <v>12883231480</v>
      </c>
      <c r="M841">
        <v>23.279192420000001</v>
      </c>
      <c r="N841">
        <v>1.9874000000000001</v>
      </c>
      <c r="O841">
        <v>9.3123000000000005</v>
      </c>
      <c r="P841">
        <f t="shared" si="40"/>
        <v>-0.76811266263740052</v>
      </c>
      <c r="Q841">
        <v>23088</v>
      </c>
      <c r="R841">
        <v>10.04706828</v>
      </c>
      <c r="S841">
        <v>-3</v>
      </c>
    </row>
    <row r="842" spans="1:19" x14ac:dyDescent="0.2">
      <c r="A842">
        <v>181011</v>
      </c>
      <c r="B842">
        <v>4258.2</v>
      </c>
      <c r="C842">
        <v>-373.8</v>
      </c>
      <c r="D842">
        <v>8.3566018149999994</v>
      </c>
      <c r="E842">
        <v>-8.5695402000000004E-2</v>
      </c>
      <c r="F842">
        <v>-8.7783571000000005E-2</v>
      </c>
      <c r="G842">
        <v>-8.0699000000000005</v>
      </c>
      <c r="H842">
        <f t="shared" si="42"/>
        <v>-0.62185754701505414</v>
      </c>
      <c r="I842">
        <v>17959</v>
      </c>
      <c r="J842">
        <v>9.7958466610000006</v>
      </c>
      <c r="K842" s="2">
        <f t="shared" si="41"/>
        <v>-0.55022268850092992</v>
      </c>
      <c r="L842">
        <v>15790080400</v>
      </c>
      <c r="M842">
        <v>23.482647759999999</v>
      </c>
      <c r="N842">
        <v>5.6779000000000002</v>
      </c>
      <c r="O842">
        <v>-49.220799999999997</v>
      </c>
      <c r="P842">
        <f t="shared" si="40"/>
        <v>-0.75546014732172251</v>
      </c>
      <c r="Q842">
        <v>23611</v>
      </c>
      <c r="R842">
        <v>10.069467980000001</v>
      </c>
      <c r="S842">
        <v>523</v>
      </c>
    </row>
    <row r="843" spans="1:19" x14ac:dyDescent="0.2">
      <c r="A843">
        <v>181012</v>
      </c>
      <c r="B843">
        <v>4267.2</v>
      </c>
      <c r="C843">
        <v>-16.399999999999999</v>
      </c>
      <c r="D843">
        <v>8.3587131530000001</v>
      </c>
      <c r="E843">
        <v>2.1113389999999998E-3</v>
      </c>
      <c r="F843">
        <v>-3.8432700000000002E-3</v>
      </c>
      <c r="G843">
        <v>-0.38290000000000002</v>
      </c>
      <c r="H843">
        <f t="shared" si="42"/>
        <v>-0.60962949191334603</v>
      </c>
      <c r="I843">
        <v>18588</v>
      </c>
      <c r="J843">
        <v>9.8302714899999994</v>
      </c>
      <c r="K843" s="2">
        <f t="shared" si="41"/>
        <v>-0.55072493643171072</v>
      </c>
      <c r="L843">
        <v>15744947280</v>
      </c>
      <c r="M843">
        <v>23.479785339999999</v>
      </c>
      <c r="N843">
        <v>3.9405999999999999</v>
      </c>
      <c r="O843">
        <v>-10.8353</v>
      </c>
      <c r="P843">
        <f t="shared" si="40"/>
        <v>-0.77764438545647729</v>
      </c>
      <c r="Q843">
        <v>22694</v>
      </c>
      <c r="R843">
        <v>10.029855850000001</v>
      </c>
      <c r="S843">
        <v>-917</v>
      </c>
    </row>
    <row r="844" spans="1:19" x14ac:dyDescent="0.2">
      <c r="A844">
        <v>181015</v>
      </c>
      <c r="B844">
        <v>4178.3999999999996</v>
      </c>
      <c r="C844">
        <v>-88</v>
      </c>
      <c r="D844">
        <v>8.3376836769999993</v>
      </c>
      <c r="E844">
        <v>-2.1029475999999998E-2</v>
      </c>
      <c r="F844">
        <v>-2.1060692999999998E-2</v>
      </c>
      <c r="G844">
        <v>-2.0626000000000002</v>
      </c>
      <c r="H844">
        <f t="shared" si="42"/>
        <v>-0.6549841064638785</v>
      </c>
      <c r="I844">
        <v>16255</v>
      </c>
      <c r="J844">
        <v>9.6961558330000006</v>
      </c>
      <c r="K844" s="2">
        <f t="shared" si="41"/>
        <v>-0.57211016268886983</v>
      </c>
      <c r="L844">
        <v>13823223120</v>
      </c>
      <c r="M844">
        <v>23.349615849999999</v>
      </c>
      <c r="N844">
        <v>3.6049000000000002</v>
      </c>
      <c r="O844">
        <v>-20.7532</v>
      </c>
      <c r="P844">
        <f t="shared" si="40"/>
        <v>-0.86139774687689319</v>
      </c>
      <c r="Q844">
        <v>19232</v>
      </c>
      <c r="R844">
        <v>9.8643308370000007</v>
      </c>
      <c r="S844">
        <v>-3462</v>
      </c>
    </row>
    <row r="845" spans="1:19" x14ac:dyDescent="0.2">
      <c r="A845">
        <v>181016</v>
      </c>
      <c r="B845">
        <v>4100.3999999999996</v>
      </c>
      <c r="C845">
        <v>-93</v>
      </c>
      <c r="D845">
        <v>8.318839809</v>
      </c>
      <c r="E845">
        <v>-1.8843868E-2</v>
      </c>
      <c r="F845">
        <v>-2.2680714000000001E-2</v>
      </c>
      <c r="G845">
        <v>-2.2178</v>
      </c>
      <c r="H845">
        <f t="shared" si="42"/>
        <v>-0.65657822493500739</v>
      </c>
      <c r="I845">
        <v>16173</v>
      </c>
      <c r="J845">
        <v>9.6910984639999995</v>
      </c>
      <c r="K845" s="2">
        <f t="shared" si="41"/>
        <v>-0.57670735365011783</v>
      </c>
      <c r="L845">
        <v>13410109280</v>
      </c>
      <c r="M845">
        <v>23.319274679999999</v>
      </c>
      <c r="N845">
        <v>3.6391</v>
      </c>
      <c r="O845">
        <v>0.71689999999999998</v>
      </c>
      <c r="P845">
        <f t="shared" si="40"/>
        <v>-0.92023315270429096</v>
      </c>
      <c r="Q845">
        <v>16800</v>
      </c>
      <c r="R845">
        <v>9.7291341649999996</v>
      </c>
      <c r="S845">
        <v>-2432</v>
      </c>
    </row>
    <row r="846" spans="1:19" x14ac:dyDescent="0.2">
      <c r="A846">
        <v>181017</v>
      </c>
      <c r="B846">
        <v>4120.6000000000004</v>
      </c>
      <c r="C846">
        <v>30.8</v>
      </c>
      <c r="D846">
        <v>8.3237540630000009</v>
      </c>
      <c r="E846">
        <v>4.9142539999999998E-3</v>
      </c>
      <c r="F846">
        <v>7.4746400000000003E-3</v>
      </c>
      <c r="G846">
        <v>0.75309999999999999</v>
      </c>
      <c r="H846">
        <f t="shared" si="42"/>
        <v>-0.62955597280245701</v>
      </c>
      <c r="I846">
        <v>17563</v>
      </c>
      <c r="J846">
        <v>9.7735496949999998</v>
      </c>
      <c r="K846" s="2">
        <f t="shared" si="41"/>
        <v>-0.56535803838107579</v>
      </c>
      <c r="L846">
        <v>14429984080</v>
      </c>
      <c r="M846">
        <v>23.392574110000002</v>
      </c>
      <c r="N846">
        <v>3.3839999999999999</v>
      </c>
      <c r="O846">
        <v>-12.783200000000001</v>
      </c>
      <c r="P846">
        <f t="shared" si="40"/>
        <v>-1.0268481335765534</v>
      </c>
      <c r="Q846">
        <v>12393</v>
      </c>
      <c r="R846">
        <v>9.4248870759999992</v>
      </c>
      <c r="S846">
        <v>-4407</v>
      </c>
    </row>
    <row r="847" spans="1:19" x14ac:dyDescent="0.2">
      <c r="A847">
        <v>181018</v>
      </c>
      <c r="B847">
        <v>4033.2</v>
      </c>
      <c r="C847">
        <v>-93</v>
      </c>
      <c r="D847">
        <v>8.302315385</v>
      </c>
      <c r="E847">
        <v>-2.1438677999999999E-2</v>
      </c>
      <c r="F847">
        <v>-2.3058614000000002E-2</v>
      </c>
      <c r="G847">
        <v>-2.2538999999999998</v>
      </c>
      <c r="H847">
        <f t="shared" si="42"/>
        <v>-0.74025000420011333</v>
      </c>
      <c r="I847">
        <v>11869</v>
      </c>
      <c r="J847">
        <v>9.3816852379999993</v>
      </c>
      <c r="K847" s="2">
        <f t="shared" si="41"/>
        <v>-0.61868243486626384</v>
      </c>
      <c r="L847">
        <v>9638134800</v>
      </c>
      <c r="M847">
        <v>22.988993440000002</v>
      </c>
      <c r="N847">
        <v>2.2538999999999998</v>
      </c>
      <c r="O847">
        <v>14.7386</v>
      </c>
      <c r="P847">
        <f t="shared" si="40"/>
        <v>-1.1895164184381581</v>
      </c>
      <c r="Q847">
        <v>5669</v>
      </c>
      <c r="R847">
        <v>8.6427680139999996</v>
      </c>
      <c r="S847">
        <v>-6724</v>
      </c>
    </row>
    <row r="848" spans="1:19" x14ac:dyDescent="0.2">
      <c r="A848">
        <v>181022</v>
      </c>
      <c r="B848">
        <v>4317.6000000000004</v>
      </c>
      <c r="C848">
        <v>226.89</v>
      </c>
      <c r="D848">
        <v>8.3704549709999991</v>
      </c>
      <c r="E848">
        <v>5.3812483000000001E-2</v>
      </c>
      <c r="F848">
        <v>5.2550027999999999E-2</v>
      </c>
      <c r="G848">
        <v>5.5465</v>
      </c>
      <c r="H848">
        <f t="shared" si="42"/>
        <v>-0.59800409135560129</v>
      </c>
      <c r="I848">
        <v>19186</v>
      </c>
      <c r="J848">
        <v>9.8619361249999997</v>
      </c>
      <c r="K848" s="2">
        <f t="shared" si="41"/>
        <v>-0.54325913076209709</v>
      </c>
      <c r="L848">
        <v>16415841240</v>
      </c>
      <c r="M848">
        <v>23.52151263</v>
      </c>
      <c r="N848">
        <v>5.7007000000000003</v>
      </c>
      <c r="O848">
        <v>-15.544499999999999</v>
      </c>
      <c r="P848">
        <f t="shared" si="40"/>
        <v>-0.80638470705308452</v>
      </c>
      <c r="Q848">
        <v>21506</v>
      </c>
      <c r="R848">
        <v>9.9760872450000004</v>
      </c>
      <c r="S848">
        <v>21506</v>
      </c>
    </row>
    <row r="849" spans="1:19" x14ac:dyDescent="0.2">
      <c r="A849">
        <v>181023</v>
      </c>
      <c r="B849">
        <v>4219.6000000000004</v>
      </c>
      <c r="C849">
        <v>-85.8</v>
      </c>
      <c r="D849">
        <v>8.3474956159999998</v>
      </c>
      <c r="E849">
        <v>-2.2959355000000001E-2</v>
      </c>
      <c r="F849">
        <v>-2.0333680999999999E-2</v>
      </c>
      <c r="G849">
        <v>-1.9927999999999999</v>
      </c>
      <c r="H849">
        <f t="shared" si="42"/>
        <v>-0.64250332526308906</v>
      </c>
      <c r="I849">
        <v>16897</v>
      </c>
      <c r="J849">
        <v>9.7348913699999997</v>
      </c>
      <c r="K849" s="2">
        <f t="shared" si="41"/>
        <v>-0.56567519186607762</v>
      </c>
      <c r="L849">
        <v>14401483960</v>
      </c>
      <c r="M849">
        <v>23.39059709</v>
      </c>
      <c r="N849">
        <v>3.7302</v>
      </c>
      <c r="O849">
        <v>-33.956099999999999</v>
      </c>
      <c r="P849">
        <f t="shared" si="40"/>
        <v>-0.82334343217027439</v>
      </c>
      <c r="Q849">
        <v>20805</v>
      </c>
      <c r="R849">
        <v>9.9429486209999993</v>
      </c>
      <c r="S849">
        <v>-701</v>
      </c>
    </row>
    <row r="850" spans="1:19" x14ac:dyDescent="0.2">
      <c r="A850">
        <v>181024</v>
      </c>
      <c r="B850">
        <v>4209.8</v>
      </c>
      <c r="C850">
        <v>3.6</v>
      </c>
      <c r="D850">
        <v>8.3451704200000005</v>
      </c>
      <c r="E850">
        <v>-2.3251959999999999E-3</v>
      </c>
      <c r="F850">
        <v>8.5514800000000002E-4</v>
      </c>
      <c r="G850">
        <v>8.5599999999999996E-2</v>
      </c>
      <c r="H850">
        <f t="shared" si="42"/>
        <v>-0.64295045605377155</v>
      </c>
      <c r="I850">
        <v>16874</v>
      </c>
      <c r="J850">
        <v>9.7335292550000005</v>
      </c>
      <c r="K850" s="2">
        <f t="shared" si="41"/>
        <v>-0.56722286675844336</v>
      </c>
      <c r="L850">
        <v>14262406440</v>
      </c>
      <c r="M850">
        <v>23.38089299</v>
      </c>
      <c r="N850">
        <v>2.7435999999999998</v>
      </c>
      <c r="O850">
        <v>-35.688400000000001</v>
      </c>
      <c r="P850">
        <f t="shared" si="40"/>
        <v>-0.81386009373098989</v>
      </c>
      <c r="Q850">
        <v>21197</v>
      </c>
      <c r="R850">
        <v>9.9616149410000006</v>
      </c>
      <c r="S850">
        <v>392</v>
      </c>
    </row>
    <row r="851" spans="1:19" x14ac:dyDescent="0.2">
      <c r="A851">
        <v>181025</v>
      </c>
      <c r="B851">
        <v>4226</v>
      </c>
      <c r="C851">
        <v>10.4</v>
      </c>
      <c r="D851">
        <v>8.3490111979999995</v>
      </c>
      <c r="E851">
        <v>3.8407789999999999E-3</v>
      </c>
      <c r="F851">
        <v>2.4609559999999998E-3</v>
      </c>
      <c r="G851">
        <v>0.2467</v>
      </c>
      <c r="H851">
        <f t="shared" si="42"/>
        <v>-0.61217619337332019</v>
      </c>
      <c r="I851">
        <v>18457</v>
      </c>
      <c r="J851">
        <v>9.8231989810000009</v>
      </c>
      <c r="K851" s="2">
        <f t="shared" si="41"/>
        <v>-0.55600535191052036</v>
      </c>
      <c r="L851">
        <v>15270437360</v>
      </c>
      <c r="M851">
        <v>23.449184599999999</v>
      </c>
      <c r="N851">
        <v>3.7480000000000002</v>
      </c>
      <c r="O851">
        <v>-8.4207999999999998</v>
      </c>
      <c r="P851">
        <f t="shared" si="40"/>
        <v>-0.79607883415733138</v>
      </c>
      <c r="Q851">
        <v>21932</v>
      </c>
      <c r="R851">
        <v>9.9957020369999992</v>
      </c>
      <c r="S851">
        <v>735</v>
      </c>
    </row>
    <row r="852" spans="1:19" x14ac:dyDescent="0.2">
      <c r="A852">
        <v>181026</v>
      </c>
      <c r="B852">
        <v>4199.8</v>
      </c>
      <c r="C852">
        <v>0</v>
      </c>
      <c r="D852">
        <v>8.3427921840000003</v>
      </c>
      <c r="E852">
        <v>-6.2190140000000001E-3</v>
      </c>
      <c r="F852">
        <v>0</v>
      </c>
      <c r="G852">
        <v>0</v>
      </c>
      <c r="H852">
        <f t="shared" si="42"/>
        <v>-0.6566365463424878</v>
      </c>
      <c r="I852">
        <v>16170</v>
      </c>
      <c r="J852">
        <v>9.6909129529999998</v>
      </c>
      <c r="K852" s="2">
        <f t="shared" si="41"/>
        <v>-0.57400766641760226</v>
      </c>
      <c r="L852">
        <v>13652709200</v>
      </c>
      <c r="M852">
        <v>23.337203819999999</v>
      </c>
      <c r="N852">
        <v>2.6429999999999998</v>
      </c>
      <c r="O852">
        <v>-34.158499999999997</v>
      </c>
      <c r="P852">
        <f t="shared" si="40"/>
        <v>-0.81257790766649485</v>
      </c>
      <c r="Q852">
        <v>21250</v>
      </c>
      <c r="R852">
        <v>9.9641121740000003</v>
      </c>
      <c r="S852">
        <v>-682</v>
      </c>
    </row>
    <row r="853" spans="1:19" x14ac:dyDescent="0.2">
      <c r="A853">
        <v>181029</v>
      </c>
      <c r="B853">
        <v>4156</v>
      </c>
      <c r="C853">
        <v>-38.799999999999997</v>
      </c>
      <c r="D853">
        <v>8.3323083520000001</v>
      </c>
      <c r="E853">
        <v>-1.0483832E-2</v>
      </c>
      <c r="F853">
        <v>-9.3358999999999994E-3</v>
      </c>
      <c r="G853">
        <v>-0.92500000000000004</v>
      </c>
      <c r="H853">
        <f t="shared" si="42"/>
        <v>-0.68844115388842486</v>
      </c>
      <c r="I853">
        <v>14534</v>
      </c>
      <c r="J853">
        <v>9.5842460109999994</v>
      </c>
      <c r="K853" s="2">
        <f t="shared" si="41"/>
        <v>-0.59103243164513197</v>
      </c>
      <c r="L853">
        <v>12122825800</v>
      </c>
      <c r="M853">
        <v>23.218355939999999</v>
      </c>
      <c r="N853">
        <v>2.9369999999999998</v>
      </c>
      <c r="O853">
        <v>-6.5255000000000001</v>
      </c>
      <c r="P853">
        <f t="shared" si="40"/>
        <v>-0.81081187780407704</v>
      </c>
      <c r="Q853">
        <v>21323</v>
      </c>
      <c r="R853">
        <v>9.9675415810000008</v>
      </c>
      <c r="S853">
        <v>73</v>
      </c>
    </row>
    <row r="854" spans="1:19" x14ac:dyDescent="0.2">
      <c r="A854">
        <v>181030</v>
      </c>
      <c r="B854">
        <v>4189.6000000000004</v>
      </c>
      <c r="C854">
        <v>57.8</v>
      </c>
      <c r="D854">
        <v>8.3403605429999992</v>
      </c>
      <c r="E854">
        <v>8.0521910000000002E-3</v>
      </c>
      <c r="F854">
        <v>1.3796065999999999E-2</v>
      </c>
      <c r="G854">
        <v>1.3989</v>
      </c>
      <c r="H854">
        <f t="shared" si="42"/>
        <v>-0.60362238694287262</v>
      </c>
      <c r="I854">
        <v>18897</v>
      </c>
      <c r="J854">
        <v>9.846758458</v>
      </c>
      <c r="K854" s="2">
        <f t="shared" si="41"/>
        <v>-0.55125045153443963</v>
      </c>
      <c r="L854">
        <v>15697723320</v>
      </c>
      <c r="M854">
        <v>23.47678153</v>
      </c>
      <c r="N854">
        <v>4.1725000000000003</v>
      </c>
      <c r="O854">
        <v>-14.942399999999999</v>
      </c>
      <c r="P854">
        <f t="shared" si="40"/>
        <v>-0.7772815026080353</v>
      </c>
      <c r="Q854">
        <v>22709</v>
      </c>
      <c r="R854">
        <v>10.0305166</v>
      </c>
      <c r="S854">
        <v>1386</v>
      </c>
    </row>
    <row r="855" spans="1:19" x14ac:dyDescent="0.2">
      <c r="A855">
        <v>181031</v>
      </c>
      <c r="B855">
        <v>4252</v>
      </c>
      <c r="C855">
        <v>69.2</v>
      </c>
      <c r="D855">
        <v>8.355144739</v>
      </c>
      <c r="E855">
        <v>1.4784195999999999E-2</v>
      </c>
      <c r="F855">
        <v>1.6274693999999999E-2</v>
      </c>
      <c r="G855">
        <v>1.6544000000000001</v>
      </c>
      <c r="H855">
        <f t="shared" si="42"/>
        <v>-0.633152459597077</v>
      </c>
      <c r="I855">
        <v>17378</v>
      </c>
      <c r="J855">
        <v>9.7629603169999992</v>
      </c>
      <c r="K855" s="2">
        <f t="shared" si="41"/>
        <v>-0.56150411050853521</v>
      </c>
      <c r="L855">
        <v>14776306640</v>
      </c>
      <c r="M855">
        <v>23.416290830000001</v>
      </c>
      <c r="N855">
        <v>2.8641000000000001</v>
      </c>
      <c r="O855">
        <v>-20.5518</v>
      </c>
      <c r="P855">
        <f t="shared" si="40"/>
        <v>-0.78751479893410004</v>
      </c>
      <c r="Q855">
        <v>22286</v>
      </c>
      <c r="R855">
        <v>10.01171396</v>
      </c>
      <c r="S855">
        <v>-423</v>
      </c>
    </row>
    <row r="856" spans="1:19" x14ac:dyDescent="0.2">
      <c r="A856">
        <v>181101</v>
      </c>
      <c r="B856">
        <v>4280</v>
      </c>
      <c r="C856">
        <v>15.6</v>
      </c>
      <c r="D856">
        <v>8.3617082889999992</v>
      </c>
      <c r="E856">
        <v>6.5635490000000001E-3</v>
      </c>
      <c r="F856">
        <v>3.6448600000000002E-3</v>
      </c>
      <c r="G856">
        <v>0.36580000000000001</v>
      </c>
      <c r="H856">
        <f t="shared" si="42"/>
        <v>-0.62312117751046114</v>
      </c>
      <c r="I856">
        <v>17894</v>
      </c>
      <c r="J856">
        <v>9.7922207399999994</v>
      </c>
      <c r="K856" s="2">
        <f t="shared" si="41"/>
        <v>-0.55376892848911674</v>
      </c>
      <c r="L856">
        <v>15471407360</v>
      </c>
      <c r="M856">
        <v>23.462259469999999</v>
      </c>
      <c r="N856">
        <v>2.3731</v>
      </c>
      <c r="O856">
        <v>-18.983699999999999</v>
      </c>
      <c r="P856">
        <f t="shared" si="40"/>
        <v>-0.76445964196308436</v>
      </c>
      <c r="Q856">
        <v>23239</v>
      </c>
      <c r="R856">
        <v>10.053587179999999</v>
      </c>
      <c r="S856">
        <v>953</v>
      </c>
    </row>
    <row r="857" spans="1:19" x14ac:dyDescent="0.2">
      <c r="A857">
        <v>181102</v>
      </c>
      <c r="B857">
        <v>4436</v>
      </c>
      <c r="C857">
        <v>144.80000000000001</v>
      </c>
      <c r="D857">
        <v>8.3975083480000006</v>
      </c>
      <c r="E857">
        <v>3.5800060000000002E-2</v>
      </c>
      <c r="F857">
        <v>3.2642020000000001E-2</v>
      </c>
      <c r="G857">
        <v>3.3742999999999999</v>
      </c>
      <c r="H857">
        <f t="shared" si="42"/>
        <v>-0.57636684918040082</v>
      </c>
      <c r="I857">
        <v>20299</v>
      </c>
      <c r="J857">
        <v>9.9183269030000005</v>
      </c>
      <c r="K857" s="2">
        <f t="shared" si="41"/>
        <v>-0.52732434424962815</v>
      </c>
      <c r="L857">
        <v>17847776720</v>
      </c>
      <c r="M857">
        <v>23.60514478</v>
      </c>
      <c r="N857">
        <v>2.4702000000000002</v>
      </c>
      <c r="O857">
        <v>-1.9456</v>
      </c>
      <c r="P857">
        <f t="shared" si="40"/>
        <v>-0.76644340153456736</v>
      </c>
      <c r="Q857">
        <v>23157</v>
      </c>
      <c r="R857">
        <v>10.050052389999999</v>
      </c>
      <c r="S857">
        <v>-82</v>
      </c>
    </row>
    <row r="858" spans="1:19" x14ac:dyDescent="0.2">
      <c r="A858">
        <v>181105</v>
      </c>
      <c r="B858">
        <v>4430.2</v>
      </c>
      <c r="C858">
        <v>-1</v>
      </c>
      <c r="D858">
        <v>8.3962000089999993</v>
      </c>
      <c r="E858">
        <v>-1.3083400000000001E-3</v>
      </c>
      <c r="F858">
        <v>-2.2572299999999999E-4</v>
      </c>
      <c r="G858">
        <v>-2.2599999999999999E-2</v>
      </c>
      <c r="H858">
        <f t="shared" si="42"/>
        <v>-0.62329614173290215</v>
      </c>
      <c r="I858">
        <v>17885</v>
      </c>
      <c r="J858">
        <v>9.7917176520000009</v>
      </c>
      <c r="K858" s="2">
        <f t="shared" si="41"/>
        <v>-0.55049898744755021</v>
      </c>
      <c r="L858">
        <v>15765251560</v>
      </c>
      <c r="M858">
        <v>23.48107409</v>
      </c>
      <c r="N858">
        <v>2.5366</v>
      </c>
      <c r="O858">
        <v>-10.6274</v>
      </c>
      <c r="P858">
        <f t="shared" si="40"/>
        <v>-0.80077211899718137</v>
      </c>
      <c r="Q858">
        <v>21738</v>
      </c>
      <c r="R858">
        <v>9.9868171599999993</v>
      </c>
      <c r="S858">
        <v>-1419</v>
      </c>
    </row>
    <row r="859" spans="1:19" x14ac:dyDescent="0.2">
      <c r="A859">
        <v>181106</v>
      </c>
      <c r="B859">
        <v>4439.2</v>
      </c>
      <c r="C859">
        <v>22.4</v>
      </c>
      <c r="D859">
        <v>8.3982294589999995</v>
      </c>
      <c r="E859">
        <v>2.0294499999999999E-3</v>
      </c>
      <c r="F859">
        <v>5.0459540000000001E-3</v>
      </c>
      <c r="G859">
        <v>0.50719999999999998</v>
      </c>
      <c r="H859">
        <f t="shared" si="42"/>
        <v>-0.68597221430509103</v>
      </c>
      <c r="I859">
        <v>14661</v>
      </c>
      <c r="J859">
        <v>9.5929461860000007</v>
      </c>
      <c r="K859" s="2">
        <f t="shared" si="41"/>
        <v>-0.58230838969897269</v>
      </c>
      <c r="L859">
        <v>12906787680</v>
      </c>
      <c r="M859">
        <v>23.281019189999999</v>
      </c>
      <c r="N859">
        <v>1.7977000000000001</v>
      </c>
      <c r="O859">
        <v>1.1034999999999999</v>
      </c>
      <c r="P859">
        <f t="shared" si="40"/>
        <v>-0.81998071777471182</v>
      </c>
      <c r="Q859">
        <v>20944</v>
      </c>
      <c r="R859">
        <v>9.9496074879999998</v>
      </c>
      <c r="S859">
        <v>-794</v>
      </c>
    </row>
    <row r="860" spans="1:19" x14ac:dyDescent="0.2">
      <c r="A860">
        <v>181107</v>
      </c>
      <c r="B860">
        <v>4388.3999999999996</v>
      </c>
      <c r="C860">
        <v>-39.4</v>
      </c>
      <c r="D860">
        <v>8.3867199750000001</v>
      </c>
      <c r="E860">
        <v>-1.1509484E-2</v>
      </c>
      <c r="F860">
        <v>-8.9782149999999995E-3</v>
      </c>
      <c r="G860">
        <v>-0.88980000000000004</v>
      </c>
      <c r="H860">
        <f t="shared" si="42"/>
        <v>-0.61647253705770411</v>
      </c>
      <c r="I860">
        <v>18236</v>
      </c>
      <c r="J860">
        <v>9.8111529409999996</v>
      </c>
      <c r="K860" s="2">
        <f t="shared" si="41"/>
        <v>-0.54566969764375683</v>
      </c>
      <c r="L860">
        <v>16199222320</v>
      </c>
      <c r="M860">
        <v>23.508229069999999</v>
      </c>
      <c r="N860">
        <v>2.2585000000000002</v>
      </c>
      <c r="O860">
        <v>-26.736000000000001</v>
      </c>
      <c r="P860">
        <f t="shared" si="40"/>
        <v>-0.80669920552173424</v>
      </c>
      <c r="Q860">
        <v>21493</v>
      </c>
      <c r="R860">
        <v>9.9754825799999995</v>
      </c>
      <c r="S860">
        <v>549</v>
      </c>
    </row>
    <row r="861" spans="1:19" x14ac:dyDescent="0.2">
      <c r="A861">
        <v>181108</v>
      </c>
      <c r="B861">
        <v>4370.8</v>
      </c>
      <c r="C861">
        <v>-38</v>
      </c>
      <c r="D861">
        <v>8.3827013380000004</v>
      </c>
      <c r="E861">
        <v>-4.0186370000000003E-3</v>
      </c>
      <c r="F861">
        <v>-8.6940609999999995E-3</v>
      </c>
      <c r="G861">
        <v>-0.8619</v>
      </c>
      <c r="H861">
        <f t="shared" si="42"/>
        <v>-0.67345255216598143</v>
      </c>
      <c r="I861">
        <v>15305</v>
      </c>
      <c r="J861">
        <v>9.635934851</v>
      </c>
      <c r="K861" s="2">
        <f t="shared" si="41"/>
        <v>-0.57592244904057199</v>
      </c>
      <c r="L861">
        <v>13480642560</v>
      </c>
      <c r="M861">
        <v>23.32452061</v>
      </c>
      <c r="N861">
        <v>1.8553999999999999</v>
      </c>
      <c r="O861">
        <v>-11.528600000000001</v>
      </c>
      <c r="P861">
        <f t="shared" si="40"/>
        <v>-0.82627068714770657</v>
      </c>
      <c r="Q861">
        <v>20684</v>
      </c>
      <c r="R861">
        <v>9.9371157340000007</v>
      </c>
      <c r="S861">
        <v>-809</v>
      </c>
    </row>
    <row r="862" spans="1:19" x14ac:dyDescent="0.2">
      <c r="A862">
        <v>181109</v>
      </c>
      <c r="B862">
        <v>4368.8</v>
      </c>
      <c r="C862">
        <v>-13</v>
      </c>
      <c r="D862">
        <v>8.3822436509999996</v>
      </c>
      <c r="E862">
        <v>-4.5768700000000002E-4</v>
      </c>
      <c r="F862">
        <v>-2.9756449999999999E-3</v>
      </c>
      <c r="G862">
        <v>-0.29670000000000002</v>
      </c>
      <c r="H862">
        <f t="shared" si="42"/>
        <v>-0.70757057554197134</v>
      </c>
      <c r="I862">
        <v>13550</v>
      </c>
      <c r="J862">
        <v>9.5141418259999995</v>
      </c>
      <c r="K862" s="2">
        <f t="shared" si="41"/>
        <v>-0.5940359350575839</v>
      </c>
      <c r="L862">
        <v>11852924280</v>
      </c>
      <c r="M862">
        <v>23.195840449999999</v>
      </c>
      <c r="N862">
        <v>1.4422999999999999</v>
      </c>
      <c r="O862">
        <v>0.1857</v>
      </c>
      <c r="P862">
        <f t="shared" si="40"/>
        <v>-0.84610828286253648</v>
      </c>
      <c r="Q862">
        <v>19864</v>
      </c>
      <c r="R862">
        <v>9.8966643269999999</v>
      </c>
      <c r="S862">
        <v>-820</v>
      </c>
    </row>
    <row r="863" spans="1:19" x14ac:dyDescent="0.2">
      <c r="A863">
        <v>181112</v>
      </c>
      <c r="B863">
        <v>4487.2</v>
      </c>
      <c r="C863">
        <v>112.2</v>
      </c>
      <c r="D863">
        <v>8.4089841780000008</v>
      </c>
      <c r="E863">
        <v>2.6740527E-2</v>
      </c>
      <c r="F863">
        <v>2.5004457000000001E-2</v>
      </c>
      <c r="G863">
        <v>2.5646</v>
      </c>
      <c r="H863">
        <f t="shared" si="42"/>
        <v>-0.68220076328803014</v>
      </c>
      <c r="I863">
        <v>14855</v>
      </c>
      <c r="J863">
        <v>9.6060917880000005</v>
      </c>
      <c r="K863" s="2">
        <f t="shared" si="41"/>
        <v>-0.57929650189649928</v>
      </c>
      <c r="L863">
        <v>13177442640</v>
      </c>
      <c r="M863">
        <v>23.30177231</v>
      </c>
      <c r="N863">
        <v>3.2410999999999999</v>
      </c>
      <c r="O863">
        <v>5.5118999999999998</v>
      </c>
      <c r="P863">
        <f t="shared" si="40"/>
        <v>-0.86480884565224803</v>
      </c>
      <c r="Q863">
        <v>19091</v>
      </c>
      <c r="R863">
        <v>9.8569722990000006</v>
      </c>
      <c r="S863">
        <v>-773</v>
      </c>
    </row>
    <row r="864" spans="1:19" x14ac:dyDescent="0.2">
      <c r="A864">
        <v>181113</v>
      </c>
      <c r="B864">
        <v>4571</v>
      </c>
      <c r="C864">
        <v>89.6</v>
      </c>
      <c r="D864">
        <v>8.4274872779999992</v>
      </c>
      <c r="E864">
        <v>1.8503100000000001E-2</v>
      </c>
      <c r="F864">
        <v>1.9601838E-2</v>
      </c>
      <c r="G864">
        <v>1.9994000000000001</v>
      </c>
      <c r="H864">
        <f t="shared" si="42"/>
        <v>-0.62780633057804724</v>
      </c>
      <c r="I864">
        <v>17653</v>
      </c>
      <c r="J864">
        <v>9.7786610199999995</v>
      </c>
      <c r="K864" s="2">
        <f t="shared" si="41"/>
        <v>-0.54802331646286717</v>
      </c>
      <c r="L864">
        <v>15987720880</v>
      </c>
      <c r="M864">
        <v>23.495086820000001</v>
      </c>
      <c r="N864">
        <v>3.7265000000000001</v>
      </c>
      <c r="O864">
        <v>7.4649000000000001</v>
      </c>
      <c r="P864">
        <f t="shared" si="40"/>
        <v>-0.90107293830655288</v>
      </c>
      <c r="Q864">
        <v>17592</v>
      </c>
      <c r="R864">
        <v>9.7751995320000002</v>
      </c>
      <c r="S864">
        <v>-1499</v>
      </c>
    </row>
    <row r="865" spans="1:19" x14ac:dyDescent="0.2">
      <c r="A865">
        <v>181114</v>
      </c>
      <c r="B865">
        <v>4552.6000000000004</v>
      </c>
      <c r="C865">
        <v>-32.4</v>
      </c>
      <c r="D865">
        <v>8.4234537770000006</v>
      </c>
      <c r="E865">
        <v>-4.0335010000000001E-3</v>
      </c>
      <c r="F865">
        <v>-7.1168120000000001E-3</v>
      </c>
      <c r="G865">
        <v>-0.70669999999999999</v>
      </c>
      <c r="H865">
        <f t="shared" si="42"/>
        <v>-0.67150850524997052</v>
      </c>
      <c r="I865">
        <v>15405</v>
      </c>
      <c r="J865">
        <v>9.6424474109999991</v>
      </c>
      <c r="K865" s="2">
        <f t="shared" si="41"/>
        <v>-0.56937117707785356</v>
      </c>
      <c r="L865">
        <v>14069354480</v>
      </c>
      <c r="M865">
        <v>23.36726483</v>
      </c>
      <c r="N865">
        <v>1.7317</v>
      </c>
      <c r="O865">
        <v>7.0911</v>
      </c>
      <c r="P865">
        <f t="shared" si="40"/>
        <v>-1.0113651320430277</v>
      </c>
      <c r="Q865">
        <v>13033</v>
      </c>
      <c r="R865">
        <v>9.4752398820000003</v>
      </c>
      <c r="S865">
        <v>-4559</v>
      </c>
    </row>
    <row r="866" spans="1:19" x14ac:dyDescent="0.2">
      <c r="A866">
        <v>181115</v>
      </c>
      <c r="B866">
        <v>4620</v>
      </c>
      <c r="C866">
        <v>71</v>
      </c>
      <c r="D866">
        <v>8.4381499840000007</v>
      </c>
      <c r="E866">
        <v>1.4696206999999999E-2</v>
      </c>
      <c r="F866">
        <v>1.5367965000000001E-2</v>
      </c>
      <c r="G866">
        <v>1.5608</v>
      </c>
      <c r="H866">
        <f t="shared" si="42"/>
        <v>-0.7480650728024768</v>
      </c>
      <c r="I866">
        <v>11467</v>
      </c>
      <c r="J866">
        <v>9.3472286239999995</v>
      </c>
      <c r="K866" s="2">
        <f t="shared" si="41"/>
        <v>-0.60890919841354507</v>
      </c>
      <c r="L866">
        <v>10516379640</v>
      </c>
      <c r="M866">
        <v>23.076199840000001</v>
      </c>
      <c r="N866">
        <v>1.8729</v>
      </c>
      <c r="O866">
        <v>0.18590000000000001</v>
      </c>
      <c r="P866">
        <f t="shared" si="40"/>
        <v>-1.16854178979821</v>
      </c>
      <c r="Q866">
        <v>6536</v>
      </c>
      <c r="R866">
        <v>8.7850806370000001</v>
      </c>
      <c r="S866">
        <v>-6497</v>
      </c>
    </row>
    <row r="867" spans="1:19" x14ac:dyDescent="0.2">
      <c r="A867">
        <v>181116</v>
      </c>
      <c r="B867">
        <v>4647.8</v>
      </c>
      <c r="C867">
        <v>33.4</v>
      </c>
      <c r="D867">
        <v>8.4441492680000003</v>
      </c>
      <c r="E867">
        <v>5.9992839999999997E-3</v>
      </c>
      <c r="F867">
        <v>7.1861959999999997E-3</v>
      </c>
      <c r="G867">
        <v>0.7238</v>
      </c>
      <c r="H867">
        <f t="shared" si="42"/>
        <v>-0.58987797524667607</v>
      </c>
      <c r="I867">
        <v>19604</v>
      </c>
      <c r="J867">
        <v>9.8834889060000002</v>
      </c>
      <c r="K867" s="2">
        <f t="shared" si="41"/>
        <v>-0.52297192486313582</v>
      </c>
      <c r="L867">
        <v>18238894840</v>
      </c>
      <c r="M867">
        <v>23.626822229999998</v>
      </c>
      <c r="N867">
        <v>2.3361999999999998</v>
      </c>
      <c r="O867">
        <v>-11.2965</v>
      </c>
      <c r="P867">
        <f t="shared" si="40"/>
        <v>-0.27006804924569044</v>
      </c>
      <c r="Q867">
        <v>43675</v>
      </c>
      <c r="R867">
        <v>10.684531140000001</v>
      </c>
      <c r="S867">
        <v>37139</v>
      </c>
    </row>
    <row r="868" spans="1:19" x14ac:dyDescent="0.2">
      <c r="A868">
        <v>181119</v>
      </c>
      <c r="B868">
        <v>4659.3999999999996</v>
      </c>
      <c r="C868">
        <v>4.4000000000000004</v>
      </c>
      <c r="D868">
        <v>8.4466419629999994</v>
      </c>
      <c r="E868">
        <v>2.4926950000000001E-3</v>
      </c>
      <c r="F868">
        <v>9.4432800000000003E-4</v>
      </c>
      <c r="G868">
        <v>9.4500000000000001E-2</v>
      </c>
      <c r="H868">
        <f t="shared" si="42"/>
        <v>-0.62572620037791571</v>
      </c>
      <c r="I868">
        <v>17760</v>
      </c>
      <c r="J868">
        <v>9.7847040169999993</v>
      </c>
      <c r="K868" s="2">
        <f t="shared" si="41"/>
        <v>-0.54284870961805953</v>
      </c>
      <c r="L868">
        <v>16452722600</v>
      </c>
      <c r="M868">
        <v>23.523756809999998</v>
      </c>
      <c r="N868">
        <v>1.9118999999999999</v>
      </c>
      <c r="O868">
        <v>-11.337</v>
      </c>
      <c r="P868">
        <f t="shared" si="40"/>
        <v>-0.26784236777524612</v>
      </c>
      <c r="Q868">
        <v>43767</v>
      </c>
      <c r="R868">
        <v>10.686635389999999</v>
      </c>
      <c r="S868">
        <v>92</v>
      </c>
    </row>
    <row r="869" spans="1:19" x14ac:dyDescent="0.2">
      <c r="A869">
        <v>181120</v>
      </c>
      <c r="B869">
        <v>4520</v>
      </c>
      <c r="C869">
        <v>-126.8</v>
      </c>
      <c r="D869">
        <v>8.4162672730000008</v>
      </c>
      <c r="E869">
        <v>-3.0374690999999999E-2</v>
      </c>
      <c r="F869">
        <v>-2.8053096999999999E-2</v>
      </c>
      <c r="G869">
        <v>-2.7288000000000001</v>
      </c>
      <c r="H869">
        <f t="shared" si="42"/>
        <v>-0.55428247621451787</v>
      </c>
      <c r="I869">
        <v>21435</v>
      </c>
      <c r="J869">
        <v>9.9727803789999996</v>
      </c>
      <c r="K869" s="2">
        <f t="shared" si="41"/>
        <v>-0.50770386650518984</v>
      </c>
      <c r="L869">
        <v>19610916640</v>
      </c>
      <c r="M869">
        <v>23.699352220000002</v>
      </c>
      <c r="N869">
        <v>2.6383999999999999</v>
      </c>
      <c r="O869">
        <v>-17.449300000000001</v>
      </c>
      <c r="P869">
        <f t="shared" si="40"/>
        <v>-0.3162509397574102</v>
      </c>
      <c r="Q869">
        <v>41766</v>
      </c>
      <c r="R869">
        <v>10.639837890000001</v>
      </c>
      <c r="S869">
        <v>-2001</v>
      </c>
    </row>
    <row r="870" spans="1:19" x14ac:dyDescent="0.2">
      <c r="A870">
        <v>181121</v>
      </c>
      <c r="B870">
        <v>4536.2</v>
      </c>
      <c r="C870">
        <v>13</v>
      </c>
      <c r="D870">
        <v>8.4198449360000005</v>
      </c>
      <c r="E870">
        <v>3.577663E-3</v>
      </c>
      <c r="F870">
        <v>2.8658350000000002E-3</v>
      </c>
      <c r="G870">
        <v>0.28739999999999999</v>
      </c>
      <c r="H870">
        <f t="shared" si="42"/>
        <v>-0.5990344362210871</v>
      </c>
      <c r="I870">
        <v>19133</v>
      </c>
      <c r="J870">
        <v>9.8591698720000007</v>
      </c>
      <c r="K870" s="2">
        <f t="shared" si="41"/>
        <v>-0.53423764149629172</v>
      </c>
      <c r="L870">
        <v>17226532400</v>
      </c>
      <c r="M870">
        <v>23.56971661</v>
      </c>
      <c r="N870">
        <v>2.3833000000000002</v>
      </c>
      <c r="O870">
        <v>-18.474699999999999</v>
      </c>
      <c r="P870">
        <f t="shared" si="40"/>
        <v>-0.31005773914399992</v>
      </c>
      <c r="Q870">
        <v>42022</v>
      </c>
      <c r="R870">
        <v>10.64594857</v>
      </c>
      <c r="S870">
        <v>256</v>
      </c>
    </row>
    <row r="871" spans="1:19" x14ac:dyDescent="0.2">
      <c r="A871">
        <v>181122</v>
      </c>
      <c r="B871">
        <v>4523</v>
      </c>
      <c r="C871">
        <v>-4.2</v>
      </c>
      <c r="D871">
        <v>8.4169307690000004</v>
      </c>
      <c r="E871">
        <v>-2.9141670000000001E-3</v>
      </c>
      <c r="F871">
        <v>-9.2858700000000003E-4</v>
      </c>
      <c r="G871">
        <v>-9.2799999999999994E-2</v>
      </c>
      <c r="H871">
        <f t="shared" si="42"/>
        <v>-0.63610741090941347</v>
      </c>
      <c r="I871">
        <v>17226</v>
      </c>
      <c r="J871">
        <v>9.7541751489999999</v>
      </c>
      <c r="K871" s="2">
        <f t="shared" si="41"/>
        <v>-0.55224129850285886</v>
      </c>
      <c r="L871">
        <v>15608683600</v>
      </c>
      <c r="M871">
        <v>23.471093239999998</v>
      </c>
      <c r="N871">
        <v>1.9967999999999999</v>
      </c>
      <c r="O871">
        <v>-28.3264</v>
      </c>
      <c r="P871">
        <f t="shared" si="40"/>
        <v>-0.32810511280651589</v>
      </c>
      <c r="Q871">
        <v>41276</v>
      </c>
      <c r="R871">
        <v>10.6280365</v>
      </c>
      <c r="S871">
        <v>-746</v>
      </c>
    </row>
    <row r="872" spans="1:19" x14ac:dyDescent="0.2">
      <c r="A872">
        <v>181123</v>
      </c>
      <c r="B872">
        <v>4328.2</v>
      </c>
      <c r="C872">
        <v>-207</v>
      </c>
      <c r="D872">
        <v>8.3729070300000004</v>
      </c>
      <c r="E872">
        <v>-4.4023738999999999E-2</v>
      </c>
      <c r="F872">
        <v>-4.7825885999999998E-2</v>
      </c>
      <c r="G872">
        <v>-4.5643000000000002</v>
      </c>
      <c r="H872">
        <f t="shared" si="42"/>
        <v>-0.59160817700192569</v>
      </c>
      <c r="I872">
        <v>19515</v>
      </c>
      <c r="J872">
        <v>9.8789386799999992</v>
      </c>
      <c r="K872" s="2">
        <f t="shared" si="41"/>
        <v>-0.53461287588906514</v>
      </c>
      <c r="L872">
        <v>17192813000</v>
      </c>
      <c r="M872">
        <v>23.567757279999999</v>
      </c>
      <c r="N872">
        <v>4.2644000000000002</v>
      </c>
      <c r="O872">
        <v>-46.564399999999999</v>
      </c>
      <c r="P872">
        <f t="shared" si="40"/>
        <v>-0.33507246349660247</v>
      </c>
      <c r="Q872">
        <v>40988</v>
      </c>
      <c r="R872">
        <v>10.62103462</v>
      </c>
      <c r="S872">
        <v>-288</v>
      </c>
    </row>
    <row r="873" spans="1:19" x14ac:dyDescent="0.2">
      <c r="A873">
        <v>181126</v>
      </c>
      <c r="B873">
        <v>4315.8</v>
      </c>
      <c r="C873">
        <v>-41.2</v>
      </c>
      <c r="D873">
        <v>8.3700379859999998</v>
      </c>
      <c r="E873">
        <v>-2.8690439999999998E-3</v>
      </c>
      <c r="F873">
        <v>-9.5463179999999998E-3</v>
      </c>
      <c r="G873">
        <v>-0.9456</v>
      </c>
      <c r="H873">
        <f t="shared" si="42"/>
        <v>-0.62158538044681255</v>
      </c>
      <c r="I873">
        <v>17973</v>
      </c>
      <c r="J873">
        <v>9.7966259109999996</v>
      </c>
      <c r="K873" s="2">
        <f t="shared" si="41"/>
        <v>-0.55261096659720277</v>
      </c>
      <c r="L873">
        <v>15575464400</v>
      </c>
      <c r="M873">
        <v>23.46896272</v>
      </c>
      <c r="N873">
        <v>2.0196999999999998</v>
      </c>
      <c r="O873">
        <v>-51.661900000000003</v>
      </c>
      <c r="P873">
        <f t="shared" si="40"/>
        <v>-0.35539390300935497</v>
      </c>
      <c r="Q873">
        <v>40148</v>
      </c>
      <c r="R873">
        <v>10.6003279</v>
      </c>
      <c r="S873">
        <v>-840</v>
      </c>
    </row>
    <row r="874" spans="1:19" x14ac:dyDescent="0.2">
      <c r="A874">
        <v>181127</v>
      </c>
      <c r="B874">
        <v>4344.2</v>
      </c>
      <c r="C874">
        <v>30</v>
      </c>
      <c r="D874">
        <v>8.3765969009999992</v>
      </c>
      <c r="E874">
        <v>6.5589150000000002E-3</v>
      </c>
      <c r="F874">
        <v>6.905759E-3</v>
      </c>
      <c r="G874">
        <v>0.69540000000000002</v>
      </c>
      <c r="H874">
        <f t="shared" si="42"/>
        <v>-0.64792721615875926</v>
      </c>
      <c r="I874">
        <v>16618</v>
      </c>
      <c r="J874">
        <v>9.7182417240000003</v>
      </c>
      <c r="K874" s="2">
        <f t="shared" si="41"/>
        <v>-0.56533045571426366</v>
      </c>
      <c r="L874">
        <v>14432462720</v>
      </c>
      <c r="M874">
        <v>23.392745860000002</v>
      </c>
      <c r="N874">
        <v>1.6596</v>
      </c>
      <c r="O874">
        <v>-43.451500000000003</v>
      </c>
      <c r="P874">
        <f t="shared" si="40"/>
        <v>-0.35188603547441555</v>
      </c>
      <c r="Q874">
        <v>40293</v>
      </c>
      <c r="R874">
        <v>10.603933039999999</v>
      </c>
      <c r="S874">
        <v>145</v>
      </c>
    </row>
    <row r="875" spans="1:19" x14ac:dyDescent="0.2">
      <c r="A875">
        <v>181128</v>
      </c>
      <c r="B875">
        <v>4398</v>
      </c>
      <c r="C875">
        <v>72.599999999999994</v>
      </c>
      <c r="D875">
        <v>8.3889051709999993</v>
      </c>
      <c r="E875">
        <v>1.230827E-2</v>
      </c>
      <c r="F875">
        <v>1.6507503E-2</v>
      </c>
      <c r="G875">
        <v>1.6785000000000001</v>
      </c>
      <c r="H875">
        <f t="shared" si="42"/>
        <v>-0.57187610080441587</v>
      </c>
      <c r="I875">
        <v>20530</v>
      </c>
      <c r="J875">
        <v>9.9296425100000008</v>
      </c>
      <c r="K875" s="2">
        <f t="shared" si="41"/>
        <v>-0.52677906645056372</v>
      </c>
      <c r="L875">
        <v>17896776600</v>
      </c>
      <c r="M875">
        <v>23.60788646</v>
      </c>
      <c r="N875">
        <v>3.3893</v>
      </c>
      <c r="O875">
        <v>-43.856900000000003</v>
      </c>
      <c r="P875">
        <f t="shared" si="40"/>
        <v>-0.36374020852352118</v>
      </c>
      <c r="Q875">
        <v>39803</v>
      </c>
      <c r="R875">
        <v>10.591697569999999</v>
      </c>
      <c r="S875">
        <v>-490</v>
      </c>
    </row>
    <row r="876" spans="1:19" x14ac:dyDescent="0.2">
      <c r="A876">
        <v>181129</v>
      </c>
      <c r="B876">
        <v>4312.2</v>
      </c>
      <c r="C876">
        <v>-90.8</v>
      </c>
      <c r="D876">
        <v>8.3692034940000006</v>
      </c>
      <c r="E876">
        <v>-1.9701677000000001E-2</v>
      </c>
      <c r="F876">
        <v>-2.1056537E-2</v>
      </c>
      <c r="G876">
        <v>-2.0621999999999998</v>
      </c>
      <c r="H876">
        <f t="shared" si="42"/>
        <v>-0.61281772885560382</v>
      </c>
      <c r="I876">
        <v>18424</v>
      </c>
      <c r="J876">
        <v>9.8214094420000002</v>
      </c>
      <c r="K876" s="2">
        <f t="shared" si="41"/>
        <v>-0.54640606706882744</v>
      </c>
      <c r="L876">
        <v>16133050520</v>
      </c>
      <c r="M876">
        <v>23.504135829999999</v>
      </c>
      <c r="N876">
        <v>3.4159000000000002</v>
      </c>
      <c r="O876">
        <v>-33.503</v>
      </c>
      <c r="P876">
        <f t="shared" si="40"/>
        <v>-0.38505352782201524</v>
      </c>
      <c r="Q876">
        <v>38922</v>
      </c>
      <c r="R876">
        <v>10.56931492</v>
      </c>
      <c r="S876">
        <v>-881</v>
      </c>
    </row>
    <row r="877" spans="1:19" x14ac:dyDescent="0.2">
      <c r="A877">
        <v>181130</v>
      </c>
      <c r="B877">
        <v>4328.2</v>
      </c>
      <c r="C877">
        <v>9.4</v>
      </c>
      <c r="D877">
        <v>8.3729070300000004</v>
      </c>
      <c r="E877">
        <v>3.7035359999999999E-3</v>
      </c>
      <c r="F877">
        <v>2.1718039999999998E-3</v>
      </c>
      <c r="G877">
        <v>0.2177</v>
      </c>
      <c r="H877">
        <f t="shared" si="42"/>
        <v>-0.58946972539431375</v>
      </c>
      <c r="I877">
        <v>19625</v>
      </c>
      <c r="J877">
        <v>9.8845595429999999</v>
      </c>
      <c r="K877" s="2">
        <f t="shared" si="41"/>
        <v>-0.53793240350230331</v>
      </c>
      <c r="L877">
        <v>16894512840</v>
      </c>
      <c r="M877">
        <v>23.550254720000002</v>
      </c>
      <c r="N877">
        <v>2.8249</v>
      </c>
      <c r="O877">
        <v>-48.451099999999997</v>
      </c>
      <c r="P877">
        <f t="shared" si="40"/>
        <v>-0.37075594359340008</v>
      </c>
      <c r="Q877">
        <v>39513</v>
      </c>
      <c r="R877">
        <v>10.58438501</v>
      </c>
      <c r="S877">
        <v>591</v>
      </c>
    </row>
    <row r="878" spans="1:19" x14ac:dyDescent="0.2">
      <c r="A878">
        <v>181203</v>
      </c>
      <c r="B878">
        <v>4472</v>
      </c>
      <c r="C878">
        <v>146.6</v>
      </c>
      <c r="D878">
        <v>8.4055910150000006</v>
      </c>
      <c r="E878">
        <v>3.2683984999999999E-2</v>
      </c>
      <c r="F878">
        <v>3.2781752999999997E-2</v>
      </c>
      <c r="G878">
        <v>3.3893</v>
      </c>
      <c r="H878">
        <f t="shared" si="42"/>
        <v>-0.50595346988248879</v>
      </c>
      <c r="I878">
        <v>23921</v>
      </c>
      <c r="J878">
        <v>10.08251201</v>
      </c>
      <c r="K878" s="2">
        <f t="shared" si="41"/>
        <v>-0.48725410866755603</v>
      </c>
      <c r="L878">
        <v>21448577520</v>
      </c>
      <c r="M878">
        <v>23.788924160000001</v>
      </c>
      <c r="N878">
        <v>2.4275000000000002</v>
      </c>
      <c r="O878">
        <v>-43.173499999999997</v>
      </c>
      <c r="P878">
        <f t="shared" si="40"/>
        <v>-0.36630458065251142</v>
      </c>
      <c r="Q878">
        <v>39697</v>
      </c>
      <c r="R878">
        <v>10.589030899999999</v>
      </c>
      <c r="S878">
        <v>184</v>
      </c>
    </row>
    <row r="879" spans="1:19" x14ac:dyDescent="0.2">
      <c r="A879">
        <v>181204</v>
      </c>
      <c r="B879">
        <v>4514.6000000000004</v>
      </c>
      <c r="C879">
        <v>40.799999999999997</v>
      </c>
      <c r="D879">
        <v>8.4150718680000001</v>
      </c>
      <c r="E879">
        <v>9.4808540000000004E-3</v>
      </c>
      <c r="F879">
        <v>9.0373459999999999E-3</v>
      </c>
      <c r="G879">
        <v>0.91200000000000003</v>
      </c>
      <c r="H879">
        <f t="shared" si="42"/>
        <v>-0.49345324821253922</v>
      </c>
      <c r="I879">
        <v>24564</v>
      </c>
      <c r="J879">
        <v>10.109037239999999</v>
      </c>
      <c r="K879" s="2">
        <f t="shared" si="41"/>
        <v>-0.48048968197223735</v>
      </c>
      <c r="L879">
        <v>22056444000</v>
      </c>
      <c r="M879">
        <v>23.816870640000001</v>
      </c>
      <c r="N879">
        <v>1.6942999999999999</v>
      </c>
      <c r="O879">
        <v>-21.610399999999998</v>
      </c>
      <c r="P879">
        <f t="shared" si="40"/>
        <v>-0.30289685093474428</v>
      </c>
      <c r="Q879">
        <v>42318</v>
      </c>
      <c r="R879">
        <v>10.65296781</v>
      </c>
      <c r="S879">
        <v>2621</v>
      </c>
    </row>
    <row r="880" spans="1:19" x14ac:dyDescent="0.2">
      <c r="A880">
        <v>181205</v>
      </c>
      <c r="B880">
        <v>4470</v>
      </c>
      <c r="C880">
        <v>-38.799999999999997</v>
      </c>
      <c r="D880">
        <v>8.4051436880000008</v>
      </c>
      <c r="E880">
        <v>-9.9281809999999995E-3</v>
      </c>
      <c r="F880">
        <v>-8.6800890000000002E-3</v>
      </c>
      <c r="G880">
        <v>-0.86050000000000004</v>
      </c>
      <c r="H880">
        <f t="shared" si="42"/>
        <v>-0.37335002974139048</v>
      </c>
      <c r="I880">
        <v>30742</v>
      </c>
      <c r="J880">
        <v>10.333385079999999</v>
      </c>
      <c r="K880" s="2">
        <f t="shared" si="41"/>
        <v>-0.41979417143398245</v>
      </c>
      <c r="L880">
        <v>27510678040</v>
      </c>
      <c r="M880">
        <v>24.037840060000001</v>
      </c>
      <c r="N880">
        <v>2.1513</v>
      </c>
      <c r="O880">
        <v>-32.702100000000002</v>
      </c>
      <c r="P880">
        <f t="shared" si="40"/>
        <v>-0.26762463806618092</v>
      </c>
      <c r="Q880">
        <v>43776</v>
      </c>
      <c r="R880">
        <v>10.686840999999999</v>
      </c>
      <c r="S880">
        <v>1458</v>
      </c>
    </row>
    <row r="881" spans="1:19" x14ac:dyDescent="0.2">
      <c r="A881">
        <v>181206</v>
      </c>
      <c r="B881">
        <v>4388.2</v>
      </c>
      <c r="C881">
        <v>-92.2</v>
      </c>
      <c r="D881">
        <v>8.3866743990000003</v>
      </c>
      <c r="E881">
        <v>-1.8469288E-2</v>
      </c>
      <c r="F881">
        <v>-2.1010892999999999E-2</v>
      </c>
      <c r="G881">
        <v>-2.0579000000000001</v>
      </c>
      <c r="H881">
        <f t="shared" si="42"/>
        <v>-0.38744436988246894</v>
      </c>
      <c r="I881">
        <v>30017</v>
      </c>
      <c r="J881">
        <v>10.30951917</v>
      </c>
      <c r="K881" s="2">
        <f t="shared" si="41"/>
        <v>-0.43128571019043904</v>
      </c>
      <c r="L881">
        <v>26478022720</v>
      </c>
      <c r="M881">
        <v>23.999580890000001</v>
      </c>
      <c r="N881">
        <v>1.9641</v>
      </c>
      <c r="O881">
        <v>-22.888400000000001</v>
      </c>
      <c r="P881">
        <f t="shared" si="40"/>
        <v>-0.31813793056930867</v>
      </c>
      <c r="Q881">
        <v>41688</v>
      </c>
      <c r="R881">
        <v>10.637968600000001</v>
      </c>
      <c r="S881">
        <v>-2088</v>
      </c>
    </row>
    <row r="882" spans="1:19" x14ac:dyDescent="0.2">
      <c r="A882">
        <v>181207</v>
      </c>
      <c r="B882">
        <v>4386</v>
      </c>
      <c r="C882">
        <v>-3</v>
      </c>
      <c r="D882">
        <v>8.3861729290000007</v>
      </c>
      <c r="E882">
        <v>-5.0146999999999995E-4</v>
      </c>
      <c r="F882">
        <v>-6.8399499999999996E-4</v>
      </c>
      <c r="G882">
        <v>-6.8400000000000002E-2</v>
      </c>
      <c r="H882">
        <f t="shared" si="42"/>
        <v>-0.56201978294024091</v>
      </c>
      <c r="I882">
        <v>21037</v>
      </c>
      <c r="J882">
        <v>9.9540380709999994</v>
      </c>
      <c r="K882" s="2">
        <f t="shared" si="41"/>
        <v>-0.52005326376812233</v>
      </c>
      <c r="L882">
        <v>18501172240</v>
      </c>
      <c r="M882">
        <v>23.641099929999999</v>
      </c>
      <c r="N882">
        <v>0.86580000000000001</v>
      </c>
      <c r="O882">
        <v>-24.959299999999999</v>
      </c>
      <c r="P882">
        <f t="shared" si="40"/>
        <v>-0.38198111970520621</v>
      </c>
      <c r="Q882">
        <v>39049</v>
      </c>
      <c r="R882">
        <v>10.57257255</v>
      </c>
      <c r="S882">
        <v>-2639</v>
      </c>
    </row>
    <row r="883" spans="1:19" x14ac:dyDescent="0.2">
      <c r="A883">
        <v>181210</v>
      </c>
      <c r="B883">
        <v>4336.6000000000004</v>
      </c>
      <c r="C883">
        <v>-55.2</v>
      </c>
      <c r="D883">
        <v>8.3748459099999994</v>
      </c>
      <c r="E883">
        <v>-1.1327019000000001E-2</v>
      </c>
      <c r="F883">
        <v>-1.2728866E-2</v>
      </c>
      <c r="G883">
        <v>-1.2568999999999999</v>
      </c>
      <c r="H883">
        <f t="shared" si="42"/>
        <v>-0.5381274463424679</v>
      </c>
      <c r="I883">
        <v>22266</v>
      </c>
      <c r="J883">
        <v>10.01081613</v>
      </c>
      <c r="K883" s="2">
        <f t="shared" si="41"/>
        <v>-0.51041194124360767</v>
      </c>
      <c r="L883">
        <v>19367563000</v>
      </c>
      <c r="M883">
        <v>23.686865489999999</v>
      </c>
      <c r="N883">
        <v>1.3571</v>
      </c>
      <c r="O883">
        <v>-22.712199999999999</v>
      </c>
      <c r="P883">
        <f t="shared" si="40"/>
        <v>-0.37973124604486574</v>
      </c>
      <c r="Q883">
        <v>39142</v>
      </c>
      <c r="R883">
        <v>10.57495134</v>
      </c>
      <c r="S883">
        <v>93</v>
      </c>
    </row>
    <row r="884" spans="1:19" x14ac:dyDescent="0.2">
      <c r="A884">
        <v>181211</v>
      </c>
      <c r="B884">
        <v>4387.2</v>
      </c>
      <c r="C884">
        <v>44.2</v>
      </c>
      <c r="D884">
        <v>8.3864464890000008</v>
      </c>
      <c r="E884">
        <v>1.1600579E-2</v>
      </c>
      <c r="F884">
        <v>1.0074763E-2</v>
      </c>
      <c r="G884">
        <v>1.0177</v>
      </c>
      <c r="H884">
        <f t="shared" si="42"/>
        <v>-0.51277707455768673</v>
      </c>
      <c r="I884">
        <v>23570</v>
      </c>
      <c r="J884">
        <v>10.067729999999999</v>
      </c>
      <c r="K884" s="2">
        <f t="shared" si="41"/>
        <v>-0.49707536306854261</v>
      </c>
      <c r="L884">
        <v>20566017680</v>
      </c>
      <c r="M884">
        <v>23.74690592</v>
      </c>
      <c r="N884">
        <v>1.1742999999999999</v>
      </c>
      <c r="O884">
        <v>-8.3702000000000005</v>
      </c>
      <c r="P884">
        <f t="shared" si="40"/>
        <v>-0.4001252621273067</v>
      </c>
      <c r="Q884">
        <v>38299</v>
      </c>
      <c r="R884">
        <v>10.553179070000001</v>
      </c>
      <c r="S884">
        <v>-843</v>
      </c>
    </row>
    <row r="885" spans="1:19" x14ac:dyDescent="0.2">
      <c r="A885">
        <v>181212</v>
      </c>
      <c r="B885">
        <v>4371.8</v>
      </c>
      <c r="C885">
        <v>13</v>
      </c>
      <c r="D885">
        <v>8.3829301029999996</v>
      </c>
      <c r="E885">
        <v>-3.5163870000000002E-3</v>
      </c>
      <c r="F885">
        <v>2.9736039999999999E-3</v>
      </c>
      <c r="G885">
        <v>0.29820000000000002</v>
      </c>
      <c r="H885">
        <f t="shared" si="42"/>
        <v>-0.49199521302553106</v>
      </c>
      <c r="I885">
        <v>24639</v>
      </c>
      <c r="J885">
        <v>10.11208583</v>
      </c>
      <c r="K885" s="2">
        <f t="shared" si="41"/>
        <v>-0.48564646286316987</v>
      </c>
      <c r="L885">
        <v>21593044160</v>
      </c>
      <c r="M885">
        <v>23.795637070000002</v>
      </c>
      <c r="N885">
        <v>1.0966</v>
      </c>
      <c r="O885">
        <v>-21.524000000000001</v>
      </c>
      <c r="P885">
        <f t="shared" si="40"/>
        <v>-0.42714793824128833</v>
      </c>
      <c r="Q885">
        <v>37182</v>
      </c>
      <c r="R885">
        <v>10.52358005</v>
      </c>
      <c r="S885">
        <v>-1117</v>
      </c>
    </row>
    <row r="886" spans="1:19" x14ac:dyDescent="0.2">
      <c r="A886">
        <v>181213</v>
      </c>
      <c r="B886">
        <v>4430.2</v>
      </c>
      <c r="C886">
        <v>49.8</v>
      </c>
      <c r="D886">
        <v>8.3962000089999993</v>
      </c>
      <c r="E886">
        <v>1.3269906E-2</v>
      </c>
      <c r="F886">
        <v>1.1241027000000001E-2</v>
      </c>
      <c r="G886">
        <v>1.1369</v>
      </c>
      <c r="H886">
        <f t="shared" si="42"/>
        <v>-0.37762693295661431</v>
      </c>
      <c r="I886">
        <v>30522</v>
      </c>
      <c r="J886">
        <v>10.32620301</v>
      </c>
      <c r="K886" s="2">
        <f t="shared" si="41"/>
        <v>-0.4254194245532939</v>
      </c>
      <c r="L886">
        <v>27005180240</v>
      </c>
      <c r="M886">
        <v>24.019294550000001</v>
      </c>
      <c r="N886">
        <v>2.7029000000000001</v>
      </c>
      <c r="O886">
        <v>-12.9572</v>
      </c>
      <c r="P886">
        <f t="shared" si="40"/>
        <v>-0.44035687392457751</v>
      </c>
      <c r="Q886">
        <v>36636</v>
      </c>
      <c r="R886">
        <v>10.50878664</v>
      </c>
      <c r="S886">
        <v>-546</v>
      </c>
    </row>
    <row r="887" spans="1:19" x14ac:dyDescent="0.2">
      <c r="A887">
        <v>181214</v>
      </c>
      <c r="B887">
        <v>4329.6000000000004</v>
      </c>
      <c r="C887">
        <v>-106.8</v>
      </c>
      <c r="D887">
        <v>8.3732304380000002</v>
      </c>
      <c r="E887">
        <v>-2.2969571000000001E-2</v>
      </c>
      <c r="F887">
        <v>-2.4667405999999999E-2</v>
      </c>
      <c r="G887">
        <v>-2.4074</v>
      </c>
      <c r="H887">
        <f t="shared" si="42"/>
        <v>-0.44916785946581261</v>
      </c>
      <c r="I887">
        <v>26842</v>
      </c>
      <c r="J887">
        <v>10.197723099999999</v>
      </c>
      <c r="K887" s="2">
        <f t="shared" si="41"/>
        <v>-0.46440827769021892</v>
      </c>
      <c r="L887">
        <v>23501554880</v>
      </c>
      <c r="M887">
        <v>23.880332419999998</v>
      </c>
      <c r="N887">
        <v>2.6012</v>
      </c>
      <c r="O887">
        <v>-7.5025000000000004</v>
      </c>
      <c r="P887">
        <f t="shared" si="40"/>
        <v>-0.50422425525037118</v>
      </c>
      <c r="Q887">
        <v>33996</v>
      </c>
      <c r="R887">
        <v>10.433998150000001</v>
      </c>
      <c r="S887">
        <v>-2640</v>
      </c>
    </row>
    <row r="888" spans="1:19" x14ac:dyDescent="0.2">
      <c r="A888">
        <v>181217</v>
      </c>
      <c r="B888">
        <v>4321.2</v>
      </c>
      <c r="C888">
        <v>-15</v>
      </c>
      <c r="D888">
        <v>8.3712884200000008</v>
      </c>
      <c r="E888">
        <v>-1.942018E-3</v>
      </c>
      <c r="F888">
        <v>-3.4712580000000001E-3</v>
      </c>
      <c r="G888">
        <v>-0.34589999999999999</v>
      </c>
      <c r="H888">
        <f t="shared" si="42"/>
        <v>-0.4393893034782782</v>
      </c>
      <c r="I888">
        <v>27345</v>
      </c>
      <c r="J888">
        <v>10.21628898</v>
      </c>
      <c r="K888" s="2">
        <f t="shared" si="41"/>
        <v>-0.46342854551362572</v>
      </c>
      <c r="L888">
        <v>23589595800</v>
      </c>
      <c r="M888">
        <v>23.884071599999999</v>
      </c>
      <c r="N888">
        <v>1.6051</v>
      </c>
      <c r="O888">
        <v>-9.4465000000000003</v>
      </c>
      <c r="P888">
        <f t="shared" si="40"/>
        <v>-0.58110703474028491</v>
      </c>
      <c r="Q888">
        <v>30818</v>
      </c>
      <c r="R888">
        <v>10.335854210000001</v>
      </c>
      <c r="S888">
        <v>-3178</v>
      </c>
    </row>
    <row r="889" spans="1:19" x14ac:dyDescent="0.2">
      <c r="A889">
        <v>181218</v>
      </c>
      <c r="B889">
        <v>4295.2</v>
      </c>
      <c r="C889">
        <v>-22.4</v>
      </c>
      <c r="D889">
        <v>8.3652533990000002</v>
      </c>
      <c r="E889">
        <v>-6.0350209999999998E-3</v>
      </c>
      <c r="F889">
        <v>-5.2151239999999998E-3</v>
      </c>
      <c r="G889">
        <v>-0.51880000000000004</v>
      </c>
      <c r="H889">
        <f t="shared" si="42"/>
        <v>-0.34881615766133389</v>
      </c>
      <c r="I889">
        <v>32004</v>
      </c>
      <c r="J889">
        <v>10.37361617</v>
      </c>
      <c r="K889" s="2">
        <f t="shared" si="41"/>
        <v>-0.42017095174874275</v>
      </c>
      <c r="L889">
        <v>27476819720</v>
      </c>
      <c r="M889">
        <v>24.036608569999999</v>
      </c>
      <c r="N889">
        <v>2.3809999999999998</v>
      </c>
      <c r="O889">
        <v>-12.067500000000001</v>
      </c>
      <c r="P889">
        <f t="shared" si="40"/>
        <v>-0.65196595894606135</v>
      </c>
      <c r="Q889">
        <v>27889</v>
      </c>
      <c r="R889">
        <v>10.23598762</v>
      </c>
      <c r="S889">
        <v>-2929</v>
      </c>
    </row>
    <row r="890" spans="1:19" x14ac:dyDescent="0.2">
      <c r="A890">
        <v>181219</v>
      </c>
      <c r="B890">
        <v>4236.2</v>
      </c>
      <c r="C890">
        <v>-64.2</v>
      </c>
      <c r="D890">
        <v>8.3514219199999999</v>
      </c>
      <c r="E890">
        <v>-1.3831479000000001E-2</v>
      </c>
      <c r="F890">
        <v>-1.5155092E-2</v>
      </c>
      <c r="G890">
        <v>-1.4928999999999999</v>
      </c>
      <c r="H890">
        <f t="shared" si="42"/>
        <v>-0.48165288343235352</v>
      </c>
      <c r="I890">
        <v>25171</v>
      </c>
      <c r="J890">
        <v>10.133447820000001</v>
      </c>
      <c r="K890" s="2">
        <f t="shared" si="41"/>
        <v>-0.4868283502681256</v>
      </c>
      <c r="L890">
        <v>21486837120</v>
      </c>
      <c r="M890">
        <v>23.790706360000001</v>
      </c>
      <c r="N890">
        <v>1.6603000000000001</v>
      </c>
      <c r="O890">
        <v>-11.6991</v>
      </c>
      <c r="P890">
        <f t="shared" si="40"/>
        <v>-0.82644003247697961</v>
      </c>
      <c r="Q890">
        <v>20677</v>
      </c>
      <c r="R890">
        <v>9.9367772500000004</v>
      </c>
      <c r="S890">
        <v>-7212</v>
      </c>
    </row>
    <row r="891" spans="1:19" x14ac:dyDescent="0.2">
      <c r="A891">
        <v>181220</v>
      </c>
      <c r="B891">
        <v>4264</v>
      </c>
      <c r="C891">
        <v>17.600000000000001</v>
      </c>
      <c r="D891">
        <v>8.3579629660000005</v>
      </c>
      <c r="E891">
        <v>6.541046E-3</v>
      </c>
      <c r="F891">
        <v>4.1275799999999996E-3</v>
      </c>
      <c r="G891">
        <v>0.41449999999999998</v>
      </c>
      <c r="H891">
        <f t="shared" si="42"/>
        <v>-0.5663550075629451</v>
      </c>
      <c r="I891">
        <v>20814</v>
      </c>
      <c r="J891">
        <v>9.9433811159999994</v>
      </c>
      <c r="K891" s="2">
        <f t="shared" si="41"/>
        <v>-0.52903284888885305</v>
      </c>
      <c r="L891">
        <v>17694246680</v>
      </c>
      <c r="M891">
        <v>23.59650538</v>
      </c>
      <c r="N891">
        <v>1.3894</v>
      </c>
      <c r="O891">
        <v>4.2385999999999999</v>
      </c>
      <c r="P891">
        <f t="shared" si="40"/>
        <v>-1.0810628311337895</v>
      </c>
      <c r="Q891">
        <v>10152</v>
      </c>
      <c r="R891">
        <v>9.2254260089999995</v>
      </c>
      <c r="S891">
        <v>-10525</v>
      </c>
    </row>
    <row r="892" spans="1:19" x14ac:dyDescent="0.2">
      <c r="A892">
        <v>181221</v>
      </c>
      <c r="B892">
        <v>4206</v>
      </c>
      <c r="C892">
        <v>-54</v>
      </c>
      <c r="D892">
        <v>8.3442673559999996</v>
      </c>
      <c r="E892">
        <v>-1.369561E-2</v>
      </c>
      <c r="F892">
        <v>-1.2838802E-2</v>
      </c>
      <c r="G892">
        <v>-1.2676000000000001</v>
      </c>
      <c r="H892">
        <f t="shared" si="42"/>
        <v>-0.37704371888181104</v>
      </c>
      <c r="I892">
        <v>30552</v>
      </c>
      <c r="J892">
        <v>10.32718543</v>
      </c>
      <c r="K892" s="2">
        <f t="shared" si="41"/>
        <v>-0.44065951565571582</v>
      </c>
      <c r="L892">
        <v>25635671640</v>
      </c>
      <c r="M892">
        <v>23.96725064</v>
      </c>
      <c r="N892">
        <v>1.8404</v>
      </c>
      <c r="O892">
        <v>-25.143999999999998</v>
      </c>
      <c r="P892">
        <f t="shared" si="40"/>
        <v>-0.39424655998254615</v>
      </c>
      <c r="Q892">
        <v>38542</v>
      </c>
      <c r="R892">
        <v>10.559503830000001</v>
      </c>
      <c r="S892">
        <v>28390</v>
      </c>
    </row>
    <row r="893" spans="1:19" x14ac:dyDescent="0.2">
      <c r="A893">
        <v>181224</v>
      </c>
      <c r="B893">
        <v>4255</v>
      </c>
      <c r="C893">
        <v>77</v>
      </c>
      <c r="D893">
        <v>8.3558500410000001</v>
      </c>
      <c r="E893">
        <v>1.1582685000000001E-2</v>
      </c>
      <c r="F893">
        <v>1.8096357E-2</v>
      </c>
      <c r="G893">
        <v>1.843</v>
      </c>
      <c r="H893">
        <f t="shared" si="42"/>
        <v>-0.42125134575189721</v>
      </c>
      <c r="I893">
        <v>28278</v>
      </c>
      <c r="J893">
        <v>10.249839400000001</v>
      </c>
      <c r="K893" s="2">
        <f t="shared" si="41"/>
        <v>-0.45939601713595302</v>
      </c>
      <c r="L893">
        <v>23951967800</v>
      </c>
      <c r="M893">
        <v>23.899316320000001</v>
      </c>
      <c r="N893">
        <v>1.9914000000000001</v>
      </c>
      <c r="O893">
        <v>-19.721800000000002</v>
      </c>
      <c r="P893">
        <f t="shared" si="40"/>
        <v>-0.40365732185214226</v>
      </c>
      <c r="Q893">
        <v>38153</v>
      </c>
      <c r="R893">
        <v>10.549359669999999</v>
      </c>
      <c r="S893">
        <v>-389</v>
      </c>
    </row>
    <row r="894" spans="1:19" x14ac:dyDescent="0.2">
      <c r="A894">
        <v>181225</v>
      </c>
      <c r="B894">
        <v>4195.2</v>
      </c>
      <c r="C894">
        <v>-53.4</v>
      </c>
      <c r="D894">
        <v>8.3416962940000001</v>
      </c>
      <c r="E894">
        <v>-1.4153747E-2</v>
      </c>
      <c r="F894">
        <v>-1.2728833E-2</v>
      </c>
      <c r="G894">
        <v>-1.2568999999999999</v>
      </c>
      <c r="H894">
        <f t="shared" si="42"/>
        <v>-0.23932743535160428</v>
      </c>
      <c r="I894">
        <v>37636</v>
      </c>
      <c r="J894">
        <v>10.535716320000001</v>
      </c>
      <c r="K894" s="2">
        <f t="shared" si="41"/>
        <v>-0.37770523994069732</v>
      </c>
      <c r="L894">
        <v>31292883360</v>
      </c>
      <c r="M894">
        <v>24.166656540000002</v>
      </c>
      <c r="N894">
        <v>3.5165000000000002</v>
      </c>
      <c r="O894">
        <v>-30.3124</v>
      </c>
      <c r="P894">
        <f t="shared" si="40"/>
        <v>-0.30146951173087239</v>
      </c>
      <c r="Q894">
        <v>42377</v>
      </c>
      <c r="R894">
        <v>10.65436104</v>
      </c>
      <c r="S894">
        <v>4224</v>
      </c>
    </row>
    <row r="895" spans="1:19" x14ac:dyDescent="0.2">
      <c r="A895">
        <v>181226</v>
      </c>
      <c r="B895">
        <v>4189</v>
      </c>
      <c r="C895">
        <v>-16</v>
      </c>
      <c r="D895">
        <v>8.3402173210000008</v>
      </c>
      <c r="E895">
        <v>-1.478973E-3</v>
      </c>
      <c r="F895">
        <v>-3.8195270000000001E-3</v>
      </c>
      <c r="G895">
        <v>-0.3805</v>
      </c>
      <c r="H895">
        <f t="shared" si="42"/>
        <v>-0.46061829580111635</v>
      </c>
      <c r="I895">
        <v>26253</v>
      </c>
      <c r="J895">
        <v>10.175535549999999</v>
      </c>
      <c r="K895" s="2">
        <f t="shared" si="41"/>
        <v>-0.48105111561308506</v>
      </c>
      <c r="L895">
        <v>22005992320</v>
      </c>
      <c r="M895">
        <v>23.814580629999998</v>
      </c>
      <c r="N895">
        <v>1.6884999999999999</v>
      </c>
      <c r="O895">
        <v>-19.4053</v>
      </c>
      <c r="P895">
        <f t="shared" si="40"/>
        <v>-0.37861840530964358</v>
      </c>
      <c r="Q895">
        <v>39188</v>
      </c>
      <c r="R895">
        <v>10.576125859999999</v>
      </c>
      <c r="S895">
        <v>-3189</v>
      </c>
    </row>
    <row r="896" spans="1:19" x14ac:dyDescent="0.2">
      <c r="A896">
        <v>181227</v>
      </c>
      <c r="B896">
        <v>4131</v>
      </c>
      <c r="C896">
        <v>-57.2</v>
      </c>
      <c r="D896">
        <v>8.3262747869999991</v>
      </c>
      <c r="E896">
        <v>-1.3942533999999999E-2</v>
      </c>
      <c r="F896">
        <v>-1.3846526E-2</v>
      </c>
      <c r="G896">
        <v>-1.3656999999999999</v>
      </c>
      <c r="H896">
        <f t="shared" si="42"/>
        <v>-0.42111526246777642</v>
      </c>
      <c r="I896">
        <v>28285</v>
      </c>
      <c r="J896">
        <v>10.25008691</v>
      </c>
      <c r="K896" s="2">
        <f t="shared" si="41"/>
        <v>-0.46192880221511784</v>
      </c>
      <c r="L896">
        <v>23724366080</v>
      </c>
      <c r="M896">
        <v>23.889768459999999</v>
      </c>
      <c r="N896">
        <v>3.1613000000000002</v>
      </c>
      <c r="O896">
        <v>-30.270199999999999</v>
      </c>
      <c r="P896">
        <f t="shared" si="40"/>
        <v>-0.35089415568867405</v>
      </c>
      <c r="Q896">
        <v>40334</v>
      </c>
      <c r="R896">
        <v>10.60495006</v>
      </c>
      <c r="S896">
        <v>1146</v>
      </c>
    </row>
    <row r="897" spans="1:19" x14ac:dyDescent="0.2">
      <c r="A897">
        <v>181228</v>
      </c>
      <c r="B897">
        <v>4120.3999999999996</v>
      </c>
      <c r="C897">
        <v>-32.200000000000003</v>
      </c>
      <c r="D897">
        <v>8.3237055249999994</v>
      </c>
      <c r="E897">
        <v>-2.5692620000000001E-3</v>
      </c>
      <c r="F897">
        <v>-7.8147749999999995E-3</v>
      </c>
      <c r="G897">
        <v>-0.77539999999999998</v>
      </c>
      <c r="H897">
        <f t="shared" si="42"/>
        <v>-0.41155055164100318</v>
      </c>
      <c r="I897">
        <v>28777</v>
      </c>
      <c r="J897">
        <v>10.267331739999999</v>
      </c>
      <c r="K897" s="2">
        <f t="shared" si="41"/>
        <v>-0.4606262443151472</v>
      </c>
      <c r="L897">
        <v>23841416840</v>
      </c>
      <c r="M897">
        <v>23.894690109999999</v>
      </c>
      <c r="N897">
        <v>1.4979</v>
      </c>
      <c r="O897">
        <v>-47.636299999999999</v>
      </c>
      <c r="P897">
        <f t="shared" si="40"/>
        <v>-0.35810342827772201</v>
      </c>
      <c r="Q897">
        <v>40036</v>
      </c>
      <c r="R897">
        <v>10.59753433</v>
      </c>
      <c r="S897">
        <v>-298</v>
      </c>
    </row>
    <row r="898" spans="1:19" x14ac:dyDescent="0.2">
      <c r="A898">
        <v>190102</v>
      </c>
      <c r="B898">
        <v>4096.8</v>
      </c>
      <c r="C898">
        <v>-34.200000000000003</v>
      </c>
      <c r="D898">
        <v>8.3179614599999994</v>
      </c>
      <c r="E898">
        <v>-5.7440649999999996E-3</v>
      </c>
      <c r="F898">
        <v>-8.3479790000000002E-3</v>
      </c>
      <c r="G898">
        <v>-0.82789999999999997</v>
      </c>
      <c r="H898">
        <f t="shared" si="42"/>
        <v>-0.4901289279861607</v>
      </c>
      <c r="I898">
        <v>24735</v>
      </c>
      <c r="J898">
        <v>10.11597452</v>
      </c>
      <c r="K898" s="2">
        <f t="shared" si="41"/>
        <v>-0.49942365284128759</v>
      </c>
      <c r="L898">
        <v>20354995120</v>
      </c>
      <c r="M898">
        <v>23.736592179999999</v>
      </c>
      <c r="N898">
        <v>1.4765999999999999</v>
      </c>
      <c r="O898">
        <v>-35.156700000000001</v>
      </c>
      <c r="P898">
        <f t="shared" si="40"/>
        <v>-0.36572396809500418</v>
      </c>
      <c r="Q898">
        <v>39721</v>
      </c>
      <c r="R898">
        <v>10.58963529</v>
      </c>
      <c r="S898">
        <v>-315</v>
      </c>
    </row>
    <row r="899" spans="1:19" x14ac:dyDescent="0.2">
      <c r="A899">
        <v>190103</v>
      </c>
      <c r="B899">
        <v>4086.6</v>
      </c>
      <c r="C899">
        <v>-15.4</v>
      </c>
      <c r="D899">
        <v>8.3154686069999997</v>
      </c>
      <c r="E899">
        <v>-2.4928530000000002E-3</v>
      </c>
      <c r="F899">
        <v>-3.7684139999999999E-3</v>
      </c>
      <c r="G899">
        <v>-0.37540000000000001</v>
      </c>
      <c r="H899">
        <f t="shared" si="42"/>
        <v>-0.41090901615871961</v>
      </c>
      <c r="I899">
        <v>28810</v>
      </c>
      <c r="J899">
        <v>10.26847783</v>
      </c>
      <c r="K899" s="2">
        <f t="shared" si="41"/>
        <v>-0.4624248677933287</v>
      </c>
      <c r="L899">
        <v>23679788520</v>
      </c>
      <c r="M899">
        <v>23.887887719999998</v>
      </c>
      <c r="N899">
        <v>2.2282000000000002</v>
      </c>
      <c r="O899">
        <v>-26.207000000000001</v>
      </c>
      <c r="P899">
        <f t="shared" ref="P899:P962" si="43">(Q899-54838.43954)/41335.65437</f>
        <v>-0.33812067942351531</v>
      </c>
      <c r="Q899">
        <v>40862</v>
      </c>
      <c r="R899">
        <v>10.61795581</v>
      </c>
      <c r="S899">
        <v>1141</v>
      </c>
    </row>
    <row r="900" spans="1:19" x14ac:dyDescent="0.2">
      <c r="A900">
        <v>190104</v>
      </c>
      <c r="B900">
        <v>4207.8</v>
      </c>
      <c r="C900">
        <v>116.4</v>
      </c>
      <c r="D900">
        <v>8.3446952250000006</v>
      </c>
      <c r="E900">
        <v>2.9226617E-2</v>
      </c>
      <c r="F900">
        <v>2.7662912000000001E-2</v>
      </c>
      <c r="G900">
        <v>2.8450000000000002</v>
      </c>
      <c r="H900">
        <f t="shared" si="42"/>
        <v>-0.31640889557143348</v>
      </c>
      <c r="I900">
        <v>33671</v>
      </c>
      <c r="J900">
        <v>10.424392210000001</v>
      </c>
      <c r="K900" s="2">
        <f t="shared" ref="K900:K963" si="44">(L900-65234319201)/89862231846</f>
        <v>-0.41582809767108309</v>
      </c>
      <c r="L900">
        <v>27867078280</v>
      </c>
      <c r="M900">
        <v>24.050711840000002</v>
      </c>
      <c r="N900">
        <v>3.6858</v>
      </c>
      <c r="O900">
        <v>-3.0785999999999998</v>
      </c>
      <c r="P900">
        <f t="shared" si="43"/>
        <v>-0.34041893746364804</v>
      </c>
      <c r="Q900">
        <v>40767</v>
      </c>
      <c r="R900">
        <v>10.615628210000001</v>
      </c>
      <c r="S900">
        <v>-95</v>
      </c>
    </row>
    <row r="901" spans="1:19" x14ac:dyDescent="0.2">
      <c r="A901">
        <v>190107</v>
      </c>
      <c r="B901">
        <v>4268.6000000000004</v>
      </c>
      <c r="C901">
        <v>83.4</v>
      </c>
      <c r="D901">
        <v>8.3590411840000005</v>
      </c>
      <c r="E901">
        <v>1.4345959E-2</v>
      </c>
      <c r="F901">
        <v>1.9538021999999999E-2</v>
      </c>
      <c r="G901">
        <v>1.9926999999999999</v>
      </c>
      <c r="H901">
        <f t="shared" si="42"/>
        <v>-0.37517743384244068</v>
      </c>
      <c r="I901">
        <v>30648</v>
      </c>
      <c r="J901">
        <v>10.330322689999999</v>
      </c>
      <c r="K901" s="2">
        <f t="shared" si="44"/>
        <v>-0.43606277916793418</v>
      </c>
      <c r="L901">
        <v>26048744640</v>
      </c>
      <c r="M901">
        <v>23.983235409999999</v>
      </c>
      <c r="N901">
        <v>2.3224999999999998</v>
      </c>
      <c r="O901">
        <v>-19.723400000000002</v>
      </c>
      <c r="P901">
        <f t="shared" si="43"/>
        <v>-0.38234400255364825</v>
      </c>
      <c r="Q901">
        <v>39034</v>
      </c>
      <c r="R901">
        <v>10.57218834</v>
      </c>
      <c r="S901">
        <v>-1733</v>
      </c>
    </row>
    <row r="902" spans="1:19" x14ac:dyDescent="0.2">
      <c r="A902">
        <v>190108</v>
      </c>
      <c r="B902">
        <v>4270.8</v>
      </c>
      <c r="C902">
        <v>-6.4</v>
      </c>
      <c r="D902">
        <v>8.3595564420000006</v>
      </c>
      <c r="E902">
        <v>5.1525900000000001E-4</v>
      </c>
      <c r="F902">
        <v>-1.4985479999999999E-3</v>
      </c>
      <c r="G902">
        <v>-0.14960000000000001</v>
      </c>
      <c r="H902">
        <f t="shared" ref="H902:H965" si="45">(I902-49946.78496)/51439.0878</f>
        <v>-0.52220570210033923</v>
      </c>
      <c r="I902">
        <v>23085</v>
      </c>
      <c r="J902">
        <v>10.04693833</v>
      </c>
      <c r="K902" s="2">
        <f t="shared" si="44"/>
        <v>-0.5066186297155324</v>
      </c>
      <c r="L902">
        <v>19708438440</v>
      </c>
      <c r="M902">
        <v>23.704312730000002</v>
      </c>
      <c r="N902">
        <v>0.86970000000000003</v>
      </c>
      <c r="O902">
        <v>-6.4966999999999997</v>
      </c>
      <c r="P902">
        <f t="shared" si="43"/>
        <v>-0.40080264344439848</v>
      </c>
      <c r="Q902">
        <v>38271</v>
      </c>
      <c r="R902">
        <v>10.552447709999999</v>
      </c>
      <c r="S902">
        <v>-763</v>
      </c>
    </row>
    <row r="903" spans="1:19" x14ac:dyDescent="0.2">
      <c r="A903">
        <v>190109</v>
      </c>
      <c r="B903">
        <v>4273.8</v>
      </c>
      <c r="C903">
        <v>-0.4</v>
      </c>
      <c r="D903">
        <v>8.3602586399999996</v>
      </c>
      <c r="E903">
        <v>7.0219800000000001E-4</v>
      </c>
      <c r="F903" s="1">
        <v>-9.3599999999999998E-5</v>
      </c>
      <c r="G903">
        <v>-9.4000000000000004E-3</v>
      </c>
      <c r="H903">
        <f t="shared" si="45"/>
        <v>-0.3263624157814089</v>
      </c>
      <c r="I903">
        <v>33159</v>
      </c>
      <c r="J903">
        <v>10.409069450000001</v>
      </c>
      <c r="K903" s="2">
        <f t="shared" si="44"/>
        <v>-0.4074914665346136</v>
      </c>
      <c r="L903">
        <v>28616226560</v>
      </c>
      <c r="M903">
        <v>24.077239760000001</v>
      </c>
      <c r="N903">
        <v>2.3069000000000002</v>
      </c>
      <c r="O903">
        <v>-14.9717</v>
      </c>
      <c r="P903">
        <f t="shared" si="43"/>
        <v>-0.37651368478867997</v>
      </c>
      <c r="Q903">
        <v>39275</v>
      </c>
      <c r="R903">
        <v>10.578343459999999</v>
      </c>
      <c r="S903">
        <v>1004</v>
      </c>
    </row>
    <row r="904" spans="1:19" x14ac:dyDescent="0.2">
      <c r="A904">
        <v>190110</v>
      </c>
      <c r="B904">
        <v>4277.3999999999996</v>
      </c>
      <c r="C904">
        <v>-12.4</v>
      </c>
      <c r="D904">
        <v>8.3611006270000008</v>
      </c>
      <c r="E904">
        <v>8.4198699999999999E-4</v>
      </c>
      <c r="F904">
        <v>-2.8989570000000002E-3</v>
      </c>
      <c r="G904">
        <v>-0.28910000000000002</v>
      </c>
      <c r="H904">
        <f t="shared" si="45"/>
        <v>-0.44236369525977476</v>
      </c>
      <c r="I904">
        <v>27192</v>
      </c>
      <c r="J904">
        <v>10.21067809</v>
      </c>
      <c r="K904" s="2">
        <f t="shared" si="44"/>
        <v>-0.46612868232322358</v>
      </c>
      <c r="L904">
        <v>23346955480</v>
      </c>
      <c r="M904">
        <v>23.87373243</v>
      </c>
      <c r="N904">
        <v>1.5012000000000001</v>
      </c>
      <c r="O904">
        <v>-4.4606000000000003</v>
      </c>
      <c r="P904">
        <f t="shared" si="43"/>
        <v>-0.43554262813524686</v>
      </c>
      <c r="Q904">
        <v>36835</v>
      </c>
      <c r="R904">
        <v>10.514203759999999</v>
      </c>
      <c r="S904">
        <v>-2440</v>
      </c>
    </row>
    <row r="905" spans="1:19" x14ac:dyDescent="0.2">
      <c r="A905">
        <v>190111</v>
      </c>
      <c r="B905">
        <v>4312</v>
      </c>
      <c r="C905">
        <v>26.4</v>
      </c>
      <c r="D905">
        <v>8.369157113</v>
      </c>
      <c r="E905">
        <v>8.0564850000000004E-3</v>
      </c>
      <c r="F905">
        <v>6.1224490000000003E-3</v>
      </c>
      <c r="G905">
        <v>0.61599999999999999</v>
      </c>
      <c r="H905">
        <f t="shared" si="45"/>
        <v>-0.40564064901633029</v>
      </c>
      <c r="I905">
        <v>29081</v>
      </c>
      <c r="J905">
        <v>10.277840319999999</v>
      </c>
      <c r="K905" s="2">
        <f t="shared" si="44"/>
        <v>-0.44810759240888398</v>
      </c>
      <c r="L905">
        <v>24966370840</v>
      </c>
      <c r="M905">
        <v>23.94079559</v>
      </c>
      <c r="N905">
        <v>1.5680000000000001</v>
      </c>
      <c r="O905">
        <v>-2.8757000000000001</v>
      </c>
      <c r="P905">
        <f t="shared" si="43"/>
        <v>-0.45852520853657414</v>
      </c>
      <c r="Q905">
        <v>35885</v>
      </c>
      <c r="R905">
        <v>10.488074660000001</v>
      </c>
      <c r="S905">
        <v>-950</v>
      </c>
    </row>
    <row r="906" spans="1:19" x14ac:dyDescent="0.2">
      <c r="A906">
        <v>190114</v>
      </c>
      <c r="B906">
        <v>4290.2</v>
      </c>
      <c r="C906">
        <v>-18</v>
      </c>
      <c r="D906">
        <v>8.3640886309999996</v>
      </c>
      <c r="E906">
        <v>-5.068482E-3</v>
      </c>
      <c r="F906">
        <v>-4.1956090000000003E-3</v>
      </c>
      <c r="G906">
        <v>-0.4178</v>
      </c>
      <c r="H906">
        <f t="shared" si="45"/>
        <v>-0.51660684698222814</v>
      </c>
      <c r="I906">
        <v>23373</v>
      </c>
      <c r="J906">
        <v>10.05933679</v>
      </c>
      <c r="K906" s="2">
        <f t="shared" si="44"/>
        <v>-0.50247554721744769</v>
      </c>
      <c r="L906">
        <v>20080745080</v>
      </c>
      <c r="M906">
        <v>23.72302724</v>
      </c>
      <c r="N906">
        <v>1.3323</v>
      </c>
      <c r="O906">
        <v>3.6526000000000001</v>
      </c>
      <c r="P906">
        <f t="shared" si="43"/>
        <v>-0.57556702325407028</v>
      </c>
      <c r="Q906">
        <v>31047</v>
      </c>
      <c r="R906">
        <v>10.34325746</v>
      </c>
      <c r="S906">
        <v>-4838</v>
      </c>
    </row>
    <row r="907" spans="1:19" x14ac:dyDescent="0.2">
      <c r="A907">
        <v>190115</v>
      </c>
      <c r="B907">
        <v>4351.3999999999996</v>
      </c>
      <c r="C907">
        <v>65.8</v>
      </c>
      <c r="D907">
        <v>8.3782529110000006</v>
      </c>
      <c r="E907">
        <v>1.4164281000000001E-2</v>
      </c>
      <c r="F907">
        <v>1.5121570000000001E-2</v>
      </c>
      <c r="G907">
        <v>1.5354000000000001</v>
      </c>
      <c r="H907">
        <f t="shared" si="45"/>
        <v>-0.35632017875713567</v>
      </c>
      <c r="I907">
        <v>31618</v>
      </c>
      <c r="J907">
        <v>10.36148186</v>
      </c>
      <c r="K907" s="2">
        <f t="shared" si="44"/>
        <v>-0.4224770729716737</v>
      </c>
      <c r="L907">
        <v>27269586520</v>
      </c>
      <c r="M907">
        <v>24.02903787</v>
      </c>
      <c r="N907">
        <v>2.2681</v>
      </c>
      <c r="O907">
        <v>4.0445000000000002</v>
      </c>
      <c r="P907">
        <f t="shared" si="43"/>
        <v>-0.60288000564680555</v>
      </c>
      <c r="Q907">
        <v>29918</v>
      </c>
      <c r="R907">
        <v>10.30621558</v>
      </c>
      <c r="S907">
        <v>-1129</v>
      </c>
    </row>
    <row r="908" spans="1:19" x14ac:dyDescent="0.2">
      <c r="A908">
        <v>190116</v>
      </c>
      <c r="B908">
        <v>4341</v>
      </c>
      <c r="C908">
        <v>-5.8</v>
      </c>
      <c r="D908">
        <v>8.3758600150000007</v>
      </c>
      <c r="E908">
        <v>-2.3928959999999998E-3</v>
      </c>
      <c r="F908">
        <v>-1.336098E-3</v>
      </c>
      <c r="G908">
        <v>-0.13339999999999999</v>
      </c>
      <c r="H908">
        <f t="shared" si="45"/>
        <v>-0.50597291035164893</v>
      </c>
      <c r="I908">
        <v>23920</v>
      </c>
      <c r="J908">
        <v>10.08247021</v>
      </c>
      <c r="K908" s="2">
        <f t="shared" si="44"/>
        <v>-0.49449582286307286</v>
      </c>
      <c r="L908">
        <v>20797820920</v>
      </c>
      <c r="M908">
        <v>23.75811405</v>
      </c>
      <c r="N908">
        <v>1.0351999999999999</v>
      </c>
      <c r="O908">
        <v>4.1220999999999997</v>
      </c>
      <c r="P908">
        <f t="shared" si="43"/>
        <v>-0.80302199265752183</v>
      </c>
      <c r="Q908">
        <v>21645</v>
      </c>
      <c r="R908">
        <v>9.9825297600000003</v>
      </c>
      <c r="S908">
        <v>-8273</v>
      </c>
    </row>
    <row r="909" spans="1:19" x14ac:dyDescent="0.2">
      <c r="A909">
        <v>190117</v>
      </c>
      <c r="B909">
        <v>4307.3999999999996</v>
      </c>
      <c r="C909">
        <v>-35.4</v>
      </c>
      <c r="D909">
        <v>8.3680897529999996</v>
      </c>
      <c r="E909">
        <v>-7.770262E-3</v>
      </c>
      <c r="F909">
        <v>-8.2184149999999997E-3</v>
      </c>
      <c r="G909">
        <v>-0.81510000000000005</v>
      </c>
      <c r="H909">
        <f t="shared" si="45"/>
        <v>-0.54640908620467399</v>
      </c>
      <c r="I909">
        <v>21840</v>
      </c>
      <c r="J909">
        <v>9.99149843</v>
      </c>
      <c r="K909" s="2">
        <f t="shared" si="44"/>
        <v>-0.51581525907831394</v>
      </c>
      <c r="L909">
        <v>18882008800</v>
      </c>
      <c r="M909">
        <v>23.66147539</v>
      </c>
      <c r="N909">
        <v>1.3448</v>
      </c>
      <c r="O909">
        <v>3.6692</v>
      </c>
      <c r="P909">
        <f t="shared" si="43"/>
        <v>-1.0703940753895946</v>
      </c>
      <c r="Q909">
        <v>10593</v>
      </c>
      <c r="R909">
        <v>9.2679486850000004</v>
      </c>
      <c r="S909">
        <v>-11052</v>
      </c>
    </row>
    <row r="910" spans="1:19" x14ac:dyDescent="0.2">
      <c r="A910">
        <v>190121</v>
      </c>
      <c r="B910">
        <v>4360</v>
      </c>
      <c r="C910">
        <v>25.44</v>
      </c>
      <c r="D910">
        <v>8.3802273360000008</v>
      </c>
      <c r="E910">
        <v>6.904515E-3</v>
      </c>
      <c r="F910">
        <v>5.8348619999999997E-3</v>
      </c>
      <c r="G910">
        <v>0.58689999999999998</v>
      </c>
      <c r="H910">
        <f t="shared" si="45"/>
        <v>-0.47593738549928166</v>
      </c>
      <c r="I910">
        <v>25465</v>
      </c>
      <c r="J910">
        <v>10.145060239999999</v>
      </c>
      <c r="K910" s="2">
        <f t="shared" si="44"/>
        <v>-0.47837490698728402</v>
      </c>
      <c r="L910">
        <v>22246482400</v>
      </c>
      <c r="M910">
        <v>23.82544974</v>
      </c>
      <c r="N910">
        <v>1.4857</v>
      </c>
      <c r="O910">
        <v>-13.6333</v>
      </c>
      <c r="P910">
        <f t="shared" si="43"/>
        <v>-0.61427452708788466</v>
      </c>
      <c r="Q910">
        <v>29447</v>
      </c>
      <c r="R910">
        <v>10.29034732</v>
      </c>
      <c r="S910">
        <v>29447</v>
      </c>
    </row>
    <row r="911" spans="1:19" x14ac:dyDescent="0.2">
      <c r="A911">
        <v>190122</v>
      </c>
      <c r="B911">
        <v>4294.2</v>
      </c>
      <c r="C911">
        <v>-62.2</v>
      </c>
      <c r="D911">
        <v>8.3650205540000009</v>
      </c>
      <c r="E911">
        <v>-1.5206782E-2</v>
      </c>
      <c r="F911">
        <v>-1.4484654E-2</v>
      </c>
      <c r="G911">
        <v>-1.4278</v>
      </c>
      <c r="H911">
        <f t="shared" si="45"/>
        <v>-0.5267547718838046</v>
      </c>
      <c r="I911">
        <v>22851</v>
      </c>
      <c r="J911">
        <v>10.03675016</v>
      </c>
      <c r="K911" s="2">
        <f t="shared" si="44"/>
        <v>-0.50644205809390619</v>
      </c>
      <c r="L911">
        <v>19724305560</v>
      </c>
      <c r="M911">
        <v>23.7051175</v>
      </c>
      <c r="N911">
        <v>1.9097999999999999</v>
      </c>
      <c r="O911">
        <v>-14.0518</v>
      </c>
      <c r="P911">
        <f t="shared" si="43"/>
        <v>-0.6471517131567307</v>
      </c>
      <c r="Q911">
        <v>28088</v>
      </c>
      <c r="R911">
        <v>10.24309772</v>
      </c>
      <c r="S911">
        <v>-1359</v>
      </c>
    </row>
    <row r="912" spans="1:19" x14ac:dyDescent="0.2">
      <c r="A912">
        <v>190123</v>
      </c>
      <c r="B912">
        <v>4302.6000000000004</v>
      </c>
      <c r="C912">
        <v>12.6</v>
      </c>
      <c r="D912">
        <v>8.3669747700000006</v>
      </c>
      <c r="E912">
        <v>1.9542159999999999E-3</v>
      </c>
      <c r="F912">
        <v>2.9284620000000002E-3</v>
      </c>
      <c r="G912">
        <v>0.29370000000000002</v>
      </c>
      <c r="H912">
        <f t="shared" si="45"/>
        <v>-0.54415399178210144</v>
      </c>
      <c r="I912">
        <v>21956</v>
      </c>
      <c r="J912">
        <v>9.9967957300000005</v>
      </c>
      <c r="K912" s="2">
        <f t="shared" si="44"/>
        <v>-0.51594577575655642</v>
      </c>
      <c r="L912">
        <v>18870280280</v>
      </c>
      <c r="M912">
        <v>23.660854050000001</v>
      </c>
      <c r="N912">
        <v>0.97899999999999998</v>
      </c>
      <c r="O912">
        <v>-13.0846</v>
      </c>
      <c r="P912">
        <f t="shared" si="43"/>
        <v>-0.66147348957524199</v>
      </c>
      <c r="Q912">
        <v>27496</v>
      </c>
      <c r="R912">
        <v>10.221795820000001</v>
      </c>
      <c r="S912">
        <v>-592</v>
      </c>
    </row>
    <row r="913" spans="1:19" x14ac:dyDescent="0.2">
      <c r="A913">
        <v>190124</v>
      </c>
      <c r="B913">
        <v>4330.8</v>
      </c>
      <c r="C913">
        <v>29.8</v>
      </c>
      <c r="D913">
        <v>8.3735075610000003</v>
      </c>
      <c r="E913">
        <v>6.5327909999999996E-3</v>
      </c>
      <c r="F913">
        <v>6.8809459999999998E-3</v>
      </c>
      <c r="G913">
        <v>0.69289999999999996</v>
      </c>
      <c r="H913">
        <f t="shared" si="45"/>
        <v>-0.44174160024665127</v>
      </c>
      <c r="I913">
        <v>27224</v>
      </c>
      <c r="J913">
        <v>10.211854219999999</v>
      </c>
      <c r="K913" s="2">
        <f t="shared" si="44"/>
        <v>-0.4639504573228091</v>
      </c>
      <c r="L913">
        <v>23542695640</v>
      </c>
      <c r="M913">
        <v>23.882081450000001</v>
      </c>
      <c r="N913">
        <v>2.1947999999999999</v>
      </c>
      <c r="O913">
        <v>-7.37</v>
      </c>
      <c r="P913">
        <f t="shared" si="43"/>
        <v>-0.58650189308712286</v>
      </c>
      <c r="Q913">
        <v>30595</v>
      </c>
      <c r="R913">
        <v>10.328591879999999</v>
      </c>
      <c r="S913">
        <v>3099</v>
      </c>
    </row>
    <row r="914" spans="1:19" x14ac:dyDescent="0.2">
      <c r="A914">
        <v>190125</v>
      </c>
      <c r="B914">
        <v>4310</v>
      </c>
      <c r="C914">
        <v>-24.8</v>
      </c>
      <c r="D914">
        <v>8.3686931829999995</v>
      </c>
      <c r="E914">
        <v>-4.8143780000000002E-3</v>
      </c>
      <c r="F914">
        <v>-5.7540600000000001E-3</v>
      </c>
      <c r="G914">
        <v>-0.57210000000000005</v>
      </c>
      <c r="H914">
        <f t="shared" si="45"/>
        <v>-0.47195208932145949</v>
      </c>
      <c r="I914">
        <v>25670</v>
      </c>
      <c r="J914">
        <v>10.15307827</v>
      </c>
      <c r="K914" s="2">
        <f t="shared" si="44"/>
        <v>-0.47828187479980921</v>
      </c>
      <c r="L914">
        <v>22254842480</v>
      </c>
      <c r="M914">
        <v>23.825825460000001</v>
      </c>
      <c r="N914">
        <v>1.3103</v>
      </c>
      <c r="O914">
        <v>-8.4417000000000009</v>
      </c>
      <c r="P914">
        <f t="shared" si="43"/>
        <v>-0.62233052632329722</v>
      </c>
      <c r="Q914">
        <v>29114</v>
      </c>
      <c r="R914">
        <v>10.278974440000001</v>
      </c>
      <c r="S914">
        <v>-1481</v>
      </c>
    </row>
    <row r="915" spans="1:19" x14ac:dyDescent="0.2">
      <c r="A915">
        <v>190128</v>
      </c>
      <c r="B915">
        <v>4291.6000000000004</v>
      </c>
      <c r="C915">
        <v>-36.4</v>
      </c>
      <c r="D915">
        <v>8.3644149030000001</v>
      </c>
      <c r="E915">
        <v>-4.2782799999999998E-3</v>
      </c>
      <c r="F915">
        <v>-8.4816849999999992E-3</v>
      </c>
      <c r="G915">
        <v>-0.84099999999999997</v>
      </c>
      <c r="H915">
        <f t="shared" si="45"/>
        <v>-0.49817728221844548</v>
      </c>
      <c r="I915">
        <v>24321</v>
      </c>
      <c r="J915">
        <v>10.09909545</v>
      </c>
      <c r="K915" s="2">
        <f t="shared" si="44"/>
        <v>-0.49155186215159874</v>
      </c>
      <c r="L915">
        <v>21062371800</v>
      </c>
      <c r="M915">
        <v>23.77075396</v>
      </c>
      <c r="N915">
        <v>2.1442000000000001</v>
      </c>
      <c r="O915">
        <v>-15.6196</v>
      </c>
      <c r="P915">
        <f t="shared" si="43"/>
        <v>-0.62245148727277788</v>
      </c>
      <c r="Q915">
        <v>29109</v>
      </c>
      <c r="R915">
        <v>10.27880268</v>
      </c>
      <c r="S915">
        <v>-5</v>
      </c>
    </row>
    <row r="916" spans="1:19" x14ac:dyDescent="0.2">
      <c r="A916">
        <v>190129</v>
      </c>
      <c r="B916">
        <v>4242.3999999999996</v>
      </c>
      <c r="C916">
        <v>-54.8</v>
      </c>
      <c r="D916">
        <v>8.3528844259999993</v>
      </c>
      <c r="E916">
        <v>-1.1530477000000001E-2</v>
      </c>
      <c r="F916">
        <v>-1.2917217E-2</v>
      </c>
      <c r="G916">
        <v>-1.2751999999999999</v>
      </c>
      <c r="H916">
        <f t="shared" si="45"/>
        <v>-0.39971130592249726</v>
      </c>
      <c r="I916">
        <v>29386</v>
      </c>
      <c r="J916">
        <v>10.288273650000001</v>
      </c>
      <c r="K916" s="2">
        <f t="shared" si="44"/>
        <v>-0.44887542688820387</v>
      </c>
      <c r="L916">
        <v>24897371520</v>
      </c>
      <c r="M916">
        <v>23.938028070000001</v>
      </c>
      <c r="N916">
        <v>2.6669</v>
      </c>
      <c r="O916">
        <v>-11.887499999999999</v>
      </c>
      <c r="P916">
        <f t="shared" si="43"/>
        <v>-0.61623409446947153</v>
      </c>
      <c r="Q916">
        <v>29366</v>
      </c>
      <c r="R916">
        <v>10.28759282</v>
      </c>
      <c r="S916">
        <v>257</v>
      </c>
    </row>
    <row r="917" spans="1:19" x14ac:dyDescent="0.2">
      <c r="A917">
        <v>190130</v>
      </c>
      <c r="B917">
        <v>4201.8</v>
      </c>
      <c r="C917">
        <v>-46.6</v>
      </c>
      <c r="D917">
        <v>8.3432682840000005</v>
      </c>
      <c r="E917">
        <v>-9.6161419999999994E-3</v>
      </c>
      <c r="F917">
        <v>-1.1090485000000001E-2</v>
      </c>
      <c r="G917">
        <v>-1.0969</v>
      </c>
      <c r="H917">
        <f t="shared" si="45"/>
        <v>-0.5109885513949568</v>
      </c>
      <c r="I917">
        <v>23662</v>
      </c>
      <c r="J917">
        <v>10.07162566</v>
      </c>
      <c r="K917" s="2">
        <f t="shared" si="44"/>
        <v>-0.5028467082638054</v>
      </c>
      <c r="L917">
        <v>20047391720</v>
      </c>
      <c r="M917">
        <v>23.72136489</v>
      </c>
      <c r="N917">
        <v>1.5911999999999999</v>
      </c>
      <c r="O917">
        <v>-9.8234999999999992</v>
      </c>
      <c r="P917">
        <f t="shared" si="43"/>
        <v>-0.66660223383322237</v>
      </c>
      <c r="Q917">
        <v>27284</v>
      </c>
      <c r="R917">
        <v>10.21405573</v>
      </c>
      <c r="S917">
        <v>-2082</v>
      </c>
    </row>
    <row r="918" spans="1:19" x14ac:dyDescent="0.2">
      <c r="A918">
        <v>190131</v>
      </c>
      <c r="B918">
        <v>4183.6000000000004</v>
      </c>
      <c r="C918">
        <v>-33.200000000000003</v>
      </c>
      <c r="D918">
        <v>8.3389273989999992</v>
      </c>
      <c r="E918">
        <v>-4.3408850000000001E-3</v>
      </c>
      <c r="F918">
        <v>-7.9357490000000006E-3</v>
      </c>
      <c r="G918">
        <v>-0.7873</v>
      </c>
      <c r="H918">
        <f t="shared" si="45"/>
        <v>-0.4524144178155507</v>
      </c>
      <c r="I918">
        <v>26675</v>
      </c>
      <c r="J918">
        <v>10.19148208</v>
      </c>
      <c r="K918" s="2">
        <f t="shared" si="44"/>
        <v>-0.47665977486966499</v>
      </c>
      <c r="L918">
        <v>22400608000</v>
      </c>
      <c r="M918">
        <v>23.832353940000001</v>
      </c>
      <c r="N918">
        <v>2.5943999999999998</v>
      </c>
      <c r="O918">
        <v>7.1261000000000001</v>
      </c>
      <c r="P918">
        <f t="shared" si="43"/>
        <v>-0.65085311821083924</v>
      </c>
      <c r="Q918">
        <v>27935</v>
      </c>
      <c r="R918">
        <v>10.23763566</v>
      </c>
      <c r="S918">
        <v>651</v>
      </c>
    </row>
    <row r="919" spans="1:19" x14ac:dyDescent="0.2">
      <c r="A919">
        <v>190201</v>
      </c>
      <c r="B919">
        <v>4313.2</v>
      </c>
      <c r="C919">
        <v>145.80000000000001</v>
      </c>
      <c r="D919">
        <v>8.3694353669999995</v>
      </c>
      <c r="E919">
        <v>3.0507968E-2</v>
      </c>
      <c r="F919">
        <v>3.3803209000000001E-2</v>
      </c>
      <c r="G919">
        <v>3.4986000000000002</v>
      </c>
      <c r="H919">
        <f t="shared" si="45"/>
        <v>-0.41073405193627865</v>
      </c>
      <c r="I919">
        <v>28819</v>
      </c>
      <c r="J919">
        <v>10.268790170000001</v>
      </c>
      <c r="K919" s="2">
        <f t="shared" si="44"/>
        <v>-0.45310588313428835</v>
      </c>
      <c r="L919">
        <v>24517213280</v>
      </c>
      <c r="M919">
        <v>23.922641290000001</v>
      </c>
      <c r="N919">
        <v>2.7787000000000002</v>
      </c>
      <c r="O919">
        <v>18.930399999999999</v>
      </c>
      <c r="P919">
        <f t="shared" si="43"/>
        <v>-0.69882623077487283</v>
      </c>
      <c r="Q919">
        <v>25952</v>
      </c>
      <c r="R919">
        <v>10.164003960000001</v>
      </c>
      <c r="S919">
        <v>-1983</v>
      </c>
    </row>
    <row r="920" spans="1:19" x14ac:dyDescent="0.2">
      <c r="A920">
        <v>190211</v>
      </c>
      <c r="B920">
        <v>4406.8</v>
      </c>
      <c r="C920">
        <v>108.6</v>
      </c>
      <c r="D920">
        <v>8.3909040810000004</v>
      </c>
      <c r="E920">
        <v>2.1468714E-2</v>
      </c>
      <c r="F920">
        <v>2.4643732000000002E-2</v>
      </c>
      <c r="G920">
        <v>2.5266000000000002</v>
      </c>
      <c r="H920">
        <f t="shared" si="45"/>
        <v>-0.53886618417055199</v>
      </c>
      <c r="I920">
        <v>22228</v>
      </c>
      <c r="J920">
        <v>10.00910803</v>
      </c>
      <c r="K920" s="2">
        <f t="shared" si="44"/>
        <v>-0.51005112981778455</v>
      </c>
      <c r="L920">
        <v>19399986320</v>
      </c>
      <c r="M920">
        <v>23.6885382</v>
      </c>
      <c r="N920">
        <v>2.294</v>
      </c>
      <c r="O920">
        <v>3.9331999999999998</v>
      </c>
      <c r="P920">
        <f t="shared" si="43"/>
        <v>-0.76941904089179181</v>
      </c>
      <c r="Q920">
        <v>23034</v>
      </c>
      <c r="R920">
        <v>10.04472666</v>
      </c>
      <c r="S920">
        <v>-2918</v>
      </c>
    </row>
    <row r="921" spans="1:19" x14ac:dyDescent="0.2">
      <c r="A921">
        <v>190212</v>
      </c>
      <c r="B921">
        <v>4433.3999999999996</v>
      </c>
      <c r="C921">
        <v>35</v>
      </c>
      <c r="D921">
        <v>8.3969220629999999</v>
      </c>
      <c r="E921">
        <v>6.0179819999999998E-3</v>
      </c>
      <c r="F921">
        <v>7.8946180000000008E-3</v>
      </c>
      <c r="G921">
        <v>0.79569999999999996</v>
      </c>
      <c r="H921">
        <f t="shared" si="45"/>
        <v>-0.5305845443083459</v>
      </c>
      <c r="I921">
        <v>22654</v>
      </c>
      <c r="J921">
        <v>10.028091720000001</v>
      </c>
      <c r="K921" s="2">
        <f t="shared" si="44"/>
        <v>-0.50251590900154197</v>
      </c>
      <c r="L921">
        <v>20077118080</v>
      </c>
      <c r="M921">
        <v>23.7228466</v>
      </c>
      <c r="N921">
        <v>1.4596</v>
      </c>
      <c r="O921">
        <v>-6.085</v>
      </c>
      <c r="P921">
        <f t="shared" si="43"/>
        <v>-0.82745610445261719</v>
      </c>
      <c r="Q921">
        <v>20635</v>
      </c>
      <c r="R921">
        <v>9.9347439420000008</v>
      </c>
      <c r="S921">
        <v>-2399</v>
      </c>
    </row>
    <row r="922" spans="1:19" x14ac:dyDescent="0.2">
      <c r="A922">
        <v>190213</v>
      </c>
      <c r="B922">
        <v>4512</v>
      </c>
      <c r="C922">
        <v>84.8</v>
      </c>
      <c r="D922">
        <v>8.4144957930000004</v>
      </c>
      <c r="E922">
        <v>1.7573729999999999E-2</v>
      </c>
      <c r="F922">
        <v>1.8794326E-2</v>
      </c>
      <c r="G922">
        <v>1.9154</v>
      </c>
      <c r="H922">
        <f t="shared" si="45"/>
        <v>-0.49613603295663411</v>
      </c>
      <c r="I922">
        <v>24426</v>
      </c>
      <c r="J922">
        <v>10.103403419999999</v>
      </c>
      <c r="K922" s="2">
        <f t="shared" si="44"/>
        <v>-0.48250987795747741</v>
      </c>
      <c r="L922">
        <v>21874904680</v>
      </c>
      <c r="M922">
        <v>23.808605910000001</v>
      </c>
      <c r="N922">
        <v>2.5116999999999998</v>
      </c>
      <c r="O922">
        <v>-0.4088</v>
      </c>
      <c r="P922">
        <f t="shared" si="43"/>
        <v>-0.92432163279673762</v>
      </c>
      <c r="Q922">
        <v>16631</v>
      </c>
      <c r="R922">
        <v>9.7190237029999995</v>
      </c>
      <c r="S922">
        <v>-4004</v>
      </c>
    </row>
    <row r="923" spans="1:19" x14ac:dyDescent="0.2">
      <c r="A923">
        <v>190214</v>
      </c>
      <c r="B923">
        <v>4533.8</v>
      </c>
      <c r="C923">
        <v>16</v>
      </c>
      <c r="D923">
        <v>8.4193157190000001</v>
      </c>
      <c r="E923">
        <v>4.8199260000000004E-3</v>
      </c>
      <c r="F923">
        <v>3.5290479999999999E-3</v>
      </c>
      <c r="G923">
        <v>0.35420000000000001</v>
      </c>
      <c r="H923">
        <f t="shared" si="45"/>
        <v>-0.66200211583067758</v>
      </c>
      <c r="I923">
        <v>15894</v>
      </c>
      <c r="J923">
        <v>9.6736969590000008</v>
      </c>
      <c r="K923" s="2">
        <f t="shared" si="44"/>
        <v>-0.56603892954906787</v>
      </c>
      <c r="L923">
        <v>14368797680</v>
      </c>
      <c r="M923">
        <v>23.388324860000001</v>
      </c>
      <c r="N923">
        <v>1.4476</v>
      </c>
      <c r="O923">
        <v>1.6301000000000001</v>
      </c>
      <c r="P923">
        <f t="shared" si="43"/>
        <v>-1.1404788495186946</v>
      </c>
      <c r="Q923">
        <v>7696</v>
      </c>
      <c r="R923">
        <v>8.9484559919999995</v>
      </c>
      <c r="S923">
        <v>-8935</v>
      </c>
    </row>
    <row r="924" spans="1:19" x14ac:dyDescent="0.2">
      <c r="A924">
        <v>190215</v>
      </c>
      <c r="B924">
        <v>4502.6000000000004</v>
      </c>
      <c r="C924">
        <v>-37.200000000000003</v>
      </c>
      <c r="D924">
        <v>8.4124102870000002</v>
      </c>
      <c r="E924">
        <v>-6.9054320000000004E-3</v>
      </c>
      <c r="F924">
        <v>-8.2618929999999993E-3</v>
      </c>
      <c r="G924">
        <v>-0.81940000000000002</v>
      </c>
      <c r="H924">
        <f t="shared" si="45"/>
        <v>-0.38054300333063051</v>
      </c>
      <c r="I924">
        <v>30372</v>
      </c>
      <c r="J924">
        <v>10.321276409999999</v>
      </c>
      <c r="K924" s="2">
        <f t="shared" si="44"/>
        <v>-0.41992696537594071</v>
      </c>
      <c r="L924">
        <v>27498744880</v>
      </c>
      <c r="M924">
        <v>24.0374062</v>
      </c>
      <c r="N924">
        <v>1.423</v>
      </c>
      <c r="O924">
        <v>-0.1348</v>
      </c>
      <c r="P924">
        <f t="shared" si="43"/>
        <v>0.10261263610425338</v>
      </c>
      <c r="Q924">
        <v>59080</v>
      </c>
      <c r="R924">
        <v>10.98664774</v>
      </c>
      <c r="S924">
        <v>51384</v>
      </c>
    </row>
    <row r="925" spans="1:19" x14ac:dyDescent="0.2">
      <c r="A925">
        <v>190218</v>
      </c>
      <c r="B925">
        <v>4677</v>
      </c>
      <c r="C925">
        <v>169.8</v>
      </c>
      <c r="D925">
        <v>8.4504121580000007</v>
      </c>
      <c r="E925">
        <v>3.8001871E-2</v>
      </c>
      <c r="F925">
        <v>3.6305324E-2</v>
      </c>
      <c r="G925">
        <v>3.7673000000000001</v>
      </c>
      <c r="H925">
        <f t="shared" si="45"/>
        <v>-0.30948808855043491</v>
      </c>
      <c r="I925">
        <v>34027</v>
      </c>
      <c r="J925">
        <v>10.43490961</v>
      </c>
      <c r="K925" s="2">
        <f t="shared" si="44"/>
        <v>-0.37645300262488207</v>
      </c>
      <c r="L925">
        <v>31405412200</v>
      </c>
      <c r="M925">
        <v>24.170246079999998</v>
      </c>
      <c r="N925">
        <v>3.2791999999999999</v>
      </c>
      <c r="O925">
        <v>16.001000000000001</v>
      </c>
      <c r="P925">
        <f t="shared" si="43"/>
        <v>0.1427232869520435</v>
      </c>
      <c r="Q925">
        <v>60738</v>
      </c>
      <c r="R925">
        <v>11.01432481</v>
      </c>
      <c r="S925">
        <v>1658</v>
      </c>
    </row>
    <row r="926" spans="1:19" x14ac:dyDescent="0.2">
      <c r="A926">
        <v>190219</v>
      </c>
      <c r="B926">
        <v>4659</v>
      </c>
      <c r="C926">
        <v>-13.8</v>
      </c>
      <c r="D926">
        <v>8.4465561119999997</v>
      </c>
      <c r="E926">
        <v>-3.8560460000000001E-3</v>
      </c>
      <c r="F926">
        <v>-2.9620089999999998E-3</v>
      </c>
      <c r="G926">
        <v>-0.29530000000000001</v>
      </c>
      <c r="H926">
        <f t="shared" si="45"/>
        <v>-0.13613742504974977</v>
      </c>
      <c r="I926">
        <v>42944</v>
      </c>
      <c r="J926">
        <v>10.667652220000001</v>
      </c>
      <c r="K926" s="2">
        <f t="shared" si="44"/>
        <v>-0.27956314287912104</v>
      </c>
      <c r="L926">
        <v>40112151240</v>
      </c>
      <c r="M926">
        <v>24.414945150000001</v>
      </c>
      <c r="N926">
        <v>2.2256</v>
      </c>
      <c r="O926">
        <v>-8.2835999999999999</v>
      </c>
      <c r="P926">
        <f t="shared" si="43"/>
        <v>0.16947984897716767</v>
      </c>
      <c r="Q926">
        <v>61844</v>
      </c>
      <c r="R926">
        <v>11.03237036</v>
      </c>
      <c r="S926">
        <v>1106</v>
      </c>
    </row>
    <row r="927" spans="1:19" x14ac:dyDescent="0.2">
      <c r="A927">
        <v>190220</v>
      </c>
      <c r="B927">
        <v>4652</v>
      </c>
      <c r="C927">
        <v>0.8</v>
      </c>
      <c r="D927">
        <v>8.4450525140000003</v>
      </c>
      <c r="E927">
        <v>-1.5035980000000001E-3</v>
      </c>
      <c r="F927">
        <v>1.7196900000000001E-4</v>
      </c>
      <c r="G927">
        <v>1.72E-2</v>
      </c>
      <c r="H927">
        <f t="shared" si="45"/>
        <v>-0.28530414491526029</v>
      </c>
      <c r="I927">
        <v>35271</v>
      </c>
      <c r="J927">
        <v>10.47081638</v>
      </c>
      <c r="K927" s="2">
        <f t="shared" si="44"/>
        <v>-0.36050533906744964</v>
      </c>
      <c r="L927">
        <v>32838504840</v>
      </c>
      <c r="M927">
        <v>24.214867590000001</v>
      </c>
      <c r="N927">
        <v>1.3932</v>
      </c>
      <c r="O927">
        <v>-15.6243</v>
      </c>
      <c r="P927">
        <f t="shared" si="43"/>
        <v>0.12641775096204921</v>
      </c>
      <c r="Q927">
        <v>60064</v>
      </c>
      <c r="R927">
        <v>11.003165940000001</v>
      </c>
      <c r="S927">
        <v>-1780</v>
      </c>
    </row>
    <row r="928" spans="1:19" x14ac:dyDescent="0.2">
      <c r="A928">
        <v>190221</v>
      </c>
      <c r="B928">
        <v>4662</v>
      </c>
      <c r="C928">
        <v>3.2</v>
      </c>
      <c r="D928">
        <v>8.4471998199999998</v>
      </c>
      <c r="E928">
        <v>2.1473059999999999E-3</v>
      </c>
      <c r="F928">
        <v>6.86401E-4</v>
      </c>
      <c r="G928">
        <v>6.8699999999999997E-2</v>
      </c>
      <c r="H928">
        <f t="shared" si="45"/>
        <v>-8.3201027526775023E-2</v>
      </c>
      <c r="I928">
        <v>45667</v>
      </c>
      <c r="J928">
        <v>10.729131219999999</v>
      </c>
      <c r="K928" s="2">
        <f t="shared" si="44"/>
        <v>-0.24928892350893861</v>
      </c>
      <c r="L928">
        <v>42832660160</v>
      </c>
      <c r="M928">
        <v>24.48056674</v>
      </c>
      <c r="N928">
        <v>2.7088999999999999</v>
      </c>
      <c r="O928">
        <v>2.8569</v>
      </c>
      <c r="P928">
        <f t="shared" si="43"/>
        <v>0.19359946230361325</v>
      </c>
      <c r="Q928">
        <v>62841</v>
      </c>
      <c r="R928">
        <v>11.048363009999999</v>
      </c>
      <c r="S928">
        <v>2777</v>
      </c>
    </row>
    <row r="929" spans="1:19" x14ac:dyDescent="0.2">
      <c r="A929">
        <v>190222</v>
      </c>
      <c r="B929">
        <v>4804.8</v>
      </c>
      <c r="C929">
        <v>141.19999999999999</v>
      </c>
      <c r="D929">
        <v>8.4773706969999996</v>
      </c>
      <c r="E929">
        <v>3.0170878000000002E-2</v>
      </c>
      <c r="F929">
        <v>2.9387278999999999E-2</v>
      </c>
      <c r="G929">
        <v>3.0276999999999998</v>
      </c>
      <c r="H929">
        <f t="shared" si="45"/>
        <v>-0.11906869312717472</v>
      </c>
      <c r="I929">
        <v>43822</v>
      </c>
      <c r="J929">
        <v>10.68789125</v>
      </c>
      <c r="K929" s="2">
        <f t="shared" si="44"/>
        <v>-0.26649869371195672</v>
      </c>
      <c r="L929">
        <v>41286151800</v>
      </c>
      <c r="M929">
        <v>24.443792970000001</v>
      </c>
      <c r="N929">
        <v>3.3622000000000001</v>
      </c>
      <c r="O929">
        <v>27.502300000000002</v>
      </c>
      <c r="P929">
        <f t="shared" si="43"/>
        <v>0.14347324483882365</v>
      </c>
      <c r="Q929">
        <v>60769</v>
      </c>
      <c r="R929">
        <v>11.01483507</v>
      </c>
      <c r="S929">
        <v>-2072</v>
      </c>
    </row>
    <row r="930" spans="1:19" x14ac:dyDescent="0.2">
      <c r="A930">
        <v>190225</v>
      </c>
      <c r="B930">
        <v>5123</v>
      </c>
      <c r="C930">
        <v>350.6</v>
      </c>
      <c r="D930">
        <v>8.5414954840000004</v>
      </c>
      <c r="E930">
        <v>6.4124787000000003E-2</v>
      </c>
      <c r="F930">
        <v>6.8436463000000003E-2</v>
      </c>
      <c r="G930">
        <v>7.3464</v>
      </c>
      <c r="H930">
        <f t="shared" si="45"/>
        <v>0.14604098480922134</v>
      </c>
      <c r="I930">
        <v>57459</v>
      </c>
      <c r="J930">
        <v>10.958826930000001</v>
      </c>
      <c r="K930" s="2">
        <f t="shared" si="44"/>
        <v>-9.1902808458541652E-2</v>
      </c>
      <c r="L930">
        <v>56975727720</v>
      </c>
      <c r="M930">
        <v>24.765891180000001</v>
      </c>
      <c r="N930">
        <v>6.2861000000000002</v>
      </c>
      <c r="O930">
        <v>78.653400000000005</v>
      </c>
      <c r="P930">
        <f t="shared" si="43"/>
        <v>0.14937613917348036</v>
      </c>
      <c r="Q930">
        <v>61013</v>
      </c>
      <c r="R930">
        <v>11.01884224</v>
      </c>
      <c r="S930">
        <v>244</v>
      </c>
    </row>
    <row r="931" spans="1:19" x14ac:dyDescent="0.2">
      <c r="A931">
        <v>190226</v>
      </c>
      <c r="B931">
        <v>5063.2</v>
      </c>
      <c r="C931">
        <v>-4.4000000000000004</v>
      </c>
      <c r="D931">
        <v>8.529753973</v>
      </c>
      <c r="E931">
        <v>-1.174151E-2</v>
      </c>
      <c r="F931">
        <v>-8.6901600000000002E-4</v>
      </c>
      <c r="G931">
        <v>-8.6800000000000002E-2</v>
      </c>
      <c r="H931">
        <f t="shared" si="45"/>
        <v>0.12844736021932338</v>
      </c>
      <c r="I931">
        <v>56554</v>
      </c>
      <c r="J931">
        <v>10.94295121</v>
      </c>
      <c r="K931" s="2">
        <f t="shared" si="44"/>
        <v>-8.5064810921900769E-2</v>
      </c>
      <c r="L931">
        <v>57590205440</v>
      </c>
      <c r="M931">
        <v>24.77661835</v>
      </c>
      <c r="N931">
        <v>2.9007999999999998</v>
      </c>
      <c r="O931">
        <v>24.656500000000001</v>
      </c>
      <c r="P931">
        <f t="shared" si="43"/>
        <v>0.12910308404052007</v>
      </c>
      <c r="Q931">
        <v>60175</v>
      </c>
      <c r="R931">
        <v>11.005012260000001</v>
      </c>
      <c r="S931">
        <v>-838</v>
      </c>
    </row>
    <row r="932" spans="1:19" x14ac:dyDescent="0.2">
      <c r="A932">
        <v>190227</v>
      </c>
      <c r="B932">
        <v>5017.3999999999996</v>
      </c>
      <c r="C932">
        <v>-86.6</v>
      </c>
      <c r="D932">
        <v>8.5206671499999995</v>
      </c>
      <c r="E932">
        <v>-9.0868230000000008E-3</v>
      </c>
      <c r="F932">
        <v>-1.7259935000000001E-2</v>
      </c>
      <c r="G932">
        <v>-1.6967000000000001</v>
      </c>
      <c r="H932">
        <f t="shared" si="45"/>
        <v>-3.5728658469716726E-3</v>
      </c>
      <c r="I932">
        <v>49763</v>
      </c>
      <c r="J932">
        <v>10.81502701</v>
      </c>
      <c r="K932" s="2">
        <f t="shared" si="44"/>
        <v>-0.16536490153578864</v>
      </c>
      <c r="L932">
        <v>50374260080</v>
      </c>
      <c r="M932">
        <v>24.642746169999999</v>
      </c>
      <c r="N932">
        <v>2.6880999999999999</v>
      </c>
      <c r="O932">
        <v>-0.48420000000000002</v>
      </c>
      <c r="P932">
        <f t="shared" si="43"/>
        <v>0.10984610088319743</v>
      </c>
      <c r="Q932">
        <v>59379</v>
      </c>
      <c r="R932">
        <v>10.991695910000001</v>
      </c>
      <c r="S932">
        <v>-796</v>
      </c>
    </row>
    <row r="933" spans="1:19" x14ac:dyDescent="0.2">
      <c r="A933">
        <v>190228</v>
      </c>
      <c r="B933">
        <v>5034.6000000000004</v>
      </c>
      <c r="C933">
        <v>18.600000000000001</v>
      </c>
      <c r="D933">
        <v>8.5240893579999995</v>
      </c>
      <c r="E933">
        <v>3.4222079999999999E-3</v>
      </c>
      <c r="F933">
        <v>3.6944349999999998E-3</v>
      </c>
      <c r="G933">
        <v>0.37080000000000002</v>
      </c>
      <c r="H933">
        <f t="shared" si="45"/>
        <v>-0.13275478341589092</v>
      </c>
      <c r="I933">
        <v>43118</v>
      </c>
      <c r="J933">
        <v>10.67169582</v>
      </c>
      <c r="K933" s="2">
        <f t="shared" si="44"/>
        <v>-0.24204412637196454</v>
      </c>
      <c r="L933">
        <v>43483693800</v>
      </c>
      <c r="M933">
        <v>24.495651850000002</v>
      </c>
      <c r="N933">
        <v>1.6507000000000001</v>
      </c>
      <c r="O933">
        <v>9.3087</v>
      </c>
      <c r="P933">
        <f t="shared" si="43"/>
        <v>2.4713784638701986E-2</v>
      </c>
      <c r="Q933">
        <v>55860</v>
      </c>
      <c r="R933">
        <v>10.93060384</v>
      </c>
      <c r="S933">
        <v>-3519</v>
      </c>
    </row>
    <row r="934" spans="1:19" x14ac:dyDescent="0.2">
      <c r="A934">
        <v>190301</v>
      </c>
      <c r="B934">
        <v>5081.2</v>
      </c>
      <c r="C934">
        <v>57.6</v>
      </c>
      <c r="D934">
        <v>8.5333027329999993</v>
      </c>
      <c r="E934">
        <v>9.2133749999999993E-3</v>
      </c>
      <c r="F934">
        <v>1.1335905E-2</v>
      </c>
      <c r="G934">
        <v>1.1466000000000001</v>
      </c>
      <c r="H934">
        <f t="shared" si="45"/>
        <v>3.4062625815071855E-3</v>
      </c>
      <c r="I934">
        <v>50122</v>
      </c>
      <c r="J934">
        <v>10.822215310000001</v>
      </c>
      <c r="K934" s="2">
        <f t="shared" si="44"/>
        <v>-0.16482228425377451</v>
      </c>
      <c r="L934">
        <v>50423020880</v>
      </c>
      <c r="M934">
        <v>24.64371367</v>
      </c>
      <c r="N934">
        <v>2.1259999999999999</v>
      </c>
      <c r="O934">
        <v>13.975</v>
      </c>
      <c r="P934">
        <f t="shared" si="43"/>
        <v>1.4915947730767728E-2</v>
      </c>
      <c r="Q934">
        <v>55455</v>
      </c>
      <c r="R934">
        <v>10.923327159999999</v>
      </c>
      <c r="S934">
        <v>-405</v>
      </c>
    </row>
    <row r="935" spans="1:19" x14ac:dyDescent="0.2">
      <c r="A935">
        <v>190304</v>
      </c>
      <c r="B935">
        <v>5144.3999999999996</v>
      </c>
      <c r="C935">
        <v>89.6</v>
      </c>
      <c r="D935">
        <v>8.5456640230000005</v>
      </c>
      <c r="E935">
        <v>1.236129E-2</v>
      </c>
      <c r="F935">
        <v>1.7416997E-2</v>
      </c>
      <c r="G935">
        <v>1.7726</v>
      </c>
      <c r="H935">
        <f t="shared" si="45"/>
        <v>0.1353487267711618</v>
      </c>
      <c r="I935">
        <v>56909</v>
      </c>
      <c r="J935">
        <v>10.949208779999999</v>
      </c>
      <c r="K935" s="2">
        <f t="shared" si="44"/>
        <v>-7.0078951208246851E-2</v>
      </c>
      <c r="L935">
        <v>58936868240</v>
      </c>
      <c r="M935">
        <v>24.799732680000002</v>
      </c>
      <c r="N935">
        <v>3.1970000000000001</v>
      </c>
      <c r="O935">
        <v>-13.8467</v>
      </c>
      <c r="P935">
        <f t="shared" si="43"/>
        <v>1.0972620777697891E-2</v>
      </c>
      <c r="Q935">
        <v>55292</v>
      </c>
      <c r="R935">
        <v>10.920383510000001</v>
      </c>
      <c r="S935">
        <v>-163</v>
      </c>
    </row>
    <row r="936" spans="1:19" x14ac:dyDescent="0.2">
      <c r="A936">
        <v>190305</v>
      </c>
      <c r="B936">
        <v>5298.8</v>
      </c>
      <c r="C936">
        <v>150.19999999999999</v>
      </c>
      <c r="D936">
        <v>8.5752356590000005</v>
      </c>
      <c r="E936">
        <v>2.9571634999999999E-2</v>
      </c>
      <c r="F936">
        <v>2.8346040999999999E-2</v>
      </c>
      <c r="G936">
        <v>2.9173</v>
      </c>
      <c r="H936">
        <f t="shared" si="45"/>
        <v>4.4581176262616436E-2</v>
      </c>
      <c r="I936">
        <v>52240</v>
      </c>
      <c r="J936">
        <v>10.86360376</v>
      </c>
      <c r="K936" s="2">
        <f t="shared" si="44"/>
        <v>-0.1193694576758665</v>
      </c>
      <c r="L936">
        <v>54507513320</v>
      </c>
      <c r="M936">
        <v>24.72160439</v>
      </c>
      <c r="N936">
        <v>3.3563000000000001</v>
      </c>
      <c r="O936">
        <v>3.5122</v>
      </c>
      <c r="P936">
        <f t="shared" si="43"/>
        <v>-5.492690449937105E-2</v>
      </c>
      <c r="Q936">
        <v>52568</v>
      </c>
      <c r="R936">
        <v>10.869862850000001</v>
      </c>
      <c r="S936">
        <v>-2724</v>
      </c>
    </row>
    <row r="937" spans="1:19" x14ac:dyDescent="0.2">
      <c r="A937">
        <v>190306</v>
      </c>
      <c r="B937">
        <v>5400</v>
      </c>
      <c r="C937">
        <v>131.80000000000001</v>
      </c>
      <c r="D937">
        <v>8.5941542329999994</v>
      </c>
      <c r="E937">
        <v>1.8918574000000001E-2</v>
      </c>
      <c r="F937">
        <v>2.4407406999999999E-2</v>
      </c>
      <c r="G937">
        <v>2.5017999999999998</v>
      </c>
      <c r="H937">
        <f t="shared" si="45"/>
        <v>0.22162552890372217</v>
      </c>
      <c r="I937">
        <v>61347</v>
      </c>
      <c r="J937">
        <v>11.024301550000001</v>
      </c>
      <c r="K937" s="2">
        <f t="shared" si="44"/>
        <v>8.7995320587533137E-4</v>
      </c>
      <c r="L937">
        <v>65313393760</v>
      </c>
      <c r="M937">
        <v>24.902462960000001</v>
      </c>
      <c r="N937">
        <v>3.2801</v>
      </c>
      <c r="O937">
        <v>9.9705999999999992</v>
      </c>
      <c r="P937">
        <f t="shared" si="43"/>
        <v>-1.3655028536566492E-2</v>
      </c>
      <c r="Q937">
        <v>54274</v>
      </c>
      <c r="R937">
        <v>10.901800570000001</v>
      </c>
      <c r="S937">
        <v>1706</v>
      </c>
    </row>
    <row r="938" spans="1:19" x14ac:dyDescent="0.2">
      <c r="A938">
        <v>190307</v>
      </c>
      <c r="B938">
        <v>5442.4</v>
      </c>
      <c r="C938">
        <v>92.4</v>
      </c>
      <c r="D938">
        <v>8.6019754190000004</v>
      </c>
      <c r="E938">
        <v>7.8211860000000008E-3</v>
      </c>
      <c r="F938">
        <v>1.6977803999999999E-2</v>
      </c>
      <c r="G938">
        <v>1.7271000000000001</v>
      </c>
      <c r="H938">
        <f t="shared" si="45"/>
        <v>0.25416887427774337</v>
      </c>
      <c r="I938">
        <v>63021</v>
      </c>
      <c r="J938">
        <v>11.05122328</v>
      </c>
      <c r="K938" s="2">
        <f t="shared" si="44"/>
        <v>3.4442071773869126E-2</v>
      </c>
      <c r="L938">
        <v>68329360640</v>
      </c>
      <c r="M938">
        <v>24.94760539</v>
      </c>
      <c r="N938">
        <v>3.3719999999999999</v>
      </c>
      <c r="O938">
        <v>-16.215299999999999</v>
      </c>
      <c r="P938">
        <f t="shared" si="43"/>
        <v>-2.1831988721459774E-2</v>
      </c>
      <c r="Q938">
        <v>53936</v>
      </c>
      <c r="R938">
        <v>10.89555344</v>
      </c>
      <c r="S938">
        <v>-338</v>
      </c>
    </row>
    <row r="939" spans="1:19" x14ac:dyDescent="0.2">
      <c r="A939">
        <v>190308</v>
      </c>
      <c r="B939">
        <v>5296.4</v>
      </c>
      <c r="C939">
        <v>-173.8</v>
      </c>
      <c r="D939">
        <v>8.5747826230000008</v>
      </c>
      <c r="E939">
        <v>-2.7192796000000002E-2</v>
      </c>
      <c r="F939">
        <v>-3.2814742000000001E-2</v>
      </c>
      <c r="G939">
        <v>-3.1772</v>
      </c>
      <c r="H939">
        <f t="shared" si="45"/>
        <v>0.5072060208657122</v>
      </c>
      <c r="I939">
        <v>76037</v>
      </c>
      <c r="J939">
        <v>11.23897534</v>
      </c>
      <c r="K939" s="2">
        <f t="shared" si="44"/>
        <v>0.182431198315822</v>
      </c>
      <c r="L939">
        <v>81627993840</v>
      </c>
      <c r="M939">
        <v>25.1254381</v>
      </c>
      <c r="N939">
        <v>3.9047999999999998</v>
      </c>
      <c r="O939">
        <v>50.700099999999999</v>
      </c>
      <c r="P939">
        <f t="shared" si="43"/>
        <v>-3.3492624251396347E-2</v>
      </c>
      <c r="Q939">
        <v>53454</v>
      </c>
      <c r="R939">
        <v>10.88657675</v>
      </c>
      <c r="S939">
        <v>-482</v>
      </c>
    </row>
    <row r="940" spans="1:19" x14ac:dyDescent="0.2">
      <c r="A940">
        <v>190311</v>
      </c>
      <c r="B940">
        <v>5448.8</v>
      </c>
      <c r="C940">
        <v>124</v>
      </c>
      <c r="D940">
        <v>8.6031506800000006</v>
      </c>
      <c r="E940">
        <v>2.8368055999999999E-2</v>
      </c>
      <c r="F940">
        <v>2.2757303999999999E-2</v>
      </c>
      <c r="G940">
        <v>2.3287</v>
      </c>
      <c r="H940">
        <f t="shared" si="45"/>
        <v>0.18080054366749487</v>
      </c>
      <c r="I940">
        <v>59247</v>
      </c>
      <c r="J940">
        <v>10.98947042</v>
      </c>
      <c r="K940" s="2">
        <f t="shared" si="44"/>
        <v>-1.6693116854372591E-2</v>
      </c>
      <c r="L940">
        <v>63734238464</v>
      </c>
      <c r="M940">
        <v>24.877987749999999</v>
      </c>
      <c r="N940">
        <v>3.2339000000000002</v>
      </c>
      <c r="O940">
        <v>-7.5810000000000004</v>
      </c>
      <c r="P940">
        <f t="shared" si="43"/>
        <v>-0.11325427433895005</v>
      </c>
      <c r="Q940">
        <v>50157</v>
      </c>
      <c r="R940">
        <v>10.822913359999999</v>
      </c>
      <c r="S940">
        <v>-3297</v>
      </c>
    </row>
    <row r="941" spans="1:19" x14ac:dyDescent="0.2">
      <c r="A941">
        <v>190312</v>
      </c>
      <c r="B941">
        <v>5546.2</v>
      </c>
      <c r="C941">
        <v>117.6</v>
      </c>
      <c r="D941">
        <v>8.6208682880000005</v>
      </c>
      <c r="E941">
        <v>1.7717607999999999E-2</v>
      </c>
      <c r="F941">
        <v>2.1203706999999999E-2</v>
      </c>
      <c r="G941">
        <v>2.1663000000000001</v>
      </c>
      <c r="H941">
        <f t="shared" si="45"/>
        <v>0.2325705130408631</v>
      </c>
      <c r="I941">
        <v>61910</v>
      </c>
      <c r="J941">
        <v>11.033436999999999</v>
      </c>
      <c r="K941" s="2">
        <f t="shared" si="44"/>
        <v>3.600733358754242E-2</v>
      </c>
      <c r="L941">
        <v>68470018560</v>
      </c>
      <c r="M941">
        <v>24.949661800000001</v>
      </c>
      <c r="N941">
        <v>2.5310000000000001</v>
      </c>
      <c r="O941">
        <v>-4.8029000000000002</v>
      </c>
      <c r="P941">
        <f t="shared" si="43"/>
        <v>-0.25806872305720802</v>
      </c>
      <c r="Q941">
        <v>44171</v>
      </c>
      <c r="R941">
        <v>10.69582374</v>
      </c>
      <c r="S941">
        <v>-5986</v>
      </c>
    </row>
    <row r="942" spans="1:19" x14ac:dyDescent="0.2">
      <c r="A942">
        <v>190313</v>
      </c>
      <c r="B942">
        <v>5403.6</v>
      </c>
      <c r="C942">
        <v>-102.4</v>
      </c>
      <c r="D942">
        <v>8.5948206769999995</v>
      </c>
      <c r="E942">
        <v>-2.6047609999999999E-2</v>
      </c>
      <c r="F942">
        <v>-1.8950328999999998E-2</v>
      </c>
      <c r="G942">
        <v>-1.8597999999999999</v>
      </c>
      <c r="H942">
        <f t="shared" si="45"/>
        <v>0.25105839921212603</v>
      </c>
      <c r="I942">
        <v>62861</v>
      </c>
      <c r="J942">
        <v>11.048681220000001</v>
      </c>
      <c r="K942" s="2">
        <f t="shared" si="44"/>
        <v>3.9854855921424785E-2</v>
      </c>
      <c r="L942">
        <v>68815765504</v>
      </c>
      <c r="M942">
        <v>24.954698709999999</v>
      </c>
      <c r="N942">
        <v>3.3418000000000001</v>
      </c>
      <c r="O942">
        <v>-21.264199999999999</v>
      </c>
      <c r="P942">
        <f t="shared" si="43"/>
        <v>-0.50816758220344105</v>
      </c>
      <c r="Q942">
        <v>33833</v>
      </c>
      <c r="R942">
        <v>10.429191940000001</v>
      </c>
      <c r="S942">
        <v>-10338</v>
      </c>
    </row>
    <row r="943" spans="1:19" x14ac:dyDescent="0.2">
      <c r="A943">
        <v>190314</v>
      </c>
      <c r="B943">
        <v>5289.6</v>
      </c>
      <c r="C943">
        <v>-116</v>
      </c>
      <c r="D943">
        <v>8.5734979080000002</v>
      </c>
      <c r="E943">
        <v>-2.1322768999999998E-2</v>
      </c>
      <c r="F943">
        <v>-2.1929825E-2</v>
      </c>
      <c r="G943">
        <v>-2.1459000000000001</v>
      </c>
      <c r="H943">
        <f t="shared" si="45"/>
        <v>-0.19125115511865662</v>
      </c>
      <c r="I943">
        <v>40109</v>
      </c>
      <c r="J943">
        <v>10.599356029999999</v>
      </c>
      <c r="K943" s="2">
        <f t="shared" si="44"/>
        <v>-0.25061030123972422</v>
      </c>
      <c r="L943">
        <v>42713918208</v>
      </c>
      <c r="M943">
        <v>24.47779066</v>
      </c>
      <c r="N943">
        <v>3.0598000000000001</v>
      </c>
      <c r="O943">
        <v>-8.9024000000000001</v>
      </c>
      <c r="P943">
        <f t="shared" si="43"/>
        <v>-0.91553986786444097</v>
      </c>
      <c r="Q943">
        <v>16994</v>
      </c>
      <c r="R943">
        <v>9.7406156199999998</v>
      </c>
      <c r="S943">
        <v>-16839</v>
      </c>
    </row>
    <row r="944" spans="1:19" x14ac:dyDescent="0.2">
      <c r="A944">
        <v>190318</v>
      </c>
      <c r="B944">
        <v>5513.8</v>
      </c>
      <c r="C944">
        <v>162.65</v>
      </c>
      <c r="D944">
        <v>8.6150093200000004</v>
      </c>
      <c r="E944">
        <v>2.9933206E-2</v>
      </c>
      <c r="F944">
        <v>2.9498712E-2</v>
      </c>
      <c r="G944">
        <v>3.0394999999999999</v>
      </c>
      <c r="H944">
        <f t="shared" si="45"/>
        <v>0.18801295772589502</v>
      </c>
      <c r="I944">
        <v>59618</v>
      </c>
      <c r="J944">
        <v>10.99571282</v>
      </c>
      <c r="K944" s="2">
        <f t="shared" si="44"/>
        <v>-9.3330176178718187E-3</v>
      </c>
      <c r="L944">
        <v>64395633408</v>
      </c>
      <c r="M944">
        <v>24.888311659999999</v>
      </c>
      <c r="N944">
        <v>3.9506000000000001</v>
      </c>
      <c r="O944">
        <v>12.617000000000001</v>
      </c>
      <c r="P944">
        <f t="shared" si="43"/>
        <v>6.5622777753064535E-2</v>
      </c>
      <c r="Q944">
        <v>57551</v>
      </c>
      <c r="R944">
        <v>10.96042679</v>
      </c>
      <c r="S944">
        <v>57551</v>
      </c>
    </row>
    <row r="945" spans="1:19" x14ac:dyDescent="0.2">
      <c r="A945">
        <v>190319</v>
      </c>
      <c r="B945">
        <v>5487.4</v>
      </c>
      <c r="C945">
        <v>9.4</v>
      </c>
      <c r="D945">
        <v>8.6102098340000008</v>
      </c>
      <c r="E945">
        <v>-4.7994860000000004E-3</v>
      </c>
      <c r="F945">
        <v>1.713015E-3</v>
      </c>
      <c r="G945">
        <v>0.1716</v>
      </c>
      <c r="H945">
        <f t="shared" si="45"/>
        <v>4.9441293552643498E-2</v>
      </c>
      <c r="I945">
        <v>52490</v>
      </c>
      <c r="J945">
        <v>10.868377949999999</v>
      </c>
      <c r="K945" s="2">
        <f t="shared" si="44"/>
        <v>-8.4068691972246784E-2</v>
      </c>
      <c r="L945">
        <v>57679718912</v>
      </c>
      <c r="M945">
        <v>24.778171459999999</v>
      </c>
      <c r="N945">
        <v>1.4968999999999999</v>
      </c>
      <c r="O945">
        <v>-34.780099999999997</v>
      </c>
      <c r="P945">
        <f t="shared" si="43"/>
        <v>3.9737134564201186E-2</v>
      </c>
      <c r="Q945">
        <v>56481</v>
      </c>
      <c r="R945">
        <v>10.94165958</v>
      </c>
      <c r="S945">
        <v>-1070</v>
      </c>
    </row>
    <row r="946" spans="1:19" x14ac:dyDescent="0.2">
      <c r="A946">
        <v>190320</v>
      </c>
      <c r="B946">
        <v>5470</v>
      </c>
      <c r="C946">
        <v>-15.6</v>
      </c>
      <c r="D946">
        <v>8.6070338950000007</v>
      </c>
      <c r="E946">
        <v>-3.175939E-3</v>
      </c>
      <c r="F946">
        <v>-2.85192E-3</v>
      </c>
      <c r="G946">
        <v>-0.28439999999999999</v>
      </c>
      <c r="H946">
        <f t="shared" si="45"/>
        <v>0.21239130605267076</v>
      </c>
      <c r="I946">
        <v>60872</v>
      </c>
      <c r="J946">
        <v>11.016528579999999</v>
      </c>
      <c r="K946" s="2">
        <f t="shared" si="44"/>
        <v>1.0941963701558876E-2</v>
      </c>
      <c r="L946">
        <v>66217588480</v>
      </c>
      <c r="M946">
        <v>24.916211950000001</v>
      </c>
      <c r="N946">
        <v>2.7563</v>
      </c>
      <c r="O946">
        <v>-45.785600000000002</v>
      </c>
      <c r="P946">
        <f t="shared" si="43"/>
        <v>9.3274450804345668E-2</v>
      </c>
      <c r="Q946">
        <v>58694</v>
      </c>
      <c r="R946">
        <v>10.98009279</v>
      </c>
      <c r="S946">
        <v>2213</v>
      </c>
    </row>
    <row r="947" spans="1:19" x14ac:dyDescent="0.2">
      <c r="A947">
        <v>190321</v>
      </c>
      <c r="B947">
        <v>5541.4</v>
      </c>
      <c r="C947">
        <v>90.8</v>
      </c>
      <c r="D947">
        <v>8.6200024549999998</v>
      </c>
      <c r="E947">
        <v>1.2968560000000001E-2</v>
      </c>
      <c r="F947">
        <v>1.6385751E-2</v>
      </c>
      <c r="G947">
        <v>1.6658999999999999</v>
      </c>
      <c r="H947">
        <f t="shared" si="45"/>
        <v>0.3701507132869491</v>
      </c>
      <c r="I947">
        <v>68987</v>
      </c>
      <c r="J947">
        <v>11.14167336</v>
      </c>
      <c r="K947" s="2">
        <f t="shared" si="44"/>
        <v>0.12865202514458368</v>
      </c>
      <c r="L947">
        <v>76795277312</v>
      </c>
      <c r="M947">
        <v>25.06440898</v>
      </c>
      <c r="N947">
        <v>2.6236000000000002</v>
      </c>
      <c r="O947">
        <v>-48.078000000000003</v>
      </c>
      <c r="P947">
        <f t="shared" si="43"/>
        <v>0.15010190487036437</v>
      </c>
      <c r="Q947">
        <v>61043</v>
      </c>
      <c r="R947">
        <v>11.019333809999999</v>
      </c>
      <c r="S947">
        <v>2349</v>
      </c>
    </row>
    <row r="948" spans="1:19" x14ac:dyDescent="0.2">
      <c r="A948">
        <v>190322</v>
      </c>
      <c r="B948">
        <v>5611.2</v>
      </c>
      <c r="C948">
        <v>31.6</v>
      </c>
      <c r="D948">
        <v>8.6325198790000002</v>
      </c>
      <c r="E948">
        <v>1.2517423999999999E-2</v>
      </c>
      <c r="F948">
        <v>5.6315940000000002E-3</v>
      </c>
      <c r="G948">
        <v>0.56630000000000003</v>
      </c>
      <c r="H948">
        <f t="shared" si="45"/>
        <v>0.22792424091159724</v>
      </c>
      <c r="I948">
        <v>61671</v>
      </c>
      <c r="J948">
        <v>11.02956908</v>
      </c>
      <c r="K948" s="2">
        <f t="shared" si="44"/>
        <v>3.5925803629411002E-2</v>
      </c>
      <c r="L948">
        <v>68462692096</v>
      </c>
      <c r="M948">
        <v>24.949554790000001</v>
      </c>
      <c r="N948">
        <v>2.5808</v>
      </c>
      <c r="O948">
        <v>-10.940200000000001</v>
      </c>
      <c r="P948">
        <f t="shared" si="43"/>
        <v>0.1108863650487312</v>
      </c>
      <c r="Q948">
        <v>59422</v>
      </c>
      <c r="R948">
        <v>10.992419809999999</v>
      </c>
      <c r="S948">
        <v>-1621</v>
      </c>
    </row>
    <row r="949" spans="1:19" x14ac:dyDescent="0.2">
      <c r="A949">
        <v>190325</v>
      </c>
      <c r="B949">
        <v>5518.6</v>
      </c>
      <c r="C949">
        <v>-75.8</v>
      </c>
      <c r="D949">
        <v>8.6158794840000006</v>
      </c>
      <c r="E949">
        <v>-1.6640394999999999E-2</v>
      </c>
      <c r="F949">
        <v>-1.3735368E-2</v>
      </c>
      <c r="G949">
        <v>-1.3549</v>
      </c>
      <c r="H949">
        <f t="shared" si="45"/>
        <v>0.19992996532104138</v>
      </c>
      <c r="I949">
        <v>60231</v>
      </c>
      <c r="J949">
        <v>11.005942449999999</v>
      </c>
      <c r="K949" s="2">
        <f t="shared" si="44"/>
        <v>1.8656229258506057E-2</v>
      </c>
      <c r="L949">
        <v>66910809600</v>
      </c>
      <c r="M949">
        <v>24.926626370000001</v>
      </c>
      <c r="N949">
        <v>1.6158999999999999</v>
      </c>
      <c r="O949">
        <v>-31.071100000000001</v>
      </c>
      <c r="P949">
        <f t="shared" si="43"/>
        <v>0.15832724943504992</v>
      </c>
      <c r="Q949">
        <v>61383</v>
      </c>
      <c r="R949">
        <v>11.024888199999999</v>
      </c>
      <c r="S949">
        <v>1961</v>
      </c>
    </row>
    <row r="950" spans="1:19" x14ac:dyDescent="0.2">
      <c r="A950">
        <v>190326</v>
      </c>
      <c r="B950">
        <v>5358</v>
      </c>
      <c r="C950">
        <v>-175.6</v>
      </c>
      <c r="D950">
        <v>8.5863460499999995</v>
      </c>
      <c r="E950">
        <v>-2.9533434000000001E-2</v>
      </c>
      <c r="F950">
        <v>-3.2773423000000003E-2</v>
      </c>
      <c r="G950">
        <v>-3.1732999999999998</v>
      </c>
      <c r="H950">
        <f t="shared" si="45"/>
        <v>0.22708830073771258</v>
      </c>
      <c r="I950">
        <v>61628</v>
      </c>
      <c r="J950">
        <v>11.02887159</v>
      </c>
      <c r="K950" s="2">
        <f t="shared" si="44"/>
        <v>2.0154034212100599E-2</v>
      </c>
      <c r="L950">
        <v>67045405696</v>
      </c>
      <c r="M950">
        <v>24.928635920000001</v>
      </c>
      <c r="N950">
        <v>3.8744999999999998</v>
      </c>
      <c r="O950">
        <v>-36.878700000000002</v>
      </c>
      <c r="P950">
        <f t="shared" si="43"/>
        <v>0.14427158710539609</v>
      </c>
      <c r="Q950">
        <v>60802</v>
      </c>
      <c r="R950">
        <v>11.01537796</v>
      </c>
      <c r="S950">
        <v>-581</v>
      </c>
    </row>
    <row r="951" spans="1:19" x14ac:dyDescent="0.2">
      <c r="A951">
        <v>190327</v>
      </c>
      <c r="B951">
        <v>5391.6</v>
      </c>
      <c r="C951">
        <v>23.2</v>
      </c>
      <c r="D951">
        <v>8.5925974660000008</v>
      </c>
      <c r="E951">
        <v>6.2514160000000001E-3</v>
      </c>
      <c r="F951">
        <v>4.3029899999999996E-3</v>
      </c>
      <c r="G951">
        <v>0.43219999999999997</v>
      </c>
      <c r="H951">
        <f t="shared" si="45"/>
        <v>0.14506896135121591</v>
      </c>
      <c r="I951">
        <v>57409</v>
      </c>
      <c r="J951">
        <v>10.957956360000001</v>
      </c>
      <c r="K951" s="2">
        <f t="shared" si="44"/>
        <v>-3.9652330815758717E-2</v>
      </c>
      <c r="L951">
        <v>61671072256</v>
      </c>
      <c r="M951">
        <v>24.845080809999999</v>
      </c>
      <c r="N951">
        <v>1.8963000000000001</v>
      </c>
      <c r="O951">
        <v>-56.279499999999999</v>
      </c>
      <c r="P951">
        <f t="shared" si="43"/>
        <v>0.14497316061238397</v>
      </c>
      <c r="Q951">
        <v>60831</v>
      </c>
      <c r="R951">
        <v>11.01585481</v>
      </c>
      <c r="S951">
        <v>29</v>
      </c>
    </row>
    <row r="952" spans="1:19" x14ac:dyDescent="0.2">
      <c r="A952">
        <v>190328</v>
      </c>
      <c r="B952">
        <v>5318.6</v>
      </c>
      <c r="C952">
        <v>-74.8</v>
      </c>
      <c r="D952">
        <v>8.5789653900000005</v>
      </c>
      <c r="E952">
        <v>-1.3632076E-2</v>
      </c>
      <c r="F952">
        <v>-1.4063851E-2</v>
      </c>
      <c r="G952">
        <v>-1.3869</v>
      </c>
      <c r="H952">
        <f t="shared" si="45"/>
        <v>0.19378677706644717</v>
      </c>
      <c r="I952">
        <v>59915</v>
      </c>
      <c r="J952">
        <v>11.000682169999999</v>
      </c>
      <c r="K952" s="2">
        <f t="shared" si="44"/>
        <v>-8.3196235130374024E-3</v>
      </c>
      <c r="L952">
        <v>64486699264</v>
      </c>
      <c r="M952">
        <v>24.889724829999999</v>
      </c>
      <c r="N952">
        <v>2.5289999999999999</v>
      </c>
      <c r="O952">
        <v>-51.523400000000002</v>
      </c>
      <c r="P952">
        <f t="shared" si="43"/>
        <v>0.14226363534401695</v>
      </c>
      <c r="Q952">
        <v>60719</v>
      </c>
      <c r="R952">
        <v>11.01401194</v>
      </c>
      <c r="S952">
        <v>-112</v>
      </c>
    </row>
    <row r="953" spans="1:19" x14ac:dyDescent="0.2">
      <c r="A953">
        <v>190329</v>
      </c>
      <c r="B953">
        <v>5534.4</v>
      </c>
      <c r="C953">
        <v>196</v>
      </c>
      <c r="D953">
        <v>8.6187384379999994</v>
      </c>
      <c r="E953">
        <v>3.9773047999999998E-2</v>
      </c>
      <c r="F953">
        <v>3.5414859999999999E-2</v>
      </c>
      <c r="G953">
        <v>3.6715</v>
      </c>
      <c r="H953">
        <f t="shared" si="45"/>
        <v>0.30799953338208308</v>
      </c>
      <c r="I953">
        <v>65790</v>
      </c>
      <c r="J953">
        <v>11.09422313</v>
      </c>
      <c r="K953" s="2">
        <f t="shared" si="44"/>
        <v>7.0720453169813874E-2</v>
      </c>
      <c r="L953">
        <v>71589416960</v>
      </c>
      <c r="M953">
        <v>24.994213089999999</v>
      </c>
      <c r="N953">
        <v>4.3609</v>
      </c>
      <c r="O953">
        <v>-13.2561</v>
      </c>
      <c r="P953">
        <f t="shared" si="43"/>
        <v>9.70726246180387E-2</v>
      </c>
      <c r="Q953">
        <v>58851</v>
      </c>
      <c r="R953">
        <v>10.982764100000001</v>
      </c>
      <c r="S953">
        <v>-1868</v>
      </c>
    </row>
    <row r="954" spans="1:19" x14ac:dyDescent="0.2">
      <c r="A954">
        <v>190401</v>
      </c>
      <c r="B954">
        <v>5766</v>
      </c>
      <c r="C954">
        <v>234.6</v>
      </c>
      <c r="D954">
        <v>8.6597338780000008</v>
      </c>
      <c r="E954">
        <v>4.0995440000000001E-2</v>
      </c>
      <c r="F954">
        <v>4.0686785000000003E-2</v>
      </c>
      <c r="G954">
        <v>4.2412000000000001</v>
      </c>
      <c r="H954">
        <f t="shared" si="45"/>
        <v>0.21690149489781588</v>
      </c>
      <c r="I954">
        <v>61104</v>
      </c>
      <c r="J954">
        <v>11.020332610000001</v>
      </c>
      <c r="K954" s="2">
        <f t="shared" si="44"/>
        <v>5.0682731748807892E-2</v>
      </c>
      <c r="L954">
        <v>69788782592</v>
      </c>
      <c r="M954">
        <v>24.968739129999999</v>
      </c>
      <c r="N954">
        <v>3.4819</v>
      </c>
      <c r="O954">
        <v>8.1621000000000006</v>
      </c>
      <c r="P954">
        <f t="shared" si="43"/>
        <v>9.4024408691125813E-2</v>
      </c>
      <c r="Q954">
        <v>58725</v>
      </c>
      <c r="R954">
        <v>10.98062081</v>
      </c>
      <c r="S954">
        <v>-126</v>
      </c>
    </row>
    <row r="955" spans="1:19" x14ac:dyDescent="0.2">
      <c r="A955">
        <v>190402</v>
      </c>
      <c r="B955">
        <v>5746.6</v>
      </c>
      <c r="C955">
        <v>1.2</v>
      </c>
      <c r="D955">
        <v>8.6563636549999998</v>
      </c>
      <c r="E955">
        <v>-3.3702239999999998E-3</v>
      </c>
      <c r="F955">
        <v>2.0881900000000001E-4</v>
      </c>
      <c r="G955">
        <v>2.0899999999999998E-2</v>
      </c>
      <c r="H955">
        <f t="shared" si="45"/>
        <v>5.8092302328891662E-2</v>
      </c>
      <c r="I955">
        <v>52935</v>
      </c>
      <c r="J955">
        <v>10.87682002</v>
      </c>
      <c r="K955" s="2">
        <f t="shared" si="44"/>
        <v>-4.4401180952614021E-2</v>
      </c>
      <c r="L955">
        <v>61244329984</v>
      </c>
      <c r="M955">
        <v>24.838137110000002</v>
      </c>
      <c r="N955">
        <v>1.7927</v>
      </c>
      <c r="O955">
        <v>-28.9497</v>
      </c>
      <c r="P955">
        <f t="shared" si="43"/>
        <v>7.6485071016428693E-2</v>
      </c>
      <c r="Q955">
        <v>58000</v>
      </c>
      <c r="R955">
        <v>10.96819829</v>
      </c>
      <c r="S955">
        <v>-725</v>
      </c>
    </row>
    <row r="956" spans="1:19" x14ac:dyDescent="0.2">
      <c r="A956">
        <v>190403</v>
      </c>
      <c r="B956">
        <v>5828.6</v>
      </c>
      <c r="C956">
        <v>67</v>
      </c>
      <c r="D956">
        <v>8.6705321130000002</v>
      </c>
      <c r="E956">
        <v>1.4168459E-2</v>
      </c>
      <c r="F956">
        <v>1.1495042E-2</v>
      </c>
      <c r="G956">
        <v>1.1629</v>
      </c>
      <c r="H956">
        <f t="shared" si="45"/>
        <v>5.589552931379943E-2</v>
      </c>
      <c r="I956">
        <v>52822</v>
      </c>
      <c r="J956">
        <v>10.87468305</v>
      </c>
      <c r="K956" s="2">
        <f t="shared" si="44"/>
        <v>-4.631902799980675E-2</v>
      </c>
      <c r="L956">
        <v>61071987968</v>
      </c>
      <c r="M956">
        <v>24.835319139999999</v>
      </c>
      <c r="N956">
        <v>2.4228999999999998</v>
      </c>
      <c r="O956">
        <v>-7.4368999999999996</v>
      </c>
      <c r="P956">
        <f t="shared" si="43"/>
        <v>6.3929324460335155E-2</v>
      </c>
      <c r="Q956">
        <v>57481</v>
      </c>
      <c r="R956">
        <v>10.95920974</v>
      </c>
      <c r="S956">
        <v>-519</v>
      </c>
    </row>
    <row r="957" spans="1:19" x14ac:dyDescent="0.2">
      <c r="A957">
        <v>190404</v>
      </c>
      <c r="B957">
        <v>5882.6</v>
      </c>
      <c r="C957">
        <v>64</v>
      </c>
      <c r="D957">
        <v>8.6797541200000001</v>
      </c>
      <c r="E957">
        <v>9.2220070000000008E-3</v>
      </c>
      <c r="F957">
        <v>1.0879543E-2</v>
      </c>
      <c r="G957">
        <v>1.0999000000000001</v>
      </c>
      <c r="H957">
        <f t="shared" si="45"/>
        <v>0.10887080777509438</v>
      </c>
      <c r="I957">
        <v>55547</v>
      </c>
      <c r="J957">
        <v>10.92498479</v>
      </c>
      <c r="K957" s="2">
        <f t="shared" si="44"/>
        <v>-2.703874542270402E-3</v>
      </c>
      <c r="L957">
        <v>64991343000</v>
      </c>
      <c r="M957">
        <v>24.89751991</v>
      </c>
      <c r="N957">
        <v>1.8149</v>
      </c>
      <c r="O957">
        <v>11.0425</v>
      </c>
      <c r="P957">
        <f t="shared" si="43"/>
        <v>6.9179029667796224E-2</v>
      </c>
      <c r="Q957">
        <v>57698</v>
      </c>
      <c r="R957">
        <v>10.96297779</v>
      </c>
      <c r="S957">
        <v>217</v>
      </c>
    </row>
    <row r="958" spans="1:19" x14ac:dyDescent="0.2">
      <c r="A958">
        <v>190408</v>
      </c>
      <c r="B958">
        <v>5800.8</v>
      </c>
      <c r="C958">
        <v>-62.2</v>
      </c>
      <c r="D958">
        <v>8.6657511179999993</v>
      </c>
      <c r="E958">
        <v>-1.4003002000000001E-2</v>
      </c>
      <c r="F958">
        <v>-1.0722659000000001E-2</v>
      </c>
      <c r="G958">
        <v>-1.0609</v>
      </c>
      <c r="H958">
        <f t="shared" si="45"/>
        <v>0.18379437591815154</v>
      </c>
      <c r="I958">
        <v>59401</v>
      </c>
      <c r="J958">
        <v>10.992066339999999</v>
      </c>
      <c r="K958" s="2">
        <f t="shared" si="44"/>
        <v>4.5341604757631743E-2</v>
      </c>
      <c r="L958">
        <v>69308817000</v>
      </c>
      <c r="M958">
        <v>24.96183796</v>
      </c>
      <c r="N958">
        <v>3.3702999999999999</v>
      </c>
      <c r="O958">
        <v>-46.829599999999999</v>
      </c>
      <c r="P958">
        <f t="shared" si="43"/>
        <v>3.209240255702285E-2</v>
      </c>
      <c r="Q958">
        <v>56165</v>
      </c>
      <c r="R958">
        <v>10.936049069999999</v>
      </c>
      <c r="S958">
        <v>-1533</v>
      </c>
    </row>
    <row r="959" spans="1:19" x14ac:dyDescent="0.2">
      <c r="A959">
        <v>190409</v>
      </c>
      <c r="B959">
        <v>5836.8</v>
      </c>
      <c r="C959">
        <v>31.6</v>
      </c>
      <c r="D959">
        <v>8.6719379799999992</v>
      </c>
      <c r="E959">
        <v>6.1868619999999996E-3</v>
      </c>
      <c r="F959">
        <v>5.413925E-3</v>
      </c>
      <c r="G959">
        <v>0.54430000000000001</v>
      </c>
      <c r="H959">
        <f t="shared" si="45"/>
        <v>5.6478743388602676E-2</v>
      </c>
      <c r="I959">
        <v>52852</v>
      </c>
      <c r="J959">
        <v>10.875250830000001</v>
      </c>
      <c r="K959" s="2">
        <f t="shared" si="44"/>
        <v>-4.1277178240539197E-2</v>
      </c>
      <c r="L959">
        <v>61525059840</v>
      </c>
      <c r="M959">
        <v>24.842710409999999</v>
      </c>
      <c r="N959">
        <v>1.5297000000000001</v>
      </c>
      <c r="O959">
        <v>-21.246400000000001</v>
      </c>
      <c r="P959">
        <f t="shared" si="43"/>
        <v>5.6503390005484171E-3</v>
      </c>
      <c r="Q959">
        <v>55072</v>
      </c>
      <c r="R959">
        <v>10.9163967</v>
      </c>
      <c r="S959">
        <v>-1093</v>
      </c>
    </row>
    <row r="960" spans="1:19" x14ac:dyDescent="0.2">
      <c r="A960">
        <v>190410</v>
      </c>
      <c r="B960">
        <v>5818.8</v>
      </c>
      <c r="C960">
        <v>2.8</v>
      </c>
      <c r="D960">
        <v>8.6688493340000008</v>
      </c>
      <c r="E960">
        <v>-3.0886469999999999E-3</v>
      </c>
      <c r="F960">
        <v>4.8119900000000003E-4</v>
      </c>
      <c r="G960">
        <v>4.8099999999999997E-2</v>
      </c>
      <c r="H960">
        <f t="shared" si="45"/>
        <v>0.20774503392340488</v>
      </c>
      <c r="I960">
        <v>60633</v>
      </c>
      <c r="J960">
        <v>11.01259458</v>
      </c>
      <c r="K960" s="2">
        <f t="shared" si="44"/>
        <v>5.8319261956248383E-2</v>
      </c>
      <c r="L960">
        <v>70475018240</v>
      </c>
      <c r="M960">
        <v>24.97852413</v>
      </c>
      <c r="N960">
        <v>2.6478999999999999</v>
      </c>
      <c r="O960">
        <v>-31.960899999999999</v>
      </c>
      <c r="P960">
        <f t="shared" si="43"/>
        <v>1.2666074070427269E-2</v>
      </c>
      <c r="Q960">
        <v>55362</v>
      </c>
      <c r="R960">
        <v>10.92164872</v>
      </c>
      <c r="S960">
        <v>290</v>
      </c>
    </row>
    <row r="961" spans="1:19" x14ac:dyDescent="0.2">
      <c r="A961">
        <v>190411</v>
      </c>
      <c r="B961">
        <v>5721.2</v>
      </c>
      <c r="C961">
        <v>-126</v>
      </c>
      <c r="D961">
        <v>8.6519338529999992</v>
      </c>
      <c r="E961">
        <v>-1.6915481E-2</v>
      </c>
      <c r="F961">
        <v>-2.2023352E-2</v>
      </c>
      <c r="G961">
        <v>-2.1549</v>
      </c>
      <c r="H961">
        <f t="shared" si="45"/>
        <v>8.9955231282309062E-2</v>
      </c>
      <c r="I961">
        <v>54574</v>
      </c>
      <c r="J961">
        <v>10.907312859999999</v>
      </c>
      <c r="K961" s="2">
        <f t="shared" si="44"/>
        <v>-2.5412443760728272E-2</v>
      </c>
      <c r="L961">
        <v>62950700288</v>
      </c>
      <c r="M961">
        <v>24.865617719999999</v>
      </c>
      <c r="N961">
        <v>2.1686000000000001</v>
      </c>
      <c r="O961">
        <v>-5.9748999999999999</v>
      </c>
      <c r="P961">
        <f t="shared" si="43"/>
        <v>-7.8441713078413272E-2</v>
      </c>
      <c r="Q961">
        <v>51596</v>
      </c>
      <c r="R961">
        <v>10.851199429999999</v>
      </c>
      <c r="S961">
        <v>-3766</v>
      </c>
    </row>
    <row r="962" spans="1:19" x14ac:dyDescent="0.2">
      <c r="A962">
        <v>190412</v>
      </c>
      <c r="B962">
        <v>5701.2</v>
      </c>
      <c r="C962">
        <v>-37.200000000000003</v>
      </c>
      <c r="D962">
        <v>8.6484319579999998</v>
      </c>
      <c r="E962">
        <v>-3.5018950000000001E-3</v>
      </c>
      <c r="F962">
        <v>-6.5249419999999997E-3</v>
      </c>
      <c r="G962">
        <v>-0.64829999999999999</v>
      </c>
      <c r="H962">
        <f t="shared" si="45"/>
        <v>-4.1481780709182736E-2</v>
      </c>
      <c r="I962">
        <v>47813</v>
      </c>
      <c r="J962">
        <v>10.77505285</v>
      </c>
      <c r="K962" s="2">
        <f t="shared" si="44"/>
        <v>-0.11925871295257658</v>
      </c>
      <c r="L962">
        <v>54517465088</v>
      </c>
      <c r="M962">
        <v>24.721786949999998</v>
      </c>
      <c r="N962">
        <v>1.4534</v>
      </c>
      <c r="O962">
        <v>-13.1676</v>
      </c>
      <c r="P962">
        <f t="shared" si="43"/>
        <v>-0.11710083253243536</v>
      </c>
      <c r="Q962">
        <v>49998</v>
      </c>
      <c r="R962">
        <v>10.819738279999999</v>
      </c>
      <c r="S962">
        <v>-1598</v>
      </c>
    </row>
    <row r="963" spans="1:19" x14ac:dyDescent="0.2">
      <c r="A963">
        <v>190415</v>
      </c>
      <c r="B963">
        <v>5609</v>
      </c>
      <c r="C963">
        <v>-85.2</v>
      </c>
      <c r="D963">
        <v>8.6321277300000006</v>
      </c>
      <c r="E963">
        <v>-1.6304228E-2</v>
      </c>
      <c r="F963">
        <v>-1.5189873E-2</v>
      </c>
      <c r="G963">
        <v>-1.4963</v>
      </c>
      <c r="H963">
        <f t="shared" si="45"/>
        <v>0.15875505163993212</v>
      </c>
      <c r="I963">
        <v>58113</v>
      </c>
      <c r="J963">
        <v>10.97014467</v>
      </c>
      <c r="K963" s="2">
        <f t="shared" si="44"/>
        <v>1.3747831782290542E-2</v>
      </c>
      <c r="L963">
        <v>66469730048</v>
      </c>
      <c r="M963">
        <v>24.920012490000001</v>
      </c>
      <c r="N963">
        <v>3.8144</v>
      </c>
      <c r="O963">
        <v>-46.982500000000002</v>
      </c>
      <c r="P963">
        <f t="shared" ref="P963:P1026" si="46">(Q963-54838.43954)/41335.65437</f>
        <v>-0.24635970314747918</v>
      </c>
      <c r="Q963">
        <v>44655</v>
      </c>
      <c r="R963">
        <v>10.70672156</v>
      </c>
      <c r="S963">
        <v>-5343</v>
      </c>
    </row>
    <row r="964" spans="1:19" x14ac:dyDescent="0.2">
      <c r="A964">
        <v>190416</v>
      </c>
      <c r="B964">
        <v>5759.2</v>
      </c>
      <c r="C964">
        <v>122.4</v>
      </c>
      <c r="D964">
        <v>8.6585538549999992</v>
      </c>
      <c r="E964">
        <v>2.6426126000000001E-2</v>
      </c>
      <c r="F964">
        <v>2.1252951999999999E-2</v>
      </c>
      <c r="G964">
        <v>2.1714000000000002</v>
      </c>
      <c r="H964">
        <f t="shared" si="45"/>
        <v>9.3921086990971153E-2</v>
      </c>
      <c r="I964">
        <v>54778</v>
      </c>
      <c r="J964">
        <v>10.91104393</v>
      </c>
      <c r="K964" s="2">
        <f t="shared" ref="K964:K1027" si="47">(L964-65234319201)/89862231846</f>
        <v>-3.6448849285349631E-2</v>
      </c>
      <c r="L964">
        <v>61958944256</v>
      </c>
      <c r="M964">
        <v>24.849737810000001</v>
      </c>
      <c r="N964">
        <v>3.7149000000000001</v>
      </c>
      <c r="O964">
        <v>-17.8111</v>
      </c>
      <c r="P964">
        <f t="shared" si="46"/>
        <v>-0.36845768555326736</v>
      </c>
      <c r="Q964">
        <v>39608</v>
      </c>
      <c r="R964">
        <v>10.586786399999999</v>
      </c>
      <c r="S964">
        <v>-5047</v>
      </c>
    </row>
    <row r="965" spans="1:19" x14ac:dyDescent="0.2">
      <c r="A965">
        <v>190417</v>
      </c>
      <c r="B965">
        <v>5772.4</v>
      </c>
      <c r="C965">
        <v>25.6</v>
      </c>
      <c r="D965">
        <v>8.6608432180000001</v>
      </c>
      <c r="E965">
        <v>2.2893620000000001E-3</v>
      </c>
      <c r="F965">
        <v>4.4348970000000001E-3</v>
      </c>
      <c r="G965">
        <v>0.44550000000000001</v>
      </c>
      <c r="H965">
        <f t="shared" si="45"/>
        <v>-6.2905177723622016E-2</v>
      </c>
      <c r="I965">
        <v>46711</v>
      </c>
      <c r="J965">
        <v>10.75173496</v>
      </c>
      <c r="K965" s="2">
        <f t="shared" si="47"/>
        <v>-0.12536231243739634</v>
      </c>
      <c r="L965">
        <v>53968982016</v>
      </c>
      <c r="M965">
        <v>24.71167531</v>
      </c>
      <c r="N965">
        <v>1.7122999999999999</v>
      </c>
      <c r="O965">
        <v>-35.328800000000001</v>
      </c>
      <c r="P965">
        <f t="shared" si="46"/>
        <v>-0.58611481804878474</v>
      </c>
      <c r="Q965">
        <v>30611</v>
      </c>
      <c r="R965">
        <v>10.3291147</v>
      </c>
      <c r="S965">
        <v>-8997</v>
      </c>
    </row>
    <row r="966" spans="1:19" x14ac:dyDescent="0.2">
      <c r="A966">
        <v>190418</v>
      </c>
      <c r="B966">
        <v>5765.2</v>
      </c>
      <c r="C966">
        <v>-18.399999999999999</v>
      </c>
      <c r="D966">
        <v>8.6595951240000009</v>
      </c>
      <c r="E966">
        <v>-1.248093E-3</v>
      </c>
      <c r="F966">
        <v>-3.1915630000000001E-3</v>
      </c>
      <c r="G966">
        <v>-0.31809999999999999</v>
      </c>
      <c r="H966">
        <f t="shared" ref="H966:H1029" si="48">(I966-49946.78496)/51439.0878</f>
        <v>-0.39990571061409835</v>
      </c>
      <c r="I966">
        <v>29376</v>
      </c>
      <c r="J966">
        <v>10.28793329</v>
      </c>
      <c r="K966" s="2">
        <f t="shared" si="47"/>
        <v>-0.34836504010548297</v>
      </c>
      <c r="L966">
        <v>33929459200</v>
      </c>
      <c r="M966">
        <v>24.24754948</v>
      </c>
      <c r="N966">
        <v>1.1342000000000001</v>
      </c>
      <c r="O966">
        <v>-9.9710000000000001</v>
      </c>
      <c r="P966">
        <f t="shared" si="46"/>
        <v>-0.93484523540155584</v>
      </c>
      <c r="Q966">
        <v>16196</v>
      </c>
      <c r="R966">
        <v>9.6925195770000006</v>
      </c>
      <c r="S966">
        <v>-14415</v>
      </c>
    </row>
    <row r="967" spans="1:19" x14ac:dyDescent="0.2">
      <c r="A967">
        <v>190422</v>
      </c>
      <c r="B967">
        <v>5677</v>
      </c>
      <c r="C967">
        <v>-102.8</v>
      </c>
      <c r="D967">
        <v>8.6441782029999992</v>
      </c>
      <c r="E967">
        <v>-1.8188348999999999E-2</v>
      </c>
      <c r="F967">
        <v>-1.8108156E-2</v>
      </c>
      <c r="G967">
        <v>-1.7786</v>
      </c>
      <c r="H967">
        <f t="shared" si="48"/>
        <v>0.16229321702707183</v>
      </c>
      <c r="I967">
        <v>58295</v>
      </c>
      <c r="J967">
        <v>10.973271609999999</v>
      </c>
      <c r="K967" s="2">
        <f t="shared" si="47"/>
        <v>1.2373180680683179E-2</v>
      </c>
      <c r="L967">
        <v>66346200832</v>
      </c>
      <c r="M967">
        <v>24.918152339999999</v>
      </c>
      <c r="N967">
        <v>2.7198000000000002</v>
      </c>
      <c r="O967">
        <v>-46.041699999999999</v>
      </c>
      <c r="P967">
        <f t="shared" si="46"/>
        <v>-0.13524497495453583</v>
      </c>
      <c r="Q967">
        <v>49248</v>
      </c>
      <c r="R967">
        <v>10.80462404</v>
      </c>
      <c r="S967">
        <v>49248</v>
      </c>
    </row>
    <row r="968" spans="1:19" x14ac:dyDescent="0.2">
      <c r="A968">
        <v>190423</v>
      </c>
      <c r="B968">
        <v>5552.8</v>
      </c>
      <c r="C968">
        <v>-108.8</v>
      </c>
      <c r="D968">
        <v>8.6220575840000002</v>
      </c>
      <c r="E968">
        <v>-2.2120619000000001E-2</v>
      </c>
      <c r="F968">
        <v>-1.9593718E-2</v>
      </c>
      <c r="G968">
        <v>-1.9217</v>
      </c>
      <c r="H968">
        <f t="shared" si="48"/>
        <v>0.29067807536042661</v>
      </c>
      <c r="I968">
        <v>64899</v>
      </c>
      <c r="J968">
        <v>11.080587489999999</v>
      </c>
      <c r="K968" s="2">
        <f t="shared" si="47"/>
        <v>8.3570388190111283E-2</v>
      </c>
      <c r="L968">
        <v>72744140800</v>
      </c>
      <c r="M968">
        <v>25.0102142</v>
      </c>
      <c r="N968">
        <v>2.2502</v>
      </c>
      <c r="O968">
        <v>-75.2624</v>
      </c>
      <c r="P968">
        <f t="shared" si="46"/>
        <v>3.954359704503211E-2</v>
      </c>
      <c r="Q968">
        <v>56473</v>
      </c>
      <c r="R968">
        <v>10.94151793</v>
      </c>
      <c r="S968">
        <v>7225</v>
      </c>
    </row>
    <row r="969" spans="1:19" x14ac:dyDescent="0.2">
      <c r="A969">
        <v>190424</v>
      </c>
      <c r="B969">
        <v>5627</v>
      </c>
      <c r="C969">
        <v>48.6</v>
      </c>
      <c r="D969">
        <v>8.6353317189999999</v>
      </c>
      <c r="E969">
        <v>1.3274134999999999E-2</v>
      </c>
      <c r="F969">
        <v>8.6369289999999998E-3</v>
      </c>
      <c r="G969">
        <v>0.87119999999999997</v>
      </c>
      <c r="H969">
        <f t="shared" si="48"/>
        <v>0.40802074721083997</v>
      </c>
      <c r="I969">
        <v>70935</v>
      </c>
      <c r="J969">
        <v>11.16951924</v>
      </c>
      <c r="K969" s="2">
        <f t="shared" si="47"/>
        <v>0.15673495498239107</v>
      </c>
      <c r="L969">
        <v>79318872064</v>
      </c>
      <c r="M969">
        <v>25.096741919999999</v>
      </c>
      <c r="N969">
        <v>2.6674000000000002</v>
      </c>
      <c r="O969">
        <v>-52.7256</v>
      </c>
      <c r="P969">
        <f t="shared" si="46"/>
        <v>2.5318589386105338E-2</v>
      </c>
      <c r="Q969">
        <v>55885</v>
      </c>
      <c r="R969">
        <v>10.931051289999999</v>
      </c>
      <c r="S969">
        <v>-588</v>
      </c>
    </row>
    <row r="970" spans="1:19" x14ac:dyDescent="0.2">
      <c r="A970">
        <v>190425</v>
      </c>
      <c r="B970">
        <v>5411.2</v>
      </c>
      <c r="C970">
        <v>-220.2</v>
      </c>
      <c r="D970">
        <v>8.5962261590000004</v>
      </c>
      <c r="E970">
        <v>-3.9105560999999997E-2</v>
      </c>
      <c r="F970">
        <v>-4.0693377000000003E-2</v>
      </c>
      <c r="G970">
        <v>-3.9102000000000001</v>
      </c>
      <c r="H970">
        <f t="shared" si="48"/>
        <v>0.4239230509838085</v>
      </c>
      <c r="I970">
        <v>71753</v>
      </c>
      <c r="J970">
        <v>11.18098494</v>
      </c>
      <c r="K970" s="2">
        <f t="shared" si="47"/>
        <v>0.15668540856106883</v>
      </c>
      <c r="L970">
        <v>79314419712</v>
      </c>
      <c r="M970">
        <v>25.096685789999999</v>
      </c>
      <c r="N970">
        <v>4.0239000000000003</v>
      </c>
      <c r="O970">
        <v>-47.2194</v>
      </c>
      <c r="P970">
        <f t="shared" si="46"/>
        <v>0.11499903733107397</v>
      </c>
      <c r="Q970">
        <v>59592</v>
      </c>
      <c r="R970">
        <v>10.99527662</v>
      </c>
      <c r="S970">
        <v>3707</v>
      </c>
    </row>
    <row r="971" spans="1:19" x14ac:dyDescent="0.2">
      <c r="A971">
        <v>190426</v>
      </c>
      <c r="B971">
        <v>5375.2</v>
      </c>
      <c r="C971">
        <v>-74.599999999999994</v>
      </c>
      <c r="D971">
        <v>8.589551062</v>
      </c>
      <c r="E971">
        <v>-6.6750969999999996E-3</v>
      </c>
      <c r="F971">
        <v>-1.3878553E-2</v>
      </c>
      <c r="G971">
        <v>-1.3689</v>
      </c>
      <c r="H971">
        <f t="shared" si="48"/>
        <v>0.52159196804419228</v>
      </c>
      <c r="I971">
        <v>76777</v>
      </c>
      <c r="J971">
        <v>11.2486604</v>
      </c>
      <c r="K971" s="2">
        <f t="shared" si="47"/>
        <v>0.20010393578712807</v>
      </c>
      <c r="L971">
        <v>83216105472</v>
      </c>
      <c r="M971">
        <v>25.14470674</v>
      </c>
      <c r="N971">
        <v>1.9119999999999999</v>
      </c>
      <c r="O971">
        <v>-32.830599999999997</v>
      </c>
      <c r="P971">
        <f t="shared" si="46"/>
        <v>0.1437877433074734</v>
      </c>
      <c r="Q971">
        <v>60782</v>
      </c>
      <c r="R971">
        <v>11.01504897</v>
      </c>
      <c r="S971">
        <v>1190</v>
      </c>
    </row>
    <row r="972" spans="1:19" x14ac:dyDescent="0.2">
      <c r="A972">
        <v>190429</v>
      </c>
      <c r="B972">
        <v>5258.8</v>
      </c>
      <c r="C972">
        <v>-136.6</v>
      </c>
      <c r="D972">
        <v>8.5676581429999992</v>
      </c>
      <c r="E972">
        <v>-2.1892919E-2</v>
      </c>
      <c r="F972">
        <v>-2.5975508000000001E-2</v>
      </c>
      <c r="G972">
        <v>-2.5318000000000001</v>
      </c>
      <c r="H972">
        <f t="shared" si="48"/>
        <v>0.70534328254553535</v>
      </c>
      <c r="I972">
        <v>86229</v>
      </c>
      <c r="J972">
        <v>11.364761830000001</v>
      </c>
      <c r="K972" s="2">
        <f t="shared" si="47"/>
        <v>0.29267538456057945</v>
      </c>
      <c r="L972">
        <v>91534782464</v>
      </c>
      <c r="M972">
        <v>25.239984870000001</v>
      </c>
      <c r="N972">
        <v>3.1286</v>
      </c>
      <c r="O972">
        <v>-6.8010999999999999</v>
      </c>
      <c r="P972">
        <f t="shared" si="46"/>
        <v>0.27953012081468109</v>
      </c>
      <c r="Q972">
        <v>66393</v>
      </c>
      <c r="R972">
        <v>11.103346910000001</v>
      </c>
      <c r="S972">
        <v>5611</v>
      </c>
    </row>
    <row r="973" spans="1:19" x14ac:dyDescent="0.2">
      <c r="A973">
        <v>190430</v>
      </c>
      <c r="B973">
        <v>5267.2</v>
      </c>
      <c r="C973">
        <v>-3.6</v>
      </c>
      <c r="D973">
        <v>8.5692541910000006</v>
      </c>
      <c r="E973">
        <v>1.5960480000000001E-3</v>
      </c>
      <c r="F973">
        <v>-6.8347500000000001E-4</v>
      </c>
      <c r="G973">
        <v>-6.83E-2</v>
      </c>
      <c r="H973">
        <f t="shared" si="48"/>
        <v>0.58836997960916415</v>
      </c>
      <c r="I973">
        <v>80212</v>
      </c>
      <c r="J973">
        <v>11.292428409999999</v>
      </c>
      <c r="K973" s="2">
        <f t="shared" si="47"/>
        <v>0.21771388256334362</v>
      </c>
      <c r="L973">
        <v>84798574592</v>
      </c>
      <c r="M973">
        <v>25.163544569999999</v>
      </c>
      <c r="N973">
        <v>2.2690999999999999</v>
      </c>
      <c r="O973">
        <v>-40.36</v>
      </c>
      <c r="P973">
        <f t="shared" si="46"/>
        <v>0.16938308021758314</v>
      </c>
      <c r="Q973">
        <v>61840</v>
      </c>
      <c r="R973">
        <v>11.03230568</v>
      </c>
      <c r="S973">
        <v>-4553</v>
      </c>
    </row>
    <row r="974" spans="1:19" x14ac:dyDescent="0.2">
      <c r="A974">
        <v>190506</v>
      </c>
      <c r="B974">
        <v>4810</v>
      </c>
      <c r="C974">
        <v>-440</v>
      </c>
      <c r="D974">
        <v>8.4784523630000006</v>
      </c>
      <c r="E974">
        <v>-9.0801828000000001E-2</v>
      </c>
      <c r="F974">
        <v>-9.1476090999999995E-2</v>
      </c>
      <c r="G974">
        <v>-8.3810000000000002</v>
      </c>
      <c r="H974">
        <f t="shared" si="48"/>
        <v>0.83784952034083315</v>
      </c>
      <c r="I974">
        <v>93045</v>
      </c>
      <c r="J974">
        <v>11.440838530000001</v>
      </c>
      <c r="K974" s="2">
        <f t="shared" si="47"/>
        <v>0.29584207092207188</v>
      </c>
      <c r="L974">
        <v>91819347968</v>
      </c>
      <c r="M974">
        <v>25.243088870000001</v>
      </c>
      <c r="N974">
        <v>7.0629</v>
      </c>
      <c r="O974">
        <v>-98.798400000000001</v>
      </c>
      <c r="P974">
        <f t="shared" si="46"/>
        <v>0.23927431682751418</v>
      </c>
      <c r="Q974">
        <v>64729</v>
      </c>
      <c r="R974">
        <v>11.0779646</v>
      </c>
      <c r="S974">
        <v>2889</v>
      </c>
    </row>
    <row r="975" spans="1:19" x14ac:dyDescent="0.2">
      <c r="A975">
        <v>190507</v>
      </c>
      <c r="B975">
        <v>4906</v>
      </c>
      <c r="C975">
        <v>105.8</v>
      </c>
      <c r="D975">
        <v>8.4982142249999999</v>
      </c>
      <c r="E975">
        <v>1.9761862000000002E-2</v>
      </c>
      <c r="F975">
        <v>2.156543E-2</v>
      </c>
      <c r="G975">
        <v>2.2040999999999999</v>
      </c>
      <c r="H975">
        <f t="shared" si="48"/>
        <v>0.83788840127915332</v>
      </c>
      <c r="I975">
        <v>93047</v>
      </c>
      <c r="J975">
        <v>11.440860020000001</v>
      </c>
      <c r="K975" s="2">
        <f t="shared" si="47"/>
        <v>0.28797549399116001</v>
      </c>
      <c r="L975">
        <v>91112439808</v>
      </c>
      <c r="M975">
        <v>25.235360180000001</v>
      </c>
      <c r="N975">
        <v>2.6082000000000001</v>
      </c>
      <c r="O975">
        <v>-67.404300000000006</v>
      </c>
      <c r="P975">
        <f t="shared" si="46"/>
        <v>0.21709007869275934</v>
      </c>
      <c r="Q975">
        <v>63812</v>
      </c>
      <c r="R975">
        <v>11.06369654</v>
      </c>
      <c r="S975">
        <v>-917</v>
      </c>
    </row>
    <row r="976" spans="1:19" x14ac:dyDescent="0.2">
      <c r="A976">
        <v>190508</v>
      </c>
      <c r="B976">
        <v>4873.2</v>
      </c>
      <c r="C976">
        <v>-28</v>
      </c>
      <c r="D976">
        <v>8.4915060839999992</v>
      </c>
      <c r="E976">
        <v>-6.7081399999999996E-3</v>
      </c>
      <c r="F976">
        <v>-5.7457109999999997E-3</v>
      </c>
      <c r="G976">
        <v>-0.57130000000000003</v>
      </c>
      <c r="H976">
        <f t="shared" si="48"/>
        <v>0.68504743274238233</v>
      </c>
      <c r="I976">
        <v>85185</v>
      </c>
      <c r="J976">
        <v>11.352580639999999</v>
      </c>
      <c r="K976" s="2">
        <f t="shared" si="47"/>
        <v>0.20655987550821373</v>
      </c>
      <c r="L976">
        <v>83796250624</v>
      </c>
      <c r="M976">
        <v>25.151654099999998</v>
      </c>
      <c r="N976">
        <v>3.9337</v>
      </c>
      <c r="O976">
        <v>-74.541899999999998</v>
      </c>
      <c r="P976">
        <f t="shared" si="46"/>
        <v>0.14252974943287444</v>
      </c>
      <c r="Q976">
        <v>60730</v>
      </c>
      <c r="R976">
        <v>11.014193089999999</v>
      </c>
      <c r="S976">
        <v>-3082</v>
      </c>
    </row>
    <row r="977" spans="1:19" x14ac:dyDescent="0.2">
      <c r="A977">
        <v>190509</v>
      </c>
      <c r="B977">
        <v>4842.8</v>
      </c>
      <c r="C977">
        <v>-60</v>
      </c>
      <c r="D977">
        <v>8.4852483450000005</v>
      </c>
      <c r="E977">
        <v>-6.2577400000000004E-3</v>
      </c>
      <c r="F977">
        <v>-1.2389526999999999E-2</v>
      </c>
      <c r="G977">
        <v>-1.2238</v>
      </c>
      <c r="H977">
        <f t="shared" si="48"/>
        <v>0.64682747037360955</v>
      </c>
      <c r="I977">
        <v>83219</v>
      </c>
      <c r="J977">
        <v>11.329230969999999</v>
      </c>
      <c r="K977" s="2">
        <f t="shared" si="47"/>
        <v>0.17688813723479263</v>
      </c>
      <c r="L977">
        <v>81129882000</v>
      </c>
      <c r="M977">
        <v>25.11931719</v>
      </c>
      <c r="N977">
        <v>2.3782000000000001</v>
      </c>
      <c r="O977">
        <v>-45.6128</v>
      </c>
      <c r="P977">
        <f t="shared" si="46"/>
        <v>0.18556765525809676</v>
      </c>
      <c r="Q977">
        <v>62509</v>
      </c>
      <c r="R977">
        <v>11.04306583</v>
      </c>
      <c r="S977">
        <v>1779</v>
      </c>
    </row>
    <row r="978" spans="1:19" x14ac:dyDescent="0.2">
      <c r="A978">
        <v>190510</v>
      </c>
      <c r="B978">
        <v>5018</v>
      </c>
      <c r="C978">
        <v>171.8</v>
      </c>
      <c r="D978">
        <v>8.5207867270000008</v>
      </c>
      <c r="E978">
        <v>3.5538382E-2</v>
      </c>
      <c r="F978">
        <v>3.4236747999999997E-2</v>
      </c>
      <c r="G978">
        <v>3.5449999999999999</v>
      </c>
      <c r="H978">
        <f t="shared" si="48"/>
        <v>1.111007552509514</v>
      </c>
      <c r="I978">
        <v>107096</v>
      </c>
      <c r="J978">
        <v>11.58148091</v>
      </c>
      <c r="K978" s="2">
        <f t="shared" si="47"/>
        <v>0.45364643144921607</v>
      </c>
      <c r="L978" s="1">
        <v>106000000000</v>
      </c>
      <c r="M978">
        <v>25.387458219999999</v>
      </c>
      <c r="N978">
        <v>5.6868999999999996</v>
      </c>
      <c r="O978">
        <v>-46.323</v>
      </c>
      <c r="P978">
        <f t="shared" si="46"/>
        <v>0.24933826782430593</v>
      </c>
      <c r="Q978">
        <v>65145</v>
      </c>
      <c r="R978">
        <v>11.084370829999999</v>
      </c>
      <c r="S978">
        <v>2636</v>
      </c>
    </row>
    <row r="979" spans="1:19" x14ac:dyDescent="0.2">
      <c r="A979">
        <v>190513</v>
      </c>
      <c r="B979">
        <v>4938.3999999999996</v>
      </c>
      <c r="C979">
        <v>-72.400000000000006</v>
      </c>
      <c r="D979">
        <v>8.5047966709999994</v>
      </c>
      <c r="E979">
        <v>-1.5990055999999999E-2</v>
      </c>
      <c r="F979">
        <v>-1.4660619E-2</v>
      </c>
      <c r="G979">
        <v>-1.4449000000000001</v>
      </c>
      <c r="H979">
        <f t="shared" si="48"/>
        <v>0.21900106556710755</v>
      </c>
      <c r="I979">
        <v>61212</v>
      </c>
      <c r="J979">
        <v>11.022098529999999</v>
      </c>
      <c r="K979" s="2">
        <f t="shared" si="47"/>
        <v>-5.061594936563401E-2</v>
      </c>
      <c r="L979">
        <v>60685857024</v>
      </c>
      <c r="M979">
        <v>24.82897651</v>
      </c>
      <c r="N979">
        <v>1.8918999999999999</v>
      </c>
      <c r="O979">
        <v>-67.504400000000004</v>
      </c>
      <c r="P979">
        <f t="shared" si="46"/>
        <v>-3.9927746763767986E-2</v>
      </c>
      <c r="Q979">
        <v>53188</v>
      </c>
      <c r="R979">
        <v>10.881588089999999</v>
      </c>
      <c r="S979">
        <v>-11957</v>
      </c>
    </row>
    <row r="980" spans="1:19" x14ac:dyDescent="0.2">
      <c r="A980">
        <v>190514</v>
      </c>
      <c r="B980">
        <v>4938.8</v>
      </c>
      <c r="C980">
        <v>8.6</v>
      </c>
      <c r="D980">
        <v>8.5048776660000005</v>
      </c>
      <c r="E980" s="1">
        <v>8.1000000000000004E-5</v>
      </c>
      <c r="F980">
        <v>1.7413140000000001E-3</v>
      </c>
      <c r="G980">
        <v>0.1744</v>
      </c>
      <c r="H980">
        <f t="shared" si="48"/>
        <v>0.53556966537031014</v>
      </c>
      <c r="I980">
        <v>77496</v>
      </c>
      <c r="J980">
        <v>11.257981600000001</v>
      </c>
      <c r="K980" s="2">
        <f t="shared" si="47"/>
        <v>0.12780909784972402</v>
      </c>
      <c r="L980">
        <v>76719529984</v>
      </c>
      <c r="M980">
        <v>25.06342214</v>
      </c>
      <c r="N980">
        <v>1.9472</v>
      </c>
      <c r="O980">
        <v>-26.8124</v>
      </c>
      <c r="P980">
        <f t="shared" si="46"/>
        <v>4.3681529360533166E-3</v>
      </c>
      <c r="Q980">
        <v>55019</v>
      </c>
      <c r="R980">
        <v>10.91543386</v>
      </c>
      <c r="S980">
        <v>1831</v>
      </c>
    </row>
    <row r="981" spans="1:19" x14ac:dyDescent="0.2">
      <c r="A981">
        <v>190515</v>
      </c>
      <c r="B981">
        <v>5046.2</v>
      </c>
      <c r="C981">
        <v>100</v>
      </c>
      <c r="D981">
        <v>8.5263907640000003</v>
      </c>
      <c r="E981">
        <v>2.1513098000000001E-2</v>
      </c>
      <c r="F981">
        <v>1.9816891999999999E-2</v>
      </c>
      <c r="G981">
        <v>2.0217999999999998</v>
      </c>
      <c r="H981">
        <f t="shared" si="48"/>
        <v>0.22038133887747524</v>
      </c>
      <c r="I981">
        <v>61283</v>
      </c>
      <c r="J981">
        <v>11.02325776</v>
      </c>
      <c r="K981" s="2">
        <f t="shared" si="47"/>
        <v>-4.2320638636233497E-2</v>
      </c>
      <c r="L981">
        <v>61431292160</v>
      </c>
      <c r="M981">
        <v>24.841185190000001</v>
      </c>
      <c r="N981">
        <v>2.3169</v>
      </c>
      <c r="O981">
        <v>-30.355</v>
      </c>
      <c r="P981">
        <f t="shared" si="46"/>
        <v>-0.37886032720860496</v>
      </c>
      <c r="Q981">
        <v>39178</v>
      </c>
      <c r="R981">
        <v>10.57587064</v>
      </c>
      <c r="S981">
        <v>-15841</v>
      </c>
    </row>
    <row r="982" spans="1:19" x14ac:dyDescent="0.2">
      <c r="A982">
        <v>190516</v>
      </c>
      <c r="B982">
        <v>5091.3999999999996</v>
      </c>
      <c r="C982">
        <v>36.4</v>
      </c>
      <c r="D982">
        <v>8.5353081209999999</v>
      </c>
      <c r="E982">
        <v>8.9173570000000008E-3</v>
      </c>
      <c r="F982">
        <v>7.1493110000000002E-3</v>
      </c>
      <c r="G982">
        <v>0.72009999999999996</v>
      </c>
      <c r="H982">
        <f t="shared" si="48"/>
        <v>-0.22665224945921372</v>
      </c>
      <c r="I982">
        <v>38288</v>
      </c>
      <c r="J982">
        <v>10.55289181</v>
      </c>
      <c r="K982" s="2">
        <f t="shared" si="47"/>
        <v>-0.29458706040560406</v>
      </c>
      <c r="L982">
        <v>38762068480</v>
      </c>
      <c r="M982">
        <v>24.380707990000001</v>
      </c>
      <c r="N982">
        <v>1.4480999999999999</v>
      </c>
      <c r="O982">
        <v>-16.9588</v>
      </c>
      <c r="P982">
        <f t="shared" si="46"/>
        <v>-0.79460311057366728</v>
      </c>
      <c r="Q982">
        <v>21993</v>
      </c>
      <c r="R982">
        <v>9.9984795000000002</v>
      </c>
      <c r="S982">
        <v>-17185</v>
      </c>
    </row>
    <row r="983" spans="1:19" x14ac:dyDescent="0.2">
      <c r="A983">
        <v>190517</v>
      </c>
      <c r="B983">
        <v>4824.8</v>
      </c>
      <c r="C983">
        <v>-262.39999999999998</v>
      </c>
      <c r="D983">
        <v>8.4815245620000006</v>
      </c>
      <c r="E983">
        <v>-5.3783559000000002E-2</v>
      </c>
      <c r="F983">
        <v>-5.4385674000000002E-2</v>
      </c>
      <c r="G983">
        <v>-5.1580000000000004</v>
      </c>
      <c r="H983">
        <f t="shared" si="48"/>
        <v>0.69546752421220037</v>
      </c>
      <c r="I983">
        <v>85721</v>
      </c>
      <c r="J983">
        <v>11.358853119999999</v>
      </c>
      <c r="K983" s="2">
        <f t="shared" si="47"/>
        <v>0.20822143548655792</v>
      </c>
      <c r="L983">
        <v>83945562112</v>
      </c>
      <c r="M983">
        <v>25.153434359999999</v>
      </c>
      <c r="N983">
        <v>4.4504000000000001</v>
      </c>
      <c r="O983">
        <v>-117.7792</v>
      </c>
      <c r="P983">
        <f t="shared" si="46"/>
        <v>0.77457490265927065</v>
      </c>
      <c r="Q983">
        <v>86856</v>
      </c>
      <c r="R983">
        <v>11.37200685</v>
      </c>
      <c r="S983">
        <v>64863</v>
      </c>
    </row>
    <row r="984" spans="1:19" x14ac:dyDescent="0.2">
      <c r="A984">
        <v>190520</v>
      </c>
      <c r="B984">
        <v>4825</v>
      </c>
      <c r="C984">
        <v>4.4000000000000004</v>
      </c>
      <c r="D984">
        <v>8.4815660140000002</v>
      </c>
      <c r="E984" s="1">
        <v>4.1499999999999999E-5</v>
      </c>
      <c r="F984">
        <v>9.1191700000000004E-4</v>
      </c>
      <c r="G984">
        <v>9.1300000000000006E-2</v>
      </c>
      <c r="H984">
        <f t="shared" si="48"/>
        <v>0.69338739401206884</v>
      </c>
      <c r="I984">
        <v>85614</v>
      </c>
      <c r="J984">
        <v>11.3576041</v>
      </c>
      <c r="K984" s="2">
        <f t="shared" si="47"/>
        <v>0.18751709363147837</v>
      </c>
      <c r="L984">
        <v>82085023744</v>
      </c>
      <c r="M984">
        <v>25.13102142</v>
      </c>
      <c r="N984">
        <v>2.6055000000000001</v>
      </c>
      <c r="O984">
        <v>-98.558899999999994</v>
      </c>
      <c r="P984">
        <f t="shared" si="46"/>
        <v>0.70964306497804697</v>
      </c>
      <c r="Q984">
        <v>84172</v>
      </c>
      <c r="R984">
        <v>11.3406176</v>
      </c>
      <c r="S984">
        <v>-2684</v>
      </c>
    </row>
    <row r="985" spans="1:19" x14ac:dyDescent="0.2">
      <c r="A985">
        <v>190521</v>
      </c>
      <c r="B985">
        <v>4903.6000000000004</v>
      </c>
      <c r="C985">
        <v>91</v>
      </c>
      <c r="D985">
        <v>8.4977249080000004</v>
      </c>
      <c r="E985">
        <v>1.6158894E-2</v>
      </c>
      <c r="F985">
        <v>1.8557793999999999E-2</v>
      </c>
      <c r="G985">
        <v>1.8909</v>
      </c>
      <c r="H985">
        <f t="shared" si="48"/>
        <v>0.74058885313281164</v>
      </c>
      <c r="I985">
        <v>88042</v>
      </c>
      <c r="J985">
        <v>11.38556925</v>
      </c>
      <c r="K985" s="2">
        <f t="shared" si="47"/>
        <v>0.23475224504942016</v>
      </c>
      <c r="L985">
        <v>86329679872</v>
      </c>
      <c r="M985">
        <v>25.18143929</v>
      </c>
      <c r="N985">
        <v>2.9215</v>
      </c>
      <c r="O985">
        <v>-106.27249999999999</v>
      </c>
      <c r="P985">
        <f t="shared" si="46"/>
        <v>0.71283643404433672</v>
      </c>
      <c r="Q985">
        <v>84304</v>
      </c>
      <c r="R985">
        <v>11.34218459</v>
      </c>
      <c r="S985">
        <v>132</v>
      </c>
    </row>
    <row r="986" spans="1:19" x14ac:dyDescent="0.2">
      <c r="A986">
        <v>190522</v>
      </c>
      <c r="B986">
        <v>4889.8</v>
      </c>
      <c r="C986">
        <v>-29.8</v>
      </c>
      <c r="D986">
        <v>8.4949066819999999</v>
      </c>
      <c r="E986">
        <v>-2.8182260000000001E-3</v>
      </c>
      <c r="F986">
        <v>-6.094319E-3</v>
      </c>
      <c r="G986">
        <v>-0.60570000000000002</v>
      </c>
      <c r="H986">
        <f t="shared" si="48"/>
        <v>0.53671665305075655</v>
      </c>
      <c r="I986">
        <v>77555</v>
      </c>
      <c r="J986">
        <v>11.258742639999999</v>
      </c>
      <c r="K986" s="2">
        <f t="shared" si="47"/>
        <v>0.11648261272809607</v>
      </c>
      <c r="L986">
        <v>75701706752</v>
      </c>
      <c r="M986">
        <v>25.05006654</v>
      </c>
      <c r="N986">
        <v>1.9676</v>
      </c>
      <c r="O986">
        <v>-86.5929</v>
      </c>
      <c r="P986">
        <f t="shared" si="46"/>
        <v>0.69348268212742947</v>
      </c>
      <c r="Q986">
        <v>83504</v>
      </c>
      <c r="R986">
        <v>11.332649809999999</v>
      </c>
      <c r="S986">
        <v>-800</v>
      </c>
    </row>
    <row r="987" spans="1:19" x14ac:dyDescent="0.2">
      <c r="A987">
        <v>190523</v>
      </c>
      <c r="B987">
        <v>4788.2</v>
      </c>
      <c r="C987">
        <v>-71.2</v>
      </c>
      <c r="D987">
        <v>8.4739098370000008</v>
      </c>
      <c r="E987">
        <v>-2.0996845E-2</v>
      </c>
      <c r="F987">
        <v>-1.4869888E-2</v>
      </c>
      <c r="G987">
        <v>-1.4652000000000001</v>
      </c>
      <c r="H987">
        <f t="shared" si="48"/>
        <v>0.57003761719118207</v>
      </c>
      <c r="I987">
        <v>79269</v>
      </c>
      <c r="J987">
        <v>11.28060241</v>
      </c>
      <c r="K987" s="2">
        <f t="shared" si="47"/>
        <v>0.1232822778982996</v>
      </c>
      <c r="L987">
        <v>76312739840</v>
      </c>
      <c r="M987">
        <v>25.058105730000001</v>
      </c>
      <c r="N987">
        <v>2.3294999999999999</v>
      </c>
      <c r="O987">
        <v>-84.720200000000006</v>
      </c>
      <c r="P987">
        <f t="shared" si="46"/>
        <v>0.75248743328410028</v>
      </c>
      <c r="Q987">
        <v>85943</v>
      </c>
      <c r="R987">
        <v>11.361439560000001</v>
      </c>
      <c r="S987">
        <v>2439</v>
      </c>
    </row>
    <row r="988" spans="1:19" x14ac:dyDescent="0.2">
      <c r="A988">
        <v>190524</v>
      </c>
      <c r="B988">
        <v>4772.6000000000004</v>
      </c>
      <c r="C988">
        <v>-11.2</v>
      </c>
      <c r="D988">
        <v>8.4706465089999998</v>
      </c>
      <c r="E988">
        <v>-3.2633279999999998E-3</v>
      </c>
      <c r="F988">
        <v>-2.3467290000000001E-3</v>
      </c>
      <c r="G988">
        <v>-0.2341</v>
      </c>
      <c r="H988">
        <f t="shared" si="48"/>
        <v>0.52796844192870784</v>
      </c>
      <c r="I988">
        <v>77105</v>
      </c>
      <c r="J988">
        <v>11.252923409999999</v>
      </c>
      <c r="K988" s="2">
        <f t="shared" si="47"/>
        <v>9.4816696536112868E-2</v>
      </c>
      <c r="L988">
        <v>73754759168</v>
      </c>
      <c r="M988">
        <v>25.024011359999999</v>
      </c>
      <c r="N988">
        <v>1.3837999999999999</v>
      </c>
      <c r="O988">
        <v>-69.157300000000006</v>
      </c>
      <c r="P988">
        <f t="shared" si="46"/>
        <v>0.76334972654746447</v>
      </c>
      <c r="Q988">
        <v>86392</v>
      </c>
      <c r="R988">
        <v>11.36665036</v>
      </c>
      <c r="S988">
        <v>449</v>
      </c>
    </row>
    <row r="989" spans="1:19" x14ac:dyDescent="0.2">
      <c r="A989">
        <v>190527</v>
      </c>
      <c r="B989">
        <v>4903</v>
      </c>
      <c r="C989">
        <v>127.6</v>
      </c>
      <c r="D989">
        <v>8.4976025419999992</v>
      </c>
      <c r="E989">
        <v>2.6956033000000001E-2</v>
      </c>
      <c r="F989">
        <v>2.6024882999999999E-2</v>
      </c>
      <c r="G989">
        <v>2.6720000000000002</v>
      </c>
      <c r="H989">
        <f t="shared" si="48"/>
        <v>0.70874536464855431</v>
      </c>
      <c r="I989">
        <v>86404</v>
      </c>
      <c r="J989">
        <v>11.36678925</v>
      </c>
      <c r="K989" s="2">
        <f t="shared" si="47"/>
        <v>0.20626537741422746</v>
      </c>
      <c r="L989">
        <v>83769786368</v>
      </c>
      <c r="M989">
        <v>25.15133823</v>
      </c>
      <c r="N989">
        <v>3.8824000000000001</v>
      </c>
      <c r="O989">
        <v>-59.947000000000003</v>
      </c>
      <c r="P989">
        <f t="shared" si="46"/>
        <v>0.76255138428089198</v>
      </c>
      <c r="Q989">
        <v>86359</v>
      </c>
      <c r="R989">
        <v>11.366268310000001</v>
      </c>
      <c r="S989">
        <v>-33</v>
      </c>
    </row>
    <row r="990" spans="1:19" x14ac:dyDescent="0.2">
      <c r="A990">
        <v>190528</v>
      </c>
      <c r="B990">
        <v>4888.8</v>
      </c>
      <c r="C990">
        <v>-24</v>
      </c>
      <c r="D990">
        <v>8.4947021540000005</v>
      </c>
      <c r="E990">
        <v>-2.9003879999999998E-3</v>
      </c>
      <c r="F990">
        <v>-4.90918E-3</v>
      </c>
      <c r="G990">
        <v>-0.48849999999999999</v>
      </c>
      <c r="H990">
        <f t="shared" si="48"/>
        <v>0.39305158595755663</v>
      </c>
      <c r="I990">
        <v>70165</v>
      </c>
      <c r="J990">
        <v>11.158604889999999</v>
      </c>
      <c r="K990" s="2">
        <f t="shared" si="47"/>
        <v>4.0769937756259721E-2</v>
      </c>
      <c r="L990">
        <v>68897996800</v>
      </c>
      <c r="M990">
        <v>24.955892939999998</v>
      </c>
      <c r="N990">
        <v>1.4859</v>
      </c>
      <c r="O990">
        <v>-66.685500000000005</v>
      </c>
      <c r="P990">
        <f t="shared" si="46"/>
        <v>0.66868568748389223</v>
      </c>
      <c r="Q990">
        <v>82479</v>
      </c>
      <c r="R990">
        <v>11.32029899</v>
      </c>
      <c r="S990">
        <v>-3880</v>
      </c>
    </row>
    <row r="991" spans="1:19" x14ac:dyDescent="0.2">
      <c r="A991">
        <v>190529</v>
      </c>
      <c r="B991">
        <v>4866</v>
      </c>
      <c r="C991">
        <v>-23</v>
      </c>
      <c r="D991">
        <v>8.4900275230000002</v>
      </c>
      <c r="E991">
        <v>-4.6746299999999999E-3</v>
      </c>
      <c r="F991">
        <v>-4.7266749999999996E-3</v>
      </c>
      <c r="G991">
        <v>-0.47039999999999998</v>
      </c>
      <c r="H991">
        <f t="shared" si="48"/>
        <v>0.4300079178309224</v>
      </c>
      <c r="I991">
        <v>72066</v>
      </c>
      <c r="J991">
        <v>11.18533764</v>
      </c>
      <c r="K991" s="2">
        <f t="shared" si="47"/>
        <v>5.8440780594008396E-2</v>
      </c>
      <c r="L991">
        <v>70485938176</v>
      </c>
      <c r="M991">
        <v>24.978679069999998</v>
      </c>
      <c r="N991">
        <v>1.5259</v>
      </c>
      <c r="O991">
        <v>-90.863799999999998</v>
      </c>
      <c r="P991">
        <f t="shared" si="46"/>
        <v>0.70937695088918951</v>
      </c>
      <c r="Q991">
        <v>84161</v>
      </c>
      <c r="R991">
        <v>11.340486909999999</v>
      </c>
      <c r="S991">
        <v>1682</v>
      </c>
    </row>
    <row r="992" spans="1:19" x14ac:dyDescent="0.2">
      <c r="A992">
        <v>190530</v>
      </c>
      <c r="B992">
        <v>4868.6000000000004</v>
      </c>
      <c r="C992">
        <v>-15.4</v>
      </c>
      <c r="D992">
        <v>8.4905617000000007</v>
      </c>
      <c r="E992">
        <v>5.3417700000000005E-4</v>
      </c>
      <c r="F992">
        <v>-3.163127E-3</v>
      </c>
      <c r="G992">
        <v>-0.31530000000000002</v>
      </c>
      <c r="H992">
        <f t="shared" si="48"/>
        <v>0.68077052952715855</v>
      </c>
      <c r="I992">
        <v>84965</v>
      </c>
      <c r="J992">
        <v>11.349994690000001</v>
      </c>
      <c r="K992" s="2">
        <f t="shared" si="47"/>
        <v>0.18416685304858324</v>
      </c>
      <c r="L992">
        <v>81783963648</v>
      </c>
      <c r="M992">
        <v>25.127347019999998</v>
      </c>
      <c r="N992">
        <v>2.1663000000000001</v>
      </c>
      <c r="O992">
        <v>-57.802999999999997</v>
      </c>
      <c r="P992">
        <f t="shared" si="46"/>
        <v>0.76308361245860701</v>
      </c>
      <c r="Q992">
        <v>86381</v>
      </c>
      <c r="R992">
        <v>11.366523020000001</v>
      </c>
      <c r="S992">
        <v>2220</v>
      </c>
    </row>
    <row r="993" spans="1:19" x14ac:dyDescent="0.2">
      <c r="A993">
        <v>190531</v>
      </c>
      <c r="B993">
        <v>4808.8</v>
      </c>
      <c r="C993">
        <v>-25.6</v>
      </c>
      <c r="D993">
        <v>8.4782028520000008</v>
      </c>
      <c r="E993">
        <v>-1.2358849E-2</v>
      </c>
      <c r="F993">
        <v>-5.3235729999999998E-3</v>
      </c>
      <c r="G993">
        <v>-0.52949999999999997</v>
      </c>
      <c r="H993">
        <f t="shared" si="48"/>
        <v>0.64676914896612925</v>
      </c>
      <c r="I993">
        <v>83216</v>
      </c>
      <c r="J993">
        <v>11.329194920000001</v>
      </c>
      <c r="K993" s="2">
        <f t="shared" si="47"/>
        <v>0.1733639099649566</v>
      </c>
      <c r="L993">
        <v>80813187072</v>
      </c>
      <c r="M993">
        <v>25.115406</v>
      </c>
      <c r="N993">
        <v>2.6560000000000001</v>
      </c>
      <c r="O993">
        <v>-103.20050000000001</v>
      </c>
      <c r="P993">
        <f t="shared" si="46"/>
        <v>0.66450043863186103</v>
      </c>
      <c r="Q993">
        <v>82306</v>
      </c>
      <c r="R993">
        <v>11.318199290000001</v>
      </c>
      <c r="S993">
        <v>-4075</v>
      </c>
    </row>
    <row r="994" spans="1:19" x14ac:dyDescent="0.2">
      <c r="A994">
        <v>190603</v>
      </c>
      <c r="B994">
        <v>4788</v>
      </c>
      <c r="C994">
        <v>-24.4</v>
      </c>
      <c r="D994">
        <v>8.4738680669999997</v>
      </c>
      <c r="E994">
        <v>-4.3347849999999999E-3</v>
      </c>
      <c r="F994">
        <v>-5.0960739999999999E-3</v>
      </c>
      <c r="G994">
        <v>-0.50700000000000001</v>
      </c>
      <c r="H994">
        <f t="shared" si="48"/>
        <v>0.72721381035065713</v>
      </c>
      <c r="I994">
        <v>87354</v>
      </c>
      <c r="J994">
        <v>11.377724110000001</v>
      </c>
      <c r="K994" s="2">
        <f t="shared" si="47"/>
        <v>0.20768909633787108</v>
      </c>
      <c r="L994">
        <v>83897724928</v>
      </c>
      <c r="M994">
        <v>25.15286433</v>
      </c>
      <c r="N994">
        <v>3.0712000000000002</v>
      </c>
      <c r="O994">
        <v>-65.815299999999993</v>
      </c>
      <c r="P994">
        <f t="shared" si="46"/>
        <v>0.79538018596994586</v>
      </c>
      <c r="Q994">
        <v>87716</v>
      </c>
      <c r="R994">
        <v>11.3818596</v>
      </c>
      <c r="S994">
        <v>5410</v>
      </c>
    </row>
    <row r="995" spans="1:19" x14ac:dyDescent="0.2">
      <c r="A995">
        <v>190604</v>
      </c>
      <c r="B995">
        <v>4746.8</v>
      </c>
      <c r="C995">
        <v>-36</v>
      </c>
      <c r="D995">
        <v>8.4652259860000001</v>
      </c>
      <c r="E995">
        <v>-8.6420809999999994E-3</v>
      </c>
      <c r="F995">
        <v>-7.584057E-3</v>
      </c>
      <c r="G995">
        <v>-0.75270000000000004</v>
      </c>
      <c r="H995">
        <f t="shared" si="48"/>
        <v>0.41037304397921309</v>
      </c>
      <c r="I995">
        <v>71056</v>
      </c>
      <c r="J995">
        <v>11.171223579999999</v>
      </c>
      <c r="K995" s="2">
        <f t="shared" si="47"/>
        <v>2.5991635050893368E-2</v>
      </c>
      <c r="L995">
        <v>67569985536</v>
      </c>
      <c r="M995">
        <v>24.93642972</v>
      </c>
      <c r="N995">
        <v>1.7228000000000001</v>
      </c>
      <c r="O995">
        <v>-48.612900000000003</v>
      </c>
      <c r="P995">
        <f t="shared" si="46"/>
        <v>0.69374879621628704</v>
      </c>
      <c r="Q995">
        <v>83515</v>
      </c>
      <c r="R995">
        <v>11.332781539999999</v>
      </c>
      <c r="S995">
        <v>-4201</v>
      </c>
    </row>
    <row r="996" spans="1:19" x14ac:dyDescent="0.2">
      <c r="A996">
        <v>190605</v>
      </c>
      <c r="B996">
        <v>4721.8</v>
      </c>
      <c r="C996">
        <v>-15</v>
      </c>
      <c r="D996">
        <v>8.4599453619999991</v>
      </c>
      <c r="E996">
        <v>-5.2806240000000003E-3</v>
      </c>
      <c r="F996">
        <v>-3.1767549999999999E-3</v>
      </c>
      <c r="G996">
        <v>-0.31669999999999998</v>
      </c>
      <c r="H996">
        <f t="shared" si="48"/>
        <v>0.45040096997987594</v>
      </c>
      <c r="I996">
        <v>73115</v>
      </c>
      <c r="J996">
        <v>11.19978882</v>
      </c>
      <c r="K996" s="2">
        <f t="shared" si="47"/>
        <v>4.8409613044722508E-2</v>
      </c>
      <c r="L996">
        <v>69584515072</v>
      </c>
      <c r="M996">
        <v>24.965807890000001</v>
      </c>
      <c r="N996">
        <v>1.6002000000000001</v>
      </c>
      <c r="O996">
        <v>-62.024500000000003</v>
      </c>
      <c r="P996">
        <f t="shared" si="46"/>
        <v>0.69411167906472904</v>
      </c>
      <c r="Q996">
        <v>83530</v>
      </c>
      <c r="R996">
        <v>11.332961129999999</v>
      </c>
      <c r="S996">
        <v>15</v>
      </c>
    </row>
    <row r="997" spans="1:19" x14ac:dyDescent="0.2">
      <c r="A997">
        <v>190606</v>
      </c>
      <c r="B997">
        <v>4611.8</v>
      </c>
      <c r="C997">
        <v>-131.19999999999999</v>
      </c>
      <c r="D997">
        <v>8.4363735149999997</v>
      </c>
      <c r="E997">
        <v>-2.3571846E-2</v>
      </c>
      <c r="F997">
        <v>-2.8448761999999999E-2</v>
      </c>
      <c r="G997">
        <v>-2.7662</v>
      </c>
      <c r="H997">
        <f t="shared" si="48"/>
        <v>0.65160982578699622</v>
      </c>
      <c r="I997">
        <v>83465</v>
      </c>
      <c r="J997">
        <v>11.332182660000001</v>
      </c>
      <c r="K997" s="2">
        <f t="shared" si="47"/>
        <v>0.13950483371572325</v>
      </c>
      <c r="L997">
        <v>77770534912</v>
      </c>
      <c r="M997">
        <v>25.077028469999998</v>
      </c>
      <c r="N997">
        <v>2.4878999999999998</v>
      </c>
      <c r="O997">
        <v>-66.984399999999994</v>
      </c>
      <c r="P997">
        <f t="shared" si="46"/>
        <v>0.74322182455388097</v>
      </c>
      <c r="Q997">
        <v>85560</v>
      </c>
      <c r="R997">
        <v>11.356973160000001</v>
      </c>
      <c r="S997">
        <v>2030</v>
      </c>
    </row>
    <row r="998" spans="1:19" x14ac:dyDescent="0.2">
      <c r="A998">
        <v>190610</v>
      </c>
      <c r="B998">
        <v>4658</v>
      </c>
      <c r="C998">
        <v>26.8</v>
      </c>
      <c r="D998">
        <v>8.4463414500000003</v>
      </c>
      <c r="E998">
        <v>9.9679350000000007E-3</v>
      </c>
      <c r="F998">
        <v>5.7535420000000004E-3</v>
      </c>
      <c r="G998">
        <v>0.57869999999999999</v>
      </c>
      <c r="H998">
        <f t="shared" si="48"/>
        <v>0.67112805682374488</v>
      </c>
      <c r="I998">
        <v>84469</v>
      </c>
      <c r="J998">
        <v>11.34413988</v>
      </c>
      <c r="K998" s="2">
        <f t="shared" si="47"/>
        <v>0.15092699311366711</v>
      </c>
      <c r="L998">
        <v>78796955648</v>
      </c>
      <c r="M998">
        <v>25.0901402</v>
      </c>
      <c r="N998">
        <v>2.5047999999999999</v>
      </c>
      <c r="O998">
        <v>-67.264300000000006</v>
      </c>
      <c r="P998">
        <f t="shared" si="46"/>
        <v>0.63426020126169358</v>
      </c>
      <c r="Q998">
        <v>81056</v>
      </c>
      <c r="R998">
        <v>11.302895550000001</v>
      </c>
      <c r="S998">
        <v>-4504</v>
      </c>
    </row>
    <row r="999" spans="1:19" x14ac:dyDescent="0.2">
      <c r="A999">
        <v>190611</v>
      </c>
      <c r="B999">
        <v>4876.6000000000004</v>
      </c>
      <c r="C999">
        <v>212.4</v>
      </c>
      <c r="D999">
        <v>8.4922035349999998</v>
      </c>
      <c r="E999">
        <v>4.5862083999999997E-2</v>
      </c>
      <c r="F999">
        <v>4.3554936000000002E-2</v>
      </c>
      <c r="G999">
        <v>4.5537999999999998</v>
      </c>
      <c r="H999">
        <f t="shared" si="48"/>
        <v>0.92305709666958757</v>
      </c>
      <c r="I999">
        <v>97428</v>
      </c>
      <c r="J999">
        <v>11.486868919999999</v>
      </c>
      <c r="K999" s="2">
        <f t="shared" si="47"/>
        <v>0.31413846581706678</v>
      </c>
      <c r="L999">
        <v>93463502848</v>
      </c>
      <c r="M999">
        <v>25.26083685</v>
      </c>
      <c r="N999">
        <v>4.6266999999999996</v>
      </c>
      <c r="O999">
        <v>-24.872299999999999</v>
      </c>
      <c r="P999">
        <f t="shared" si="46"/>
        <v>0.63701811090985283</v>
      </c>
      <c r="Q999">
        <v>81170</v>
      </c>
      <c r="R999">
        <v>11.304301000000001</v>
      </c>
      <c r="S999">
        <v>114</v>
      </c>
    </row>
    <row r="1000" spans="1:19" x14ac:dyDescent="0.2">
      <c r="A1000">
        <v>190612</v>
      </c>
      <c r="B1000">
        <v>4816.3999999999996</v>
      </c>
      <c r="C1000">
        <v>-55</v>
      </c>
      <c r="D1000">
        <v>8.4797820399999999</v>
      </c>
      <c r="E1000">
        <v>-1.2421494999999999E-2</v>
      </c>
      <c r="F1000">
        <v>-1.1419317E-2</v>
      </c>
      <c r="G1000">
        <v>-1.129</v>
      </c>
      <c r="H1000">
        <f t="shared" si="48"/>
        <v>0.48584094525875327</v>
      </c>
      <c r="I1000">
        <v>74938</v>
      </c>
      <c r="J1000">
        <v>11.224416379999999</v>
      </c>
      <c r="K1000" s="2">
        <f t="shared" si="47"/>
        <v>8.0612371117315507E-2</v>
      </c>
      <c r="L1000">
        <v>72478326784</v>
      </c>
      <c r="M1000">
        <v>25.006553409999999</v>
      </c>
      <c r="N1000">
        <v>1.6134999999999999</v>
      </c>
      <c r="O1000">
        <v>-47.092199999999998</v>
      </c>
      <c r="P1000">
        <f t="shared" si="46"/>
        <v>0.43283602818648209</v>
      </c>
      <c r="Q1000">
        <v>72730</v>
      </c>
      <c r="R1000">
        <v>11.19450923</v>
      </c>
      <c r="S1000">
        <v>-8440</v>
      </c>
    </row>
    <row r="1001" spans="1:19" x14ac:dyDescent="0.2">
      <c r="A1001">
        <v>190613</v>
      </c>
      <c r="B1001">
        <v>4838.6000000000004</v>
      </c>
      <c r="C1001">
        <v>15.6</v>
      </c>
      <c r="D1001">
        <v>8.4843807019999993</v>
      </c>
      <c r="E1001">
        <v>4.5986619999999999E-3</v>
      </c>
      <c r="F1001">
        <v>3.224073E-3</v>
      </c>
      <c r="G1001">
        <v>0.32350000000000001</v>
      </c>
      <c r="H1001">
        <f t="shared" si="48"/>
        <v>0.55825669288015645</v>
      </c>
      <c r="I1001">
        <v>78663</v>
      </c>
      <c r="J1001">
        <v>11.272928179999999</v>
      </c>
      <c r="K1001" s="2">
        <f t="shared" si="47"/>
        <v>0.11863466860326526</v>
      </c>
      <c r="L1001">
        <v>75895095296</v>
      </c>
      <c r="M1001">
        <v>25.052617900000001</v>
      </c>
      <c r="N1001">
        <v>1.6919</v>
      </c>
      <c r="O1001">
        <v>-39.0505</v>
      </c>
      <c r="P1001">
        <f t="shared" si="46"/>
        <v>0.44014206953511459</v>
      </c>
      <c r="Q1001">
        <v>73032</v>
      </c>
      <c r="R1001">
        <v>11.19865298</v>
      </c>
      <c r="S1001">
        <v>302</v>
      </c>
    </row>
    <row r="1002" spans="1:19" x14ac:dyDescent="0.2">
      <c r="A1002">
        <v>190614</v>
      </c>
      <c r="B1002">
        <v>4769.2</v>
      </c>
      <c r="C1002">
        <v>-72.2</v>
      </c>
      <c r="D1002">
        <v>8.4699338550000007</v>
      </c>
      <c r="E1002">
        <v>-1.4446847000000001E-2</v>
      </c>
      <c r="F1002">
        <v>-1.5138807000000001E-2</v>
      </c>
      <c r="G1002">
        <v>-1.4913000000000001</v>
      </c>
      <c r="H1002">
        <f t="shared" si="48"/>
        <v>0.39328487158747794</v>
      </c>
      <c r="I1002">
        <v>70177</v>
      </c>
      <c r="J1002">
        <v>11.1587759</v>
      </c>
      <c r="K1002" s="2">
        <f t="shared" si="47"/>
        <v>2.3578095886056187E-2</v>
      </c>
      <c r="L1002">
        <v>67353099520</v>
      </c>
      <c r="M1002">
        <v>24.933214759999998</v>
      </c>
      <c r="N1002">
        <v>2.4744999999999999</v>
      </c>
      <c r="O1002">
        <v>-26.326699999999999</v>
      </c>
      <c r="P1002">
        <f t="shared" si="46"/>
        <v>0.33812360474311759</v>
      </c>
      <c r="Q1002">
        <v>68815</v>
      </c>
      <c r="R1002">
        <v>11.13917702</v>
      </c>
      <c r="S1002">
        <v>-4217</v>
      </c>
    </row>
    <row r="1003" spans="1:19" x14ac:dyDescent="0.2">
      <c r="A1003">
        <v>190617</v>
      </c>
      <c r="B1003">
        <v>4792.8</v>
      </c>
      <c r="C1003">
        <v>27.4</v>
      </c>
      <c r="D1003">
        <v>8.4748700709999998</v>
      </c>
      <c r="E1003">
        <v>4.9362160000000002E-3</v>
      </c>
      <c r="F1003">
        <v>5.7169090000000001E-3</v>
      </c>
      <c r="G1003">
        <v>0.57499999999999996</v>
      </c>
      <c r="H1003">
        <f t="shared" si="48"/>
        <v>0.3264679790841859</v>
      </c>
      <c r="I1003">
        <v>66740</v>
      </c>
      <c r="J1003">
        <v>11.10855975</v>
      </c>
      <c r="K1003" s="2">
        <f t="shared" si="47"/>
        <v>-1.5109021589034082E-2</v>
      </c>
      <c r="L1003">
        <v>63876588800</v>
      </c>
      <c r="M1003">
        <v>24.880218760000002</v>
      </c>
      <c r="N1003">
        <v>1.3472</v>
      </c>
      <c r="O1003">
        <v>-10.0185</v>
      </c>
      <c r="P1003">
        <f t="shared" si="46"/>
        <v>0.186511150664046</v>
      </c>
      <c r="Q1003">
        <v>62548</v>
      </c>
      <c r="R1003">
        <v>11.043689540000001</v>
      </c>
      <c r="S1003">
        <v>-6267</v>
      </c>
    </row>
    <row r="1004" spans="1:19" x14ac:dyDescent="0.2">
      <c r="A1004">
        <v>190618</v>
      </c>
      <c r="B1004">
        <v>4790.8</v>
      </c>
      <c r="C1004">
        <v>6.2</v>
      </c>
      <c r="D1004">
        <v>8.4744526909999998</v>
      </c>
      <c r="E1004">
        <v>-4.1738000000000002E-4</v>
      </c>
      <c r="F1004">
        <v>1.294147E-3</v>
      </c>
      <c r="G1004">
        <v>0.12959999999999999</v>
      </c>
      <c r="H1004">
        <f t="shared" si="48"/>
        <v>0.35069080365768079</v>
      </c>
      <c r="I1004">
        <v>67986</v>
      </c>
      <c r="J1004">
        <v>11.12705708</v>
      </c>
      <c r="K1004" s="2">
        <f t="shared" si="47"/>
        <v>-2.0700882804557271E-3</v>
      </c>
      <c r="L1004">
        <v>65048296448</v>
      </c>
      <c r="M1004">
        <v>24.89839585</v>
      </c>
      <c r="N1004">
        <v>1.4797</v>
      </c>
      <c r="O1004">
        <v>-6.3468</v>
      </c>
      <c r="P1004">
        <f t="shared" si="46"/>
        <v>3.8285603170433148E-2</v>
      </c>
      <c r="Q1004">
        <v>56421</v>
      </c>
      <c r="R1004">
        <v>10.940596709999999</v>
      </c>
      <c r="S1004">
        <v>-6127</v>
      </c>
    </row>
    <row r="1005" spans="1:19" x14ac:dyDescent="0.2">
      <c r="A1005">
        <v>190619</v>
      </c>
      <c r="B1005">
        <v>4855</v>
      </c>
      <c r="C1005">
        <v>70.8</v>
      </c>
      <c r="D1005">
        <v>8.4877643809999999</v>
      </c>
      <c r="E1005">
        <v>1.3311689999999999E-2</v>
      </c>
      <c r="F1005">
        <v>1.4582904000000001E-2</v>
      </c>
      <c r="G1005">
        <v>1.4799</v>
      </c>
      <c r="H1005">
        <f t="shared" si="48"/>
        <v>0.35607581361503077</v>
      </c>
      <c r="I1005">
        <v>68263</v>
      </c>
      <c r="J1005">
        <v>11.13112317</v>
      </c>
      <c r="K1005" s="2">
        <f t="shared" si="47"/>
        <v>1.8255735666696808E-2</v>
      </c>
      <c r="L1005">
        <v>66874820352</v>
      </c>
      <c r="M1005">
        <v>24.926088360000001</v>
      </c>
      <c r="N1005">
        <v>2.4413999999999998</v>
      </c>
      <c r="O1005">
        <v>-3.9163999999999999</v>
      </c>
      <c r="P1005">
        <f t="shared" si="46"/>
        <v>-0.28743804159111463</v>
      </c>
      <c r="Q1005">
        <v>42957</v>
      </c>
      <c r="R1005">
        <v>10.667954890000001</v>
      </c>
      <c r="S1005">
        <v>-13464</v>
      </c>
    </row>
    <row r="1006" spans="1:19" x14ac:dyDescent="0.2">
      <c r="A1006">
        <v>190620</v>
      </c>
      <c r="B1006">
        <v>4954.2</v>
      </c>
      <c r="C1006">
        <v>86.4</v>
      </c>
      <c r="D1006">
        <v>8.5079909810000007</v>
      </c>
      <c r="E1006">
        <v>2.0226600000000001E-2</v>
      </c>
      <c r="F1006">
        <v>1.7439748000000001E-2</v>
      </c>
      <c r="G1006">
        <v>1.7748999999999999</v>
      </c>
      <c r="H1006">
        <f t="shared" si="48"/>
        <v>2.6793146981117396E-2</v>
      </c>
      <c r="I1006">
        <v>51325</v>
      </c>
      <c r="J1006">
        <v>10.845933240000001</v>
      </c>
      <c r="K1006" s="2">
        <f t="shared" si="47"/>
        <v>-0.16413856902950441</v>
      </c>
      <c r="L1006">
        <v>50484461056</v>
      </c>
      <c r="M1006">
        <v>24.644931419999999</v>
      </c>
      <c r="N1006">
        <v>3.4512999999999998</v>
      </c>
      <c r="O1006">
        <v>-0.53380000000000005</v>
      </c>
      <c r="P1006">
        <f t="shared" si="46"/>
        <v>-0.79878835942569848</v>
      </c>
      <c r="Q1006">
        <v>21820</v>
      </c>
      <c r="R1006">
        <v>9.990582259</v>
      </c>
      <c r="S1006">
        <v>-21137</v>
      </c>
    </row>
    <row r="1007" spans="1:19" x14ac:dyDescent="0.2">
      <c r="A1007">
        <v>190621</v>
      </c>
      <c r="B1007">
        <v>4975</v>
      </c>
      <c r="C1007">
        <v>23</v>
      </c>
      <c r="D1007">
        <v>8.5121806499999995</v>
      </c>
      <c r="E1007">
        <v>4.189669E-3</v>
      </c>
      <c r="F1007">
        <v>4.623116E-3</v>
      </c>
      <c r="G1007">
        <v>0.46450000000000002</v>
      </c>
      <c r="H1007">
        <f t="shared" si="48"/>
        <v>0.66101901286048859</v>
      </c>
      <c r="I1007">
        <v>83949</v>
      </c>
      <c r="J1007">
        <v>11.337964749999999</v>
      </c>
      <c r="K1007" s="2">
        <f t="shared" si="47"/>
        <v>0.20723479166324466</v>
      </c>
      <c r="L1007">
        <v>83856900096</v>
      </c>
      <c r="M1007">
        <v>25.152377609999998</v>
      </c>
      <c r="N1007">
        <v>1.6316999999999999</v>
      </c>
      <c r="O1007">
        <v>-46.305100000000003</v>
      </c>
      <c r="P1007">
        <f t="shared" si="46"/>
        <v>0.53770917138622287</v>
      </c>
      <c r="Q1007">
        <v>77065</v>
      </c>
      <c r="R1007">
        <v>11.252404500000001</v>
      </c>
      <c r="S1007">
        <v>55245</v>
      </c>
    </row>
    <row r="1008" spans="1:19" x14ac:dyDescent="0.2">
      <c r="A1008">
        <v>190624</v>
      </c>
      <c r="B1008">
        <v>4974.6000000000004</v>
      </c>
      <c r="C1008">
        <v>-1.6</v>
      </c>
      <c r="D1008">
        <v>8.5121002440000009</v>
      </c>
      <c r="E1008" s="1">
        <v>-8.0400000000000003E-5</v>
      </c>
      <c r="F1008">
        <v>-3.21634E-4</v>
      </c>
      <c r="G1008">
        <v>-3.2199999999999999E-2</v>
      </c>
      <c r="H1008">
        <f t="shared" si="48"/>
        <v>0.12936106226984848</v>
      </c>
      <c r="I1008">
        <v>56601</v>
      </c>
      <c r="J1008">
        <v>10.94378193</v>
      </c>
      <c r="K1008" s="2">
        <f t="shared" si="47"/>
        <v>-9.9967663393838474E-2</v>
      </c>
      <c r="L1008">
        <v>56251001856</v>
      </c>
      <c r="M1008">
        <v>24.753089689999999</v>
      </c>
      <c r="N1008">
        <v>1.0931999999999999</v>
      </c>
      <c r="O1008">
        <v>-49.604599999999998</v>
      </c>
      <c r="P1008">
        <f t="shared" si="46"/>
        <v>0.40907929770847856</v>
      </c>
      <c r="Q1008">
        <v>71748</v>
      </c>
      <c r="R1008">
        <v>11.180915260000001</v>
      </c>
      <c r="S1008">
        <v>-5317</v>
      </c>
    </row>
    <row r="1009" spans="1:19" x14ac:dyDescent="0.2">
      <c r="A1009">
        <v>190625</v>
      </c>
      <c r="B1009">
        <v>4920.8</v>
      </c>
      <c r="C1009">
        <v>-48</v>
      </c>
      <c r="D1009">
        <v>8.501226398</v>
      </c>
      <c r="E1009">
        <v>-1.0873846E-2</v>
      </c>
      <c r="F1009">
        <v>-9.7545110000000004E-3</v>
      </c>
      <c r="G1009">
        <v>-0.96599999999999997</v>
      </c>
      <c r="H1009">
        <f t="shared" si="48"/>
        <v>0.54917799378238585</v>
      </c>
      <c r="I1009">
        <v>78196</v>
      </c>
      <c r="J1009">
        <v>11.26697377</v>
      </c>
      <c r="K1009" s="2">
        <f t="shared" si="47"/>
        <v>0.12681310994511263</v>
      </c>
      <c r="L1009">
        <v>76630028288</v>
      </c>
      <c r="M1009">
        <v>25.062254849999999</v>
      </c>
      <c r="N1009">
        <v>2.5438999999999998</v>
      </c>
      <c r="O1009">
        <v>-54.188200000000002</v>
      </c>
      <c r="P1009">
        <f t="shared" si="46"/>
        <v>0.50422718056997351</v>
      </c>
      <c r="Q1009">
        <v>75681</v>
      </c>
      <c r="R1009">
        <v>11.23428242</v>
      </c>
      <c r="S1009">
        <v>3933</v>
      </c>
    </row>
    <row r="1010" spans="1:19" x14ac:dyDescent="0.2">
      <c r="A1010">
        <v>190626</v>
      </c>
      <c r="B1010">
        <v>4916.2</v>
      </c>
      <c r="C1010">
        <v>7.2</v>
      </c>
      <c r="D1010">
        <v>8.5002911529999992</v>
      </c>
      <c r="E1010">
        <v>-9.3524500000000002E-4</v>
      </c>
      <c r="F1010">
        <v>1.4645459999999999E-3</v>
      </c>
      <c r="G1010">
        <v>0.1467</v>
      </c>
      <c r="H1010">
        <f t="shared" si="48"/>
        <v>0.15782190912024693</v>
      </c>
      <c r="I1010">
        <v>58065</v>
      </c>
      <c r="J1010">
        <v>10.96931835</v>
      </c>
      <c r="K1010" s="2">
        <f t="shared" si="47"/>
        <v>-9.0229019716484102E-2</v>
      </c>
      <c r="L1010">
        <v>57126138112</v>
      </c>
      <c r="M1010">
        <v>24.76852761</v>
      </c>
      <c r="N1010">
        <v>1.3485</v>
      </c>
      <c r="O1010">
        <v>-46.393599999999999</v>
      </c>
      <c r="P1010">
        <f t="shared" si="46"/>
        <v>0.33906710014906682</v>
      </c>
      <c r="Q1010">
        <v>68854</v>
      </c>
      <c r="R1010">
        <v>11.139743599999999</v>
      </c>
      <c r="S1010">
        <v>-6827</v>
      </c>
    </row>
    <row r="1011" spans="1:19" x14ac:dyDescent="0.2">
      <c r="A1011">
        <v>190627</v>
      </c>
      <c r="B1011">
        <v>4957.2</v>
      </c>
      <c r="C1011">
        <v>33.6</v>
      </c>
      <c r="D1011">
        <v>8.5085963440000008</v>
      </c>
      <c r="E1011">
        <v>8.305191E-3</v>
      </c>
      <c r="F1011">
        <v>6.7780200000000001E-3</v>
      </c>
      <c r="G1011">
        <v>0.68240000000000001</v>
      </c>
      <c r="H1011">
        <f t="shared" si="48"/>
        <v>0.54319032928107258</v>
      </c>
      <c r="I1011">
        <v>77888</v>
      </c>
      <c r="J1011">
        <v>11.26302718</v>
      </c>
      <c r="K1011" s="2">
        <f t="shared" si="47"/>
        <v>0.13444790807894666</v>
      </c>
      <c r="L1011">
        <v>77316108288</v>
      </c>
      <c r="M1011">
        <v>25.071168159999999</v>
      </c>
      <c r="N1011">
        <v>1.6451</v>
      </c>
      <c r="O1011">
        <v>-50.283299999999997</v>
      </c>
      <c r="P1011">
        <f t="shared" si="46"/>
        <v>0.52752425943995052</v>
      </c>
      <c r="Q1011">
        <v>76644</v>
      </c>
      <c r="R1011">
        <v>11.2469266</v>
      </c>
      <c r="S1011">
        <v>7790</v>
      </c>
    </row>
    <row r="1012" spans="1:19" x14ac:dyDescent="0.2">
      <c r="A1012">
        <v>190628</v>
      </c>
      <c r="B1012">
        <v>4920</v>
      </c>
      <c r="C1012">
        <v>-29.2</v>
      </c>
      <c r="D1012">
        <v>8.5010638089999997</v>
      </c>
      <c r="E1012">
        <v>-7.5325349999999999E-3</v>
      </c>
      <c r="F1012">
        <v>-5.9349590000000001E-3</v>
      </c>
      <c r="G1012">
        <v>-0.59</v>
      </c>
      <c r="H1012">
        <f t="shared" si="48"/>
        <v>0.40016679767015623</v>
      </c>
      <c r="I1012">
        <v>70531</v>
      </c>
      <c r="J1012">
        <v>11.163807609999999</v>
      </c>
      <c r="K1012" s="2">
        <f t="shared" si="47"/>
        <v>4.3499321112999902E-2</v>
      </c>
      <c r="L1012">
        <v>69143265280</v>
      </c>
      <c r="M1012">
        <v>24.959446499999999</v>
      </c>
      <c r="N1012">
        <v>1.8023</v>
      </c>
      <c r="O1012">
        <v>-30.479800000000001</v>
      </c>
      <c r="P1012">
        <f t="shared" si="46"/>
        <v>0.44273063385400091</v>
      </c>
      <c r="Q1012">
        <v>73139</v>
      </c>
      <c r="R1012">
        <v>11.20011702</v>
      </c>
      <c r="S1012">
        <v>-3505</v>
      </c>
    </row>
    <row r="1013" spans="1:19" x14ac:dyDescent="0.2">
      <c r="A1013">
        <v>190701</v>
      </c>
      <c r="B1013">
        <v>5050</v>
      </c>
      <c r="C1013">
        <v>143.6</v>
      </c>
      <c r="D1013">
        <v>8.5271435219999994</v>
      </c>
      <c r="E1013">
        <v>2.6079713000000001E-2</v>
      </c>
      <c r="F1013">
        <v>2.8435644E-2</v>
      </c>
      <c r="G1013">
        <v>2.9268000000000001</v>
      </c>
      <c r="H1013">
        <f t="shared" si="48"/>
        <v>0.57800820954682641</v>
      </c>
      <c r="I1013">
        <v>79679</v>
      </c>
      <c r="J1013">
        <v>11.285761340000001</v>
      </c>
      <c r="K1013" s="2">
        <f t="shared" si="47"/>
        <v>0.16704389244109538</v>
      </c>
      <c r="L1013">
        <v>80245256192</v>
      </c>
      <c r="M1013">
        <v>25.108353480000002</v>
      </c>
      <c r="N1013">
        <v>2.2501000000000002</v>
      </c>
      <c r="O1013">
        <v>-50.261899999999997</v>
      </c>
      <c r="P1013">
        <f t="shared" si="46"/>
        <v>0.50756570277563995</v>
      </c>
      <c r="Q1013">
        <v>75819</v>
      </c>
      <c r="R1013">
        <v>11.2361042</v>
      </c>
      <c r="S1013">
        <v>2680</v>
      </c>
    </row>
    <row r="1014" spans="1:19" x14ac:dyDescent="0.2">
      <c r="A1014">
        <v>190702</v>
      </c>
      <c r="B1014">
        <v>5033.3999999999996</v>
      </c>
      <c r="C1014">
        <v>-21</v>
      </c>
      <c r="D1014">
        <v>8.5238509790000005</v>
      </c>
      <c r="E1014">
        <v>-3.2925430000000002E-3</v>
      </c>
      <c r="F1014">
        <v>-4.1721299999999996E-3</v>
      </c>
      <c r="G1014">
        <v>-0.41549999999999998</v>
      </c>
      <c r="H1014">
        <f t="shared" si="48"/>
        <v>8.0895972653698633E-2</v>
      </c>
      <c r="I1014">
        <v>54108</v>
      </c>
      <c r="J1014">
        <v>10.898737329999999</v>
      </c>
      <c r="K1014" s="2">
        <f t="shared" si="47"/>
        <v>-0.11946196381364245</v>
      </c>
      <c r="L1014">
        <v>54499200512</v>
      </c>
      <c r="M1014">
        <v>24.721451869999999</v>
      </c>
      <c r="N1014">
        <v>0.86260000000000003</v>
      </c>
      <c r="O1014">
        <v>-51.01</v>
      </c>
      <c r="P1014">
        <f t="shared" si="46"/>
        <v>0.40361186279195227</v>
      </c>
      <c r="Q1014">
        <v>71522</v>
      </c>
      <c r="R1014">
        <v>11.17776037</v>
      </c>
      <c r="S1014">
        <v>-4297</v>
      </c>
    </row>
    <row r="1015" spans="1:19" x14ac:dyDescent="0.2">
      <c r="A1015">
        <v>190703</v>
      </c>
      <c r="B1015">
        <v>5004.6000000000004</v>
      </c>
      <c r="C1015">
        <v>-27.2</v>
      </c>
      <c r="D1015">
        <v>8.5181127679999999</v>
      </c>
      <c r="E1015">
        <v>-5.738211E-3</v>
      </c>
      <c r="F1015">
        <v>-5.4349999999999997E-3</v>
      </c>
      <c r="G1015">
        <v>-0.54059999999999997</v>
      </c>
      <c r="H1015">
        <f t="shared" si="48"/>
        <v>0.11375036553428156</v>
      </c>
      <c r="I1015">
        <v>55798</v>
      </c>
      <c r="J1015">
        <v>10.92949331</v>
      </c>
      <c r="K1015" s="2">
        <f t="shared" si="47"/>
        <v>-0.10583095190978527</v>
      </c>
      <c r="L1015">
        <v>55724113664</v>
      </c>
      <c r="M1015">
        <v>24.743678809999999</v>
      </c>
      <c r="N1015">
        <v>0.73529999999999995</v>
      </c>
      <c r="O1015">
        <v>-36.122700000000002</v>
      </c>
      <c r="P1015">
        <f t="shared" si="46"/>
        <v>0.40240225329714557</v>
      </c>
      <c r="Q1015">
        <v>71472</v>
      </c>
      <c r="R1015">
        <v>11.17706104</v>
      </c>
      <c r="S1015">
        <v>-50</v>
      </c>
    </row>
    <row r="1016" spans="1:19" x14ac:dyDescent="0.2">
      <c r="A1016">
        <v>190704</v>
      </c>
      <c r="B1016">
        <v>4984</v>
      </c>
      <c r="C1016">
        <v>-8.6</v>
      </c>
      <c r="D1016">
        <v>8.5139880600000009</v>
      </c>
      <c r="E1016">
        <v>-4.1247080000000004E-3</v>
      </c>
      <c r="F1016">
        <v>-1.7255219999999999E-3</v>
      </c>
      <c r="G1016">
        <v>-0.17230000000000001</v>
      </c>
      <c r="H1016">
        <f t="shared" si="48"/>
        <v>0.23157904911369759</v>
      </c>
      <c r="I1016">
        <v>61859</v>
      </c>
      <c r="J1016">
        <v>11.03261288</v>
      </c>
      <c r="K1016" s="2">
        <f t="shared" si="47"/>
        <v>-3.7929188213810389E-2</v>
      </c>
      <c r="L1016">
        <v>61825917696</v>
      </c>
      <c r="M1016">
        <v>24.84758849</v>
      </c>
      <c r="N1016">
        <v>1.7786</v>
      </c>
      <c r="O1016">
        <v>-41.020699999999998</v>
      </c>
      <c r="P1016">
        <f t="shared" si="46"/>
        <v>0.42342526631688598</v>
      </c>
      <c r="Q1016">
        <v>72341</v>
      </c>
      <c r="R1016">
        <v>11.18914633</v>
      </c>
      <c r="S1016">
        <v>869</v>
      </c>
    </row>
    <row r="1017" spans="1:19" x14ac:dyDescent="0.2">
      <c r="A1017">
        <v>190705</v>
      </c>
      <c r="B1017">
        <v>5017</v>
      </c>
      <c r="C1017">
        <v>45.6</v>
      </c>
      <c r="D1017">
        <v>8.5205874240000004</v>
      </c>
      <c r="E1017">
        <v>6.5993639999999999E-3</v>
      </c>
      <c r="F1017">
        <v>9.0890970000000008E-3</v>
      </c>
      <c r="G1017">
        <v>0.91720000000000002</v>
      </c>
      <c r="H1017">
        <f t="shared" si="48"/>
        <v>0.11520840072128967</v>
      </c>
      <c r="I1017">
        <v>55873</v>
      </c>
      <c r="J1017">
        <v>10.93083654</v>
      </c>
      <c r="K1017" s="2">
        <f t="shared" si="47"/>
        <v>-0.10465879958465148</v>
      </c>
      <c r="L1017">
        <v>55829445888</v>
      </c>
      <c r="M1017">
        <v>24.745567269999999</v>
      </c>
      <c r="N1017">
        <v>1.3154999999999999</v>
      </c>
      <c r="O1017">
        <v>-25.6599</v>
      </c>
      <c r="P1017">
        <f t="shared" si="46"/>
        <v>0.36374313384312346</v>
      </c>
      <c r="Q1017">
        <v>69874</v>
      </c>
      <c r="R1017">
        <v>11.1544489</v>
      </c>
      <c r="S1017">
        <v>-2467</v>
      </c>
    </row>
    <row r="1018" spans="1:19" x14ac:dyDescent="0.2">
      <c r="A1018">
        <v>190708</v>
      </c>
      <c r="B1018">
        <v>4821.6000000000004</v>
      </c>
      <c r="C1018">
        <v>-194.4</v>
      </c>
      <c r="D1018">
        <v>8.4808611020000004</v>
      </c>
      <c r="E1018">
        <v>-3.9726322000000001E-2</v>
      </c>
      <c r="F1018">
        <v>-4.0318566E-2</v>
      </c>
      <c r="G1018">
        <v>-3.8755999999999999</v>
      </c>
      <c r="H1018">
        <f t="shared" si="48"/>
        <v>0.49503628717148446</v>
      </c>
      <c r="I1018">
        <v>75411</v>
      </c>
      <c r="J1018">
        <v>11.23070843</v>
      </c>
      <c r="K1018" s="2">
        <f t="shared" si="47"/>
        <v>9.1112338062460996E-2</v>
      </c>
      <c r="L1018">
        <v>73421877248</v>
      </c>
      <c r="M1018">
        <v>25.019487779999999</v>
      </c>
      <c r="N1018">
        <v>3.7879</v>
      </c>
      <c r="O1018">
        <v>-49.180700000000002</v>
      </c>
      <c r="P1018">
        <f t="shared" si="46"/>
        <v>0.49094566831699593</v>
      </c>
      <c r="Q1018">
        <v>75132</v>
      </c>
      <c r="R1018">
        <v>11.227001850000001</v>
      </c>
      <c r="S1018">
        <v>5258</v>
      </c>
    </row>
    <row r="1019" spans="1:19" x14ac:dyDescent="0.2">
      <c r="A1019">
        <v>190709</v>
      </c>
      <c r="B1019">
        <v>4829.3999999999996</v>
      </c>
      <c r="C1019">
        <v>-5.8</v>
      </c>
      <c r="D1019">
        <v>8.4824775149999994</v>
      </c>
      <c r="E1019">
        <v>1.6164129999999999E-3</v>
      </c>
      <c r="F1019">
        <v>-1.200977E-3</v>
      </c>
      <c r="G1019">
        <v>-0.12</v>
      </c>
      <c r="H1019">
        <f t="shared" si="48"/>
        <v>5.7334124031647442E-2</v>
      </c>
      <c r="I1019">
        <v>52896</v>
      </c>
      <c r="J1019">
        <v>10.876083</v>
      </c>
      <c r="K1019" s="2">
        <f t="shared" si="47"/>
        <v>-0.15733755922321163</v>
      </c>
      <c r="L1019">
        <v>51095614976</v>
      </c>
      <c r="M1019">
        <v>24.656964519999999</v>
      </c>
      <c r="N1019">
        <v>1.0299</v>
      </c>
      <c r="O1019">
        <v>-52.223500000000001</v>
      </c>
      <c r="P1019">
        <f t="shared" si="46"/>
        <v>0.27766732219267881</v>
      </c>
      <c r="Q1019">
        <v>66316</v>
      </c>
      <c r="R1019">
        <v>11.102186469999999</v>
      </c>
      <c r="S1019">
        <v>-8816</v>
      </c>
    </row>
    <row r="1020" spans="1:19" x14ac:dyDescent="0.2">
      <c r="A1020">
        <v>190710</v>
      </c>
      <c r="B1020">
        <v>4809.8</v>
      </c>
      <c r="C1020">
        <v>-26</v>
      </c>
      <c r="D1020">
        <v>8.4784107819999992</v>
      </c>
      <c r="E1020">
        <v>-4.0667330000000003E-3</v>
      </c>
      <c r="F1020">
        <v>-5.4056299999999998E-3</v>
      </c>
      <c r="G1020">
        <v>-0.53769999999999996</v>
      </c>
      <c r="H1020">
        <f t="shared" si="48"/>
        <v>-1.4673373737393478E-2</v>
      </c>
      <c r="I1020">
        <v>49192</v>
      </c>
      <c r="J1020">
        <v>10.80348629</v>
      </c>
      <c r="K1020" s="2">
        <f t="shared" si="47"/>
        <v>-0.19836315269297924</v>
      </c>
      <c r="L1020">
        <v>47408963584</v>
      </c>
      <c r="M1020">
        <v>24.58207715</v>
      </c>
      <c r="N1020">
        <v>1.4681999999999999</v>
      </c>
      <c r="O1020">
        <v>-34.064900000000002</v>
      </c>
      <c r="P1020">
        <f t="shared" si="46"/>
        <v>0.30730275481544295</v>
      </c>
      <c r="Q1020">
        <v>67541</v>
      </c>
      <c r="R1020">
        <v>11.1204901</v>
      </c>
      <c r="S1020">
        <v>1225</v>
      </c>
    </row>
    <row r="1021" spans="1:19" x14ac:dyDescent="0.2">
      <c r="A1021">
        <v>190711</v>
      </c>
      <c r="B1021">
        <v>4800.6000000000004</v>
      </c>
      <c r="C1021">
        <v>-4</v>
      </c>
      <c r="D1021">
        <v>8.4764961890000006</v>
      </c>
      <c r="E1021">
        <v>-1.914593E-3</v>
      </c>
      <c r="F1021">
        <v>-8.33229E-4</v>
      </c>
      <c r="G1021">
        <v>-8.3299999999999999E-2</v>
      </c>
      <c r="H1021">
        <f t="shared" si="48"/>
        <v>0.37821850798839401</v>
      </c>
      <c r="I1021">
        <v>69402</v>
      </c>
      <c r="J1021">
        <v>11.147670959999999</v>
      </c>
      <c r="K1021" s="2">
        <f t="shared" si="47"/>
        <v>1.9969300585314556E-2</v>
      </c>
      <c r="L1021">
        <v>67028805120</v>
      </c>
      <c r="M1021">
        <v>24.928388290000001</v>
      </c>
      <c r="N1021">
        <v>2.2645</v>
      </c>
      <c r="O1021">
        <v>-43.947400000000002</v>
      </c>
      <c r="P1021">
        <f t="shared" si="46"/>
        <v>0.40155552665078087</v>
      </c>
      <c r="Q1021">
        <v>71437</v>
      </c>
      <c r="R1021">
        <v>11.17657122</v>
      </c>
      <c r="S1021">
        <v>3896</v>
      </c>
    </row>
    <row r="1022" spans="1:19" x14ac:dyDescent="0.2">
      <c r="A1022">
        <v>190712</v>
      </c>
      <c r="B1022">
        <v>4843</v>
      </c>
      <c r="C1022">
        <v>51.8</v>
      </c>
      <c r="D1022">
        <v>8.4852896419999997</v>
      </c>
      <c r="E1022">
        <v>8.7934529999999997E-3</v>
      </c>
      <c r="F1022">
        <v>1.069585E-2</v>
      </c>
      <c r="G1022">
        <v>1.0810999999999999</v>
      </c>
      <c r="H1022">
        <f t="shared" si="48"/>
        <v>0.28527362493391656</v>
      </c>
      <c r="I1022">
        <v>64621</v>
      </c>
      <c r="J1022">
        <v>11.076294710000001</v>
      </c>
      <c r="K1022" s="2">
        <f t="shared" si="47"/>
        <v>-3.1258952813612274E-2</v>
      </c>
      <c r="L1022">
        <v>62425319936</v>
      </c>
      <c r="M1022">
        <v>24.857236799999999</v>
      </c>
      <c r="N1022">
        <v>1.4067000000000001</v>
      </c>
      <c r="O1022">
        <v>-18.567900000000002</v>
      </c>
      <c r="P1022">
        <f t="shared" si="46"/>
        <v>0.23968558405574847</v>
      </c>
      <c r="Q1022">
        <v>64746</v>
      </c>
      <c r="R1022">
        <v>11.078227200000001</v>
      </c>
      <c r="S1022">
        <v>-6691</v>
      </c>
    </row>
    <row r="1023" spans="1:19" x14ac:dyDescent="0.2">
      <c r="A1023">
        <v>190715</v>
      </c>
      <c r="B1023">
        <v>4906</v>
      </c>
      <c r="C1023">
        <v>67.8</v>
      </c>
      <c r="D1023">
        <v>8.4982142249999999</v>
      </c>
      <c r="E1023">
        <v>1.2924582E-2</v>
      </c>
      <c r="F1023">
        <v>1.3819812000000001E-2</v>
      </c>
      <c r="G1023">
        <v>1.4013</v>
      </c>
      <c r="H1023">
        <f t="shared" si="48"/>
        <v>0.7037102831360863</v>
      </c>
      <c r="I1023">
        <v>86145</v>
      </c>
      <c r="J1023">
        <v>11.363787200000001</v>
      </c>
      <c r="K1023" s="2">
        <f t="shared" si="47"/>
        <v>0.20624222232496187</v>
      </c>
      <c r="L1023">
        <v>83767705600</v>
      </c>
      <c r="M1023">
        <v>25.151313399999999</v>
      </c>
      <c r="N1023">
        <v>4.2164000000000001</v>
      </c>
      <c r="O1023">
        <v>-19.324300000000001</v>
      </c>
      <c r="P1023">
        <f t="shared" si="46"/>
        <v>0.36018688192839177</v>
      </c>
      <c r="Q1023">
        <v>69727</v>
      </c>
      <c r="R1023">
        <v>11.152342900000001</v>
      </c>
      <c r="S1023">
        <v>4981</v>
      </c>
    </row>
    <row r="1024" spans="1:19" x14ac:dyDescent="0.2">
      <c r="A1024">
        <v>190716</v>
      </c>
      <c r="B1024">
        <v>4921.2</v>
      </c>
      <c r="C1024">
        <v>20.399999999999999</v>
      </c>
      <c r="D1024">
        <v>8.5013076820000002</v>
      </c>
      <c r="E1024">
        <v>3.093457E-3</v>
      </c>
      <c r="F1024">
        <v>4.14533E-3</v>
      </c>
      <c r="G1024">
        <v>0.4163</v>
      </c>
      <c r="H1024">
        <f t="shared" si="48"/>
        <v>5.3115542223903953E-2</v>
      </c>
      <c r="I1024">
        <v>52679</v>
      </c>
      <c r="J1024">
        <v>10.871972169999999</v>
      </c>
      <c r="K1024" s="2">
        <f t="shared" si="47"/>
        <v>-0.14932886394360476</v>
      </c>
      <c r="L1024">
        <v>51815294208</v>
      </c>
      <c r="M1024">
        <v>24.670951200000001</v>
      </c>
      <c r="N1024">
        <v>0.79169999999999996</v>
      </c>
      <c r="O1024">
        <v>-10.845800000000001</v>
      </c>
      <c r="P1024">
        <f t="shared" si="46"/>
        <v>-1.3653960693304347E-3</v>
      </c>
      <c r="Q1024">
        <v>54782</v>
      </c>
      <c r="R1024">
        <v>10.91111695</v>
      </c>
      <c r="S1024">
        <v>-14945</v>
      </c>
    </row>
    <row r="1025" spans="1:19" x14ac:dyDescent="0.2">
      <c r="A1025">
        <v>190717</v>
      </c>
      <c r="B1025">
        <v>4911.3999999999996</v>
      </c>
      <c r="C1025">
        <v>-10.4</v>
      </c>
      <c r="D1025">
        <v>8.4993143129999993</v>
      </c>
      <c r="E1025">
        <v>-1.99337E-3</v>
      </c>
      <c r="F1025">
        <v>-2.1175220000000002E-3</v>
      </c>
      <c r="G1025">
        <v>-0.21129999999999999</v>
      </c>
      <c r="H1025">
        <f t="shared" si="48"/>
        <v>9.446542012745418E-2</v>
      </c>
      <c r="I1025">
        <v>54806</v>
      </c>
      <c r="J1025">
        <v>10.91155496</v>
      </c>
      <c r="K1025" s="2">
        <f t="shared" si="47"/>
        <v>-0.12496013520167028</v>
      </c>
      <c r="L1025">
        <v>54005122560</v>
      </c>
      <c r="M1025">
        <v>24.712344739999999</v>
      </c>
      <c r="N1025">
        <v>0.92649999999999999</v>
      </c>
      <c r="O1025">
        <v>-17.684999999999999</v>
      </c>
      <c r="P1025">
        <f t="shared" si="46"/>
        <v>-0.3046386886072659</v>
      </c>
      <c r="Q1025">
        <v>42246</v>
      </c>
      <c r="R1025">
        <v>10.65126495</v>
      </c>
      <c r="S1025">
        <v>-12536</v>
      </c>
    </row>
    <row r="1026" spans="1:19" x14ac:dyDescent="0.2">
      <c r="A1026">
        <v>190718</v>
      </c>
      <c r="B1026">
        <v>4848.2</v>
      </c>
      <c r="C1026">
        <v>-68.2</v>
      </c>
      <c r="D1026">
        <v>8.4863627810000004</v>
      </c>
      <c r="E1026">
        <v>-1.2951532E-2</v>
      </c>
      <c r="F1026">
        <v>-1.4067076E-2</v>
      </c>
      <c r="G1026">
        <v>-1.3872</v>
      </c>
      <c r="H1026">
        <f t="shared" si="48"/>
        <v>-0.15627775109962189</v>
      </c>
      <c r="I1026">
        <v>41908</v>
      </c>
      <c r="J1026">
        <v>10.643232019999999</v>
      </c>
      <c r="K1026" s="2">
        <f t="shared" si="47"/>
        <v>-0.2720111674378366</v>
      </c>
      <c r="L1026">
        <v>40790788608</v>
      </c>
      <c r="M1026">
        <v>24.43172212</v>
      </c>
      <c r="N1026">
        <v>1.0291999999999999</v>
      </c>
      <c r="O1026">
        <v>4.0913000000000004</v>
      </c>
      <c r="P1026">
        <f t="shared" si="46"/>
        <v>-0.85660769327745867</v>
      </c>
      <c r="Q1026">
        <v>19430</v>
      </c>
      <c r="R1026">
        <v>9.8745735420000003</v>
      </c>
      <c r="S1026">
        <v>-22816</v>
      </c>
    </row>
    <row r="1027" spans="1:19" x14ac:dyDescent="0.2">
      <c r="A1027">
        <v>190722</v>
      </c>
      <c r="B1027">
        <v>4733.2</v>
      </c>
      <c r="C1027">
        <v>-86.4</v>
      </c>
      <c r="D1027">
        <v>8.4623567860000009</v>
      </c>
      <c r="E1027">
        <v>-3.0830557000000001E-2</v>
      </c>
      <c r="F1027">
        <v>-1.8254034999999998E-2</v>
      </c>
      <c r="G1027">
        <v>-1.7927</v>
      </c>
      <c r="H1027">
        <f t="shared" si="48"/>
        <v>0.37085057017671302</v>
      </c>
      <c r="I1027">
        <v>69023</v>
      </c>
      <c r="J1027">
        <v>11.142195060000001</v>
      </c>
      <c r="K1027" s="2">
        <f t="shared" si="47"/>
        <v>4.7056725646951831E-3</v>
      </c>
      <c r="L1027">
        <v>65657181440</v>
      </c>
      <c r="M1027">
        <v>24.90771282</v>
      </c>
      <c r="N1027">
        <v>3.0956999999999999</v>
      </c>
      <c r="O1027">
        <v>-43.374899999999997</v>
      </c>
      <c r="P1027">
        <f t="shared" ref="P1027:P1090" si="49">(Q1027-54838.43954)/41335.65437</f>
        <v>0.33725268590685675</v>
      </c>
      <c r="Q1027">
        <v>68779</v>
      </c>
      <c r="R1027">
        <v>11.138653740000001</v>
      </c>
      <c r="S1027">
        <v>68779</v>
      </c>
    </row>
    <row r="1028" spans="1:19" x14ac:dyDescent="0.2">
      <c r="A1028">
        <v>190723</v>
      </c>
      <c r="B1028">
        <v>4776.3999999999996</v>
      </c>
      <c r="C1028">
        <v>-104.8</v>
      </c>
      <c r="D1028">
        <v>8.4714424039999994</v>
      </c>
      <c r="E1028">
        <v>9.0856180000000002E-3</v>
      </c>
      <c r="F1028">
        <v>-2.1941210999999999E-2</v>
      </c>
      <c r="G1028">
        <v>-2.1469999999999998</v>
      </c>
      <c r="H1028">
        <f t="shared" si="48"/>
        <v>2.8698312958808005E-2</v>
      </c>
      <c r="I1028">
        <v>51423</v>
      </c>
      <c r="J1028">
        <v>10.84784082</v>
      </c>
      <c r="K1028" s="2">
        <f t="shared" ref="K1028:K1091" si="50">(L1028-65234319201)/89862231846</f>
        <v>-0.18072058139876795</v>
      </c>
      <c r="L1028">
        <v>48994364416</v>
      </c>
      <c r="M1028">
        <v>24.61497112</v>
      </c>
      <c r="N1028">
        <v>1.1758999999999999</v>
      </c>
      <c r="O1028">
        <v>-47.5182</v>
      </c>
      <c r="P1028">
        <f t="shared" si="49"/>
        <v>0.21063076399049158</v>
      </c>
      <c r="Q1028">
        <v>63545</v>
      </c>
      <c r="R1028">
        <v>11.059503599999999</v>
      </c>
      <c r="S1028">
        <v>63545</v>
      </c>
    </row>
    <row r="1029" spans="1:19" x14ac:dyDescent="0.2">
      <c r="A1029">
        <v>190724</v>
      </c>
      <c r="B1029">
        <v>4820.3999999999996</v>
      </c>
      <c r="C1029">
        <v>43</v>
      </c>
      <c r="D1029">
        <v>8.4806121910000005</v>
      </c>
      <c r="E1029">
        <v>9.1697870000000004E-3</v>
      </c>
      <c r="F1029">
        <v>8.9204220000000008E-3</v>
      </c>
      <c r="G1029">
        <v>0.90010000000000001</v>
      </c>
      <c r="H1029">
        <f t="shared" si="48"/>
        <v>0.24921155464191577</v>
      </c>
      <c r="I1029">
        <v>62766</v>
      </c>
      <c r="J1029">
        <v>11.0471688</v>
      </c>
      <c r="K1029" s="2">
        <f t="shared" si="50"/>
        <v>-4.9867249154011181E-2</v>
      </c>
      <c r="L1029">
        <v>60753136896</v>
      </c>
      <c r="M1029">
        <v>24.830084549999999</v>
      </c>
      <c r="N1029">
        <v>1.5197000000000001</v>
      </c>
      <c r="O1029">
        <v>-52.627099999999999</v>
      </c>
      <c r="P1029">
        <f t="shared" si="49"/>
        <v>0.29963383061836846</v>
      </c>
      <c r="Q1029">
        <v>67224</v>
      </c>
      <c r="R1029">
        <v>11.11578561</v>
      </c>
      <c r="S1029">
        <v>3679</v>
      </c>
    </row>
    <row r="1030" spans="1:19" x14ac:dyDescent="0.2">
      <c r="A1030">
        <v>190725</v>
      </c>
      <c r="B1030">
        <v>4846.3999999999996</v>
      </c>
      <c r="C1030">
        <v>25.2</v>
      </c>
      <c r="D1030">
        <v>8.4859914399999994</v>
      </c>
      <c r="E1030">
        <v>5.379249E-3</v>
      </c>
      <c r="F1030">
        <v>5.1997359999999999E-3</v>
      </c>
      <c r="G1030">
        <v>0.52270000000000005</v>
      </c>
      <c r="H1030">
        <f t="shared" ref="H1030:H1093" si="51">(I1030-49946.78496)/51439.0878</f>
        <v>6.8765119897791091E-2</v>
      </c>
      <c r="I1030">
        <v>53484</v>
      </c>
      <c r="J1030">
        <v>10.88713782</v>
      </c>
      <c r="K1030" s="2">
        <f t="shared" si="50"/>
        <v>-0.15029152937292828</v>
      </c>
      <c r="L1030">
        <v>51728786944</v>
      </c>
      <c r="M1030">
        <v>24.669280270000002</v>
      </c>
      <c r="N1030">
        <v>1.0454000000000001</v>
      </c>
      <c r="O1030">
        <v>-45.243200000000002</v>
      </c>
      <c r="P1030">
        <f t="shared" si="49"/>
        <v>0.26024894546746236</v>
      </c>
      <c r="Q1030">
        <v>65596</v>
      </c>
      <c r="R1030">
        <v>11.09127</v>
      </c>
      <c r="S1030">
        <v>-1628</v>
      </c>
    </row>
    <row r="1031" spans="1:19" x14ac:dyDescent="0.2">
      <c r="A1031">
        <v>190726</v>
      </c>
      <c r="B1031">
        <v>4859.2</v>
      </c>
      <c r="C1031">
        <v>22</v>
      </c>
      <c r="D1031">
        <v>8.4886290940000002</v>
      </c>
      <c r="E1031">
        <v>2.6376540000000001E-3</v>
      </c>
      <c r="F1031">
        <v>4.527494E-3</v>
      </c>
      <c r="G1031">
        <v>0.45479999999999998</v>
      </c>
      <c r="H1031">
        <f t="shared" si="51"/>
        <v>6.9717702886636396E-2</v>
      </c>
      <c r="I1031">
        <v>53533</v>
      </c>
      <c r="J1031">
        <v>10.88805357</v>
      </c>
      <c r="K1031" s="2">
        <f t="shared" si="50"/>
        <v>-0.14966690602620134</v>
      </c>
      <c r="L1031">
        <v>51784916992</v>
      </c>
      <c r="M1031">
        <v>24.670364769999999</v>
      </c>
      <c r="N1031">
        <v>1.1453</v>
      </c>
      <c r="O1031">
        <v>-38.9099</v>
      </c>
      <c r="P1031">
        <f t="shared" si="49"/>
        <v>0.27897370044707004</v>
      </c>
      <c r="Q1031">
        <v>66370</v>
      </c>
      <c r="R1031">
        <v>11.10300043</v>
      </c>
      <c r="S1031">
        <v>774</v>
      </c>
    </row>
    <row r="1032" spans="1:19" x14ac:dyDescent="0.2">
      <c r="A1032">
        <v>190729</v>
      </c>
      <c r="B1032">
        <v>4844</v>
      </c>
      <c r="C1032">
        <v>-9.4</v>
      </c>
      <c r="D1032">
        <v>8.4854961049999993</v>
      </c>
      <c r="E1032">
        <v>-3.13299E-3</v>
      </c>
      <c r="F1032">
        <v>-1.9405449999999999E-3</v>
      </c>
      <c r="G1032">
        <v>-0.19370000000000001</v>
      </c>
      <c r="H1032">
        <f t="shared" si="51"/>
        <v>-3.4988664009706585E-2</v>
      </c>
      <c r="I1032">
        <v>48147</v>
      </c>
      <c r="J1032">
        <v>10.78201411</v>
      </c>
      <c r="K1032" s="2">
        <f t="shared" si="50"/>
        <v>-0.20731243800984284</v>
      </c>
      <c r="L1032">
        <v>46604760832</v>
      </c>
      <c r="M1032">
        <v>24.564968539999999</v>
      </c>
      <c r="N1032">
        <v>1.3557999999999999</v>
      </c>
      <c r="O1032">
        <v>-53.018300000000004</v>
      </c>
      <c r="P1032">
        <f t="shared" si="49"/>
        <v>0.17869707332759471</v>
      </c>
      <c r="Q1032">
        <v>62225</v>
      </c>
      <c r="R1032">
        <v>11.038512130000001</v>
      </c>
      <c r="S1032">
        <v>-4145</v>
      </c>
    </row>
    <row r="1033" spans="1:19" x14ac:dyDescent="0.2">
      <c r="A1033">
        <v>190730</v>
      </c>
      <c r="B1033">
        <v>4877.6000000000004</v>
      </c>
      <c r="C1033">
        <v>40.200000000000003</v>
      </c>
      <c r="D1033">
        <v>8.4924085750000007</v>
      </c>
      <c r="E1033">
        <v>6.9124700000000004E-3</v>
      </c>
      <c r="F1033">
        <v>8.2417580000000001E-3</v>
      </c>
      <c r="G1033">
        <v>0.83099999999999996</v>
      </c>
      <c r="H1033">
        <f t="shared" si="51"/>
        <v>0.25140832765700799</v>
      </c>
      <c r="I1033">
        <v>62879</v>
      </c>
      <c r="J1033">
        <v>11.04896752</v>
      </c>
      <c r="K1033" s="2">
        <f t="shared" si="50"/>
        <v>-4.0989913263143149E-2</v>
      </c>
      <c r="L1033">
        <v>61550874112</v>
      </c>
      <c r="M1033">
        <v>24.84312989</v>
      </c>
      <c r="N1033">
        <v>1.7944</v>
      </c>
      <c r="O1033">
        <v>-45.317500000000003</v>
      </c>
      <c r="P1033">
        <f t="shared" si="49"/>
        <v>0.34136535818919955</v>
      </c>
      <c r="Q1033">
        <v>68949</v>
      </c>
      <c r="R1033">
        <v>11.141122380000001</v>
      </c>
      <c r="S1033">
        <v>6724</v>
      </c>
    </row>
    <row r="1034" spans="1:19" x14ac:dyDescent="0.2">
      <c r="A1034">
        <v>190731</v>
      </c>
      <c r="B1034">
        <v>4874</v>
      </c>
      <c r="C1034">
        <v>-8</v>
      </c>
      <c r="D1034">
        <v>8.4916702340000008</v>
      </c>
      <c r="E1034">
        <v>-7.3833999999999998E-4</v>
      </c>
      <c r="F1034">
        <v>-1.6413619999999999E-3</v>
      </c>
      <c r="G1034">
        <v>-0.16389999999999999</v>
      </c>
      <c r="H1034">
        <f t="shared" si="51"/>
        <v>-1.2457160253141138E-2</v>
      </c>
      <c r="I1034">
        <v>49306</v>
      </c>
      <c r="J1034">
        <v>10.80580106</v>
      </c>
      <c r="K1034" s="2">
        <f t="shared" si="50"/>
        <v>-0.19122743390626026</v>
      </c>
      <c r="L1034">
        <v>48050195200</v>
      </c>
      <c r="M1034">
        <v>24.595512029999998</v>
      </c>
      <c r="N1034">
        <v>0.79069999999999996</v>
      </c>
      <c r="O1034">
        <v>-29.202999999999999</v>
      </c>
      <c r="P1034">
        <f t="shared" si="49"/>
        <v>0.24133065296868558</v>
      </c>
      <c r="Q1034">
        <v>64814</v>
      </c>
      <c r="R1034">
        <v>11.079276910000001</v>
      </c>
      <c r="S1034">
        <v>-4135</v>
      </c>
    </row>
    <row r="1035" spans="1:19" x14ac:dyDescent="0.2">
      <c r="A1035">
        <v>190801</v>
      </c>
      <c r="B1035">
        <v>4841</v>
      </c>
      <c r="C1035">
        <v>-38.799999999999997</v>
      </c>
      <c r="D1035">
        <v>8.4848765900000007</v>
      </c>
      <c r="E1035">
        <v>-6.7936439999999997E-3</v>
      </c>
      <c r="F1035">
        <v>-8.0148730000000005E-3</v>
      </c>
      <c r="G1035">
        <v>-0.79510000000000003</v>
      </c>
      <c r="H1035">
        <f t="shared" si="51"/>
        <v>1.9833459021798647E-2</v>
      </c>
      <c r="I1035">
        <v>50967</v>
      </c>
      <c r="J1035">
        <v>10.83893364</v>
      </c>
      <c r="K1035" s="2">
        <f t="shared" si="50"/>
        <v>-0.17690764356090974</v>
      </c>
      <c r="L1035">
        <v>49337003520</v>
      </c>
      <c r="M1035">
        <v>24.621940210000002</v>
      </c>
      <c r="N1035">
        <v>1.1886000000000001</v>
      </c>
      <c r="O1035">
        <v>-29.469000000000001</v>
      </c>
      <c r="P1035">
        <f t="shared" si="49"/>
        <v>0.28269929769107466</v>
      </c>
      <c r="Q1035">
        <v>66524</v>
      </c>
      <c r="R1035">
        <v>11.10531806</v>
      </c>
      <c r="S1035">
        <v>1710</v>
      </c>
    </row>
    <row r="1036" spans="1:19" x14ac:dyDescent="0.2">
      <c r="A1036">
        <v>190802</v>
      </c>
      <c r="B1036">
        <v>4779.2</v>
      </c>
      <c r="C1036">
        <v>-55.2</v>
      </c>
      <c r="D1036">
        <v>8.4720284469999996</v>
      </c>
      <c r="E1036">
        <v>-1.2848142E-2</v>
      </c>
      <c r="F1036">
        <v>-1.1550049999999999E-2</v>
      </c>
      <c r="G1036">
        <v>-1.1417999999999999</v>
      </c>
      <c r="H1036">
        <f t="shared" si="51"/>
        <v>0.12842791975016327</v>
      </c>
      <c r="I1036">
        <v>56553</v>
      </c>
      <c r="J1036">
        <v>10.942933529999999</v>
      </c>
      <c r="K1036" s="2">
        <f t="shared" si="50"/>
        <v>-0.12710945622377659</v>
      </c>
      <c r="L1036">
        <v>53811979776</v>
      </c>
      <c r="M1036">
        <v>24.70876195</v>
      </c>
      <c r="N1036">
        <v>1.3113999999999999</v>
      </c>
      <c r="O1036">
        <v>-30.719799999999999</v>
      </c>
      <c r="P1036">
        <f t="shared" si="49"/>
        <v>0.25966833290995511</v>
      </c>
      <c r="Q1036">
        <v>65572</v>
      </c>
      <c r="R1036">
        <v>11.090904050000001</v>
      </c>
      <c r="S1036">
        <v>-952</v>
      </c>
    </row>
    <row r="1037" spans="1:19" x14ac:dyDescent="0.2">
      <c r="A1037">
        <v>190805</v>
      </c>
      <c r="B1037">
        <v>4725</v>
      </c>
      <c r="C1037">
        <v>-49.4</v>
      </c>
      <c r="D1037">
        <v>8.4606228399999992</v>
      </c>
      <c r="E1037">
        <v>-1.1405607999999999E-2</v>
      </c>
      <c r="F1037">
        <v>-1.0455025999999999E-2</v>
      </c>
      <c r="G1037">
        <v>-1.0347</v>
      </c>
      <c r="H1037">
        <f t="shared" si="51"/>
        <v>0.1586578492941316</v>
      </c>
      <c r="I1037">
        <v>58108</v>
      </c>
      <c r="J1037">
        <v>10.97005863</v>
      </c>
      <c r="K1037" s="2">
        <f t="shared" si="50"/>
        <v>-0.11035334196900889</v>
      </c>
      <c r="L1037">
        <v>55317721600</v>
      </c>
      <c r="M1037">
        <v>24.736359159999999</v>
      </c>
      <c r="N1037">
        <v>1.8180000000000001</v>
      </c>
      <c r="O1037">
        <v>-26.9846</v>
      </c>
      <c r="P1037">
        <f t="shared" si="49"/>
        <v>0.24089519355055516</v>
      </c>
      <c r="Q1037">
        <v>64796</v>
      </c>
      <c r="R1037">
        <v>11.07899915</v>
      </c>
      <c r="S1037">
        <v>-776</v>
      </c>
    </row>
    <row r="1038" spans="1:19" x14ac:dyDescent="0.2">
      <c r="A1038">
        <v>190806</v>
      </c>
      <c r="B1038">
        <v>4626.8</v>
      </c>
      <c r="C1038">
        <v>-107.6</v>
      </c>
      <c r="D1038">
        <v>8.4396207630000006</v>
      </c>
      <c r="E1038">
        <v>-2.1002077000000001E-2</v>
      </c>
      <c r="F1038">
        <v>-2.3255814E-2</v>
      </c>
      <c r="G1038">
        <v>-2.2726999999999999</v>
      </c>
      <c r="H1038">
        <f t="shared" si="51"/>
        <v>0.59107220482241918</v>
      </c>
      <c r="I1038">
        <v>80351</v>
      </c>
      <c r="J1038">
        <v>11.294159820000001</v>
      </c>
      <c r="K1038" s="2">
        <f t="shared" si="50"/>
        <v>9.8770473609098131E-2</v>
      </c>
      <c r="L1038">
        <v>74110054400</v>
      </c>
      <c r="M1038">
        <v>25.028817050000001</v>
      </c>
      <c r="N1038">
        <v>2.8895</v>
      </c>
      <c r="O1038">
        <v>-23.762699999999999</v>
      </c>
      <c r="P1038">
        <f t="shared" si="49"/>
        <v>0.46508421731802868</v>
      </c>
      <c r="Q1038">
        <v>74063</v>
      </c>
      <c r="R1038">
        <v>11.21267136</v>
      </c>
      <c r="S1038">
        <v>9267</v>
      </c>
    </row>
    <row r="1039" spans="1:19" x14ac:dyDescent="0.2">
      <c r="A1039">
        <v>190807</v>
      </c>
      <c r="B1039">
        <v>4591.6000000000004</v>
      </c>
      <c r="C1039">
        <v>-24</v>
      </c>
      <c r="D1039">
        <v>8.4319838259999997</v>
      </c>
      <c r="E1039">
        <v>-7.6369369999999999E-3</v>
      </c>
      <c r="F1039">
        <v>-5.2269359999999997E-3</v>
      </c>
      <c r="G1039">
        <v>-0.52</v>
      </c>
      <c r="H1039">
        <f t="shared" si="51"/>
        <v>3.7874214402379092E-2</v>
      </c>
      <c r="I1039">
        <v>51895</v>
      </c>
      <c r="J1039">
        <v>10.856977730000001</v>
      </c>
      <c r="K1039" s="2">
        <f t="shared" si="50"/>
        <v>-0.19248947173539355</v>
      </c>
      <c r="L1039">
        <v>47936785664</v>
      </c>
      <c r="M1039">
        <v>24.593149010000001</v>
      </c>
      <c r="N1039">
        <v>1.3866000000000001</v>
      </c>
      <c r="O1039">
        <v>-34.764099999999999</v>
      </c>
      <c r="P1039">
        <f t="shared" si="49"/>
        <v>0.25456378084187087</v>
      </c>
      <c r="Q1039">
        <v>65361</v>
      </c>
      <c r="R1039">
        <v>11.087681030000001</v>
      </c>
      <c r="S1039">
        <v>-8702</v>
      </c>
    </row>
    <row r="1040" spans="1:19" x14ac:dyDescent="0.2">
      <c r="A1040">
        <v>190808</v>
      </c>
      <c r="B1040">
        <v>4616.6000000000004</v>
      </c>
      <c r="C1040">
        <v>9.4</v>
      </c>
      <c r="D1040">
        <v>8.4374137820000001</v>
      </c>
      <c r="E1040">
        <v>5.4299559999999997E-3</v>
      </c>
      <c r="F1040">
        <v>2.0361300000000001E-3</v>
      </c>
      <c r="G1040">
        <v>0.20399999999999999</v>
      </c>
      <c r="H1040">
        <f t="shared" si="51"/>
        <v>-1.6014766109440946E-2</v>
      </c>
      <c r="I1040">
        <v>49123</v>
      </c>
      <c r="J1040">
        <v>10.80208264</v>
      </c>
      <c r="K1040" s="2">
        <f t="shared" si="50"/>
        <v>-0.22097080129313396</v>
      </c>
      <c r="L1040">
        <v>45377389824</v>
      </c>
      <c r="M1040">
        <v>24.538279800000002</v>
      </c>
      <c r="N1040">
        <v>0.73799999999999999</v>
      </c>
      <c r="O1040">
        <v>-39.500900000000001</v>
      </c>
      <c r="P1040">
        <f t="shared" si="49"/>
        <v>0.18394677853505578</v>
      </c>
      <c r="Q1040">
        <v>62442</v>
      </c>
      <c r="R1040">
        <v>11.041993400000001</v>
      </c>
      <c r="S1040">
        <v>-11621</v>
      </c>
    </row>
    <row r="1041" spans="1:19" x14ac:dyDescent="0.2">
      <c r="A1041">
        <v>190809</v>
      </c>
      <c r="B1041">
        <v>4570.6000000000004</v>
      </c>
      <c r="C1041">
        <v>-49</v>
      </c>
      <c r="D1041">
        <v>8.4273997660000006</v>
      </c>
      <c r="E1041">
        <v>-1.0014016000000001E-2</v>
      </c>
      <c r="F1041">
        <v>-1.0720693E-2</v>
      </c>
      <c r="G1041">
        <v>-1.0607</v>
      </c>
      <c r="H1041">
        <f t="shared" si="51"/>
        <v>0.15990203932037853</v>
      </c>
      <c r="I1041">
        <v>58172</v>
      </c>
      <c r="J1041">
        <v>10.971159419999999</v>
      </c>
      <c r="K1041" s="2">
        <f t="shared" si="50"/>
        <v>-0.1299004222041209</v>
      </c>
      <c r="L1041">
        <v>53561177344</v>
      </c>
      <c r="M1041">
        <v>24.70409034</v>
      </c>
      <c r="N1041">
        <v>2.1949999999999998</v>
      </c>
      <c r="O1041">
        <v>-29.752600000000001</v>
      </c>
      <c r="P1041">
        <f t="shared" si="49"/>
        <v>0.15830305724515378</v>
      </c>
      <c r="Q1041">
        <v>61382</v>
      </c>
      <c r="R1041">
        <v>11.02487191</v>
      </c>
      <c r="S1041">
        <v>-1060</v>
      </c>
    </row>
    <row r="1042" spans="1:19" x14ac:dyDescent="0.2">
      <c r="A1042">
        <v>190812</v>
      </c>
      <c r="B1042">
        <v>4665.8</v>
      </c>
      <c r="C1042">
        <v>97.6</v>
      </c>
      <c r="D1042">
        <v>8.4480145879999995</v>
      </c>
      <c r="E1042">
        <v>2.0614822000000001E-2</v>
      </c>
      <c r="F1042">
        <v>2.0918170999999999E-2</v>
      </c>
      <c r="G1042">
        <v>2.1364999999999998</v>
      </c>
      <c r="H1042">
        <f t="shared" si="51"/>
        <v>0.19981332250608072</v>
      </c>
      <c r="I1042">
        <v>60225</v>
      </c>
      <c r="J1042">
        <v>11.005842830000001</v>
      </c>
      <c r="K1042" s="2">
        <f t="shared" si="50"/>
        <v>-0.10822511919876047</v>
      </c>
      <c r="L1042">
        <v>55508968448</v>
      </c>
      <c r="M1042">
        <v>24.739810439999999</v>
      </c>
      <c r="N1042">
        <v>2.2766000000000002</v>
      </c>
      <c r="O1042">
        <v>-19.245000000000001</v>
      </c>
      <c r="P1042">
        <f t="shared" si="49"/>
        <v>7.0776782044203214E-3</v>
      </c>
      <c r="Q1042">
        <v>55131</v>
      </c>
      <c r="R1042">
        <v>10.91746745</v>
      </c>
      <c r="S1042">
        <v>-6251</v>
      </c>
    </row>
    <row r="1043" spans="1:19" x14ac:dyDescent="0.2">
      <c r="A1043">
        <v>190813</v>
      </c>
      <c r="B1043">
        <v>4646.8</v>
      </c>
      <c r="C1043">
        <v>4.5999999999999996</v>
      </c>
      <c r="D1043">
        <v>8.4439340900000008</v>
      </c>
      <c r="E1043">
        <v>-4.0804989999999996E-3</v>
      </c>
      <c r="F1043">
        <v>9.8992900000000007E-4</v>
      </c>
      <c r="G1043">
        <v>9.9099999999999994E-2</v>
      </c>
      <c r="H1043">
        <f t="shared" si="51"/>
        <v>-7.4180649836484799E-2</v>
      </c>
      <c r="I1043">
        <v>46131</v>
      </c>
      <c r="J1043">
        <v>10.73924045</v>
      </c>
      <c r="K1043" s="2">
        <f t="shared" si="50"/>
        <v>-0.25024724379801822</v>
      </c>
      <c r="L1043">
        <v>42746543360</v>
      </c>
      <c r="M1043">
        <v>24.478554169999999</v>
      </c>
      <c r="N1043">
        <v>0.85740000000000005</v>
      </c>
      <c r="O1043">
        <v>-11.5884</v>
      </c>
      <c r="P1043">
        <f t="shared" si="49"/>
        <v>-0.19388684326276459</v>
      </c>
      <c r="Q1043">
        <v>46824</v>
      </c>
      <c r="R1043">
        <v>10.75415117</v>
      </c>
      <c r="S1043">
        <v>-14558</v>
      </c>
    </row>
    <row r="1044" spans="1:19" x14ac:dyDescent="0.2">
      <c r="A1044">
        <v>190814</v>
      </c>
      <c r="B1044">
        <v>4672</v>
      </c>
      <c r="C1044">
        <v>37.6</v>
      </c>
      <c r="D1044">
        <v>8.4493425250000005</v>
      </c>
      <c r="E1044">
        <v>5.4084349999999996E-3</v>
      </c>
      <c r="F1044">
        <v>8.0479450000000008E-3</v>
      </c>
      <c r="G1044">
        <v>0.81130000000000002</v>
      </c>
      <c r="H1044">
        <f t="shared" si="51"/>
        <v>-7.8982445719031527E-2</v>
      </c>
      <c r="I1044">
        <v>45884</v>
      </c>
      <c r="J1044">
        <v>10.73387175</v>
      </c>
      <c r="K1044" s="2">
        <f t="shared" si="50"/>
        <v>-0.24624623638239834</v>
      </c>
      <c r="L1044">
        <v>43106082816</v>
      </c>
      <c r="M1044">
        <v>24.486929960000001</v>
      </c>
      <c r="N1044">
        <v>1.3723000000000001</v>
      </c>
      <c r="O1044">
        <v>-11.840299999999999</v>
      </c>
      <c r="P1044">
        <f t="shared" si="49"/>
        <v>-0.41239070240464665</v>
      </c>
      <c r="Q1044">
        <v>37792</v>
      </c>
      <c r="R1044">
        <v>10.539852720000001</v>
      </c>
      <c r="S1044">
        <v>-9032</v>
      </c>
    </row>
    <row r="1045" spans="1:19" x14ac:dyDescent="0.2">
      <c r="A1045">
        <v>190815</v>
      </c>
      <c r="B1045">
        <v>4701.8</v>
      </c>
      <c r="C1045">
        <v>25.6</v>
      </c>
      <c r="D1045">
        <v>8.4557006930000007</v>
      </c>
      <c r="E1045">
        <v>6.3581690000000003E-3</v>
      </c>
      <c r="F1045">
        <v>5.4447230000000003E-3</v>
      </c>
      <c r="G1045">
        <v>0.54749999999999999</v>
      </c>
      <c r="H1045">
        <f t="shared" si="51"/>
        <v>-0.17921750470854961</v>
      </c>
      <c r="I1045">
        <v>40728</v>
      </c>
      <c r="J1045">
        <v>10.614671100000001</v>
      </c>
      <c r="K1045" s="2">
        <f t="shared" si="50"/>
        <v>-0.30514130563763164</v>
      </c>
      <c r="L1045">
        <v>37813640448</v>
      </c>
      <c r="M1045">
        <v>24.355935729999999</v>
      </c>
      <c r="N1045">
        <v>2.8056999999999999</v>
      </c>
      <c r="O1045">
        <v>-4.7504</v>
      </c>
      <c r="P1045">
        <f t="shared" si="49"/>
        <v>-0.86616360828643157</v>
      </c>
      <c r="Q1045">
        <v>19035</v>
      </c>
      <c r="R1045">
        <v>9.8540346690000007</v>
      </c>
      <c r="S1045">
        <v>-27789</v>
      </c>
    </row>
    <row r="1046" spans="1:19" x14ac:dyDescent="0.2">
      <c r="A1046">
        <v>190816</v>
      </c>
      <c r="B1046">
        <v>4664.8</v>
      </c>
      <c r="C1046">
        <v>-34</v>
      </c>
      <c r="D1046">
        <v>8.4478002399999994</v>
      </c>
      <c r="E1046">
        <v>-7.900453E-3</v>
      </c>
      <c r="F1046">
        <v>-7.2886299999999999E-3</v>
      </c>
      <c r="G1046">
        <v>-0.72360000000000002</v>
      </c>
      <c r="H1046">
        <f t="shared" si="51"/>
        <v>0.31217923425150634</v>
      </c>
      <c r="I1046">
        <v>66005</v>
      </c>
      <c r="J1046">
        <v>11.09748578</v>
      </c>
      <c r="K1046" s="2">
        <f t="shared" si="50"/>
        <v>-3.8411716002284525E-2</v>
      </c>
      <c r="L1046">
        <v>61782556672</v>
      </c>
      <c r="M1046">
        <v>24.846886909999998</v>
      </c>
      <c r="N1046">
        <v>1.2726999999999999</v>
      </c>
      <c r="O1046">
        <v>-57.862499999999997</v>
      </c>
      <c r="P1046">
        <f t="shared" si="49"/>
        <v>1.0084649945750939</v>
      </c>
      <c r="Q1046">
        <v>96524</v>
      </c>
      <c r="R1046">
        <v>11.47754696</v>
      </c>
      <c r="S1046">
        <v>77489</v>
      </c>
    </row>
    <row r="1047" spans="1:19" x14ac:dyDescent="0.2">
      <c r="A1047">
        <v>190819</v>
      </c>
      <c r="B1047">
        <v>4853.8</v>
      </c>
      <c r="C1047">
        <v>171</v>
      </c>
      <c r="D1047">
        <v>8.4875171819999995</v>
      </c>
      <c r="E1047">
        <v>3.9716941999999998E-2</v>
      </c>
      <c r="F1047">
        <v>3.5230128999999999E-2</v>
      </c>
      <c r="G1047">
        <v>3.6516999999999999</v>
      </c>
      <c r="H1047">
        <f t="shared" si="51"/>
        <v>0.64851879119053901</v>
      </c>
      <c r="I1047">
        <v>83306</v>
      </c>
      <c r="J1047">
        <v>11.33027585</v>
      </c>
      <c r="K1047" s="2">
        <f t="shared" si="50"/>
        <v>0.16221031313778617</v>
      </c>
      <c r="L1047">
        <v>79810899968</v>
      </c>
      <c r="M1047">
        <v>25.102925920000001</v>
      </c>
      <c r="N1047">
        <v>2.9769000000000001</v>
      </c>
      <c r="O1047">
        <v>-21.2363</v>
      </c>
      <c r="P1047">
        <f t="shared" si="49"/>
        <v>1.2135663805145176</v>
      </c>
      <c r="Q1047">
        <v>105002</v>
      </c>
      <c r="R1047">
        <v>11.561734680000001</v>
      </c>
      <c r="S1047">
        <v>8478</v>
      </c>
    </row>
    <row r="1048" spans="1:19" x14ac:dyDescent="0.2">
      <c r="A1048">
        <v>190820</v>
      </c>
      <c r="B1048">
        <v>4831.8</v>
      </c>
      <c r="C1048">
        <v>-9.6</v>
      </c>
      <c r="D1048">
        <v>8.4829743480000008</v>
      </c>
      <c r="E1048">
        <v>-4.5428339999999999E-3</v>
      </c>
      <c r="F1048">
        <v>-1.986837E-3</v>
      </c>
      <c r="G1048">
        <v>-0.1983</v>
      </c>
      <c r="H1048">
        <f t="shared" si="51"/>
        <v>0.2743286407967756</v>
      </c>
      <c r="I1048">
        <v>64058</v>
      </c>
      <c r="J1048">
        <v>11.0675442</v>
      </c>
      <c r="K1048" s="2">
        <f t="shared" si="50"/>
        <v>-3.3654601481329871E-2</v>
      </c>
      <c r="L1048">
        <v>62210041600</v>
      </c>
      <c r="M1048">
        <v>24.853782259999999</v>
      </c>
      <c r="N1048">
        <v>1.3302</v>
      </c>
      <c r="O1048">
        <v>-40.806100000000001</v>
      </c>
      <c r="P1048">
        <f t="shared" si="49"/>
        <v>1.0177306033053131</v>
      </c>
      <c r="Q1048">
        <v>96907</v>
      </c>
      <c r="R1048">
        <v>11.48150703</v>
      </c>
      <c r="S1048">
        <v>383</v>
      </c>
    </row>
    <row r="1049" spans="1:19" x14ac:dyDescent="0.2">
      <c r="A1049">
        <v>190821</v>
      </c>
      <c r="B1049">
        <v>4842.8</v>
      </c>
      <c r="C1049">
        <v>7</v>
      </c>
      <c r="D1049">
        <v>8.4852483450000005</v>
      </c>
      <c r="E1049">
        <v>2.2739969999999998E-3</v>
      </c>
      <c r="F1049">
        <v>1.4454450000000001E-3</v>
      </c>
      <c r="G1049">
        <v>0.14480000000000001</v>
      </c>
      <c r="H1049">
        <f t="shared" si="51"/>
        <v>9.8604983426631206E-3</v>
      </c>
      <c r="I1049">
        <v>50454</v>
      </c>
      <c r="J1049">
        <v>10.82881731</v>
      </c>
      <c r="K1049" s="2">
        <f t="shared" si="50"/>
        <v>-0.18261719914906019</v>
      </c>
      <c r="L1049">
        <v>48823930112</v>
      </c>
      <c r="M1049">
        <v>24.6114864</v>
      </c>
      <c r="N1049">
        <v>0.87270000000000003</v>
      </c>
      <c r="O1049">
        <v>-39.921300000000002</v>
      </c>
      <c r="P1049">
        <f t="shared" si="49"/>
        <v>1.0237302663995544</v>
      </c>
      <c r="Q1049">
        <v>97155</v>
      </c>
      <c r="R1049">
        <v>11.48406292</v>
      </c>
      <c r="S1049">
        <v>248</v>
      </c>
    </row>
    <row r="1050" spans="1:19" x14ac:dyDescent="0.2">
      <c r="A1050">
        <v>190822</v>
      </c>
      <c r="B1050">
        <v>4837.2</v>
      </c>
      <c r="C1050">
        <v>0.6</v>
      </c>
      <c r="D1050">
        <v>8.4840913199999992</v>
      </c>
      <c r="E1050">
        <v>-1.1570249999999999E-3</v>
      </c>
      <c r="F1050">
        <v>1.24039E-4</v>
      </c>
      <c r="G1050">
        <v>1.24E-2</v>
      </c>
      <c r="H1050">
        <f t="shared" si="51"/>
        <v>0.18078110319833476</v>
      </c>
      <c r="I1050">
        <v>59246</v>
      </c>
      <c r="J1050">
        <v>10.98945355</v>
      </c>
      <c r="K1050" s="2">
        <f t="shared" si="50"/>
        <v>-8.942030372415774E-2</v>
      </c>
      <c r="L1050">
        <v>57198811136</v>
      </c>
      <c r="M1050">
        <v>24.769798949999998</v>
      </c>
      <c r="N1050">
        <v>1.1124000000000001</v>
      </c>
      <c r="O1050">
        <v>-50.714199999999998</v>
      </c>
      <c r="P1050">
        <f t="shared" si="49"/>
        <v>1.0286654731383658</v>
      </c>
      <c r="Q1050">
        <v>97359</v>
      </c>
      <c r="R1050">
        <v>11.486160460000001</v>
      </c>
      <c r="S1050">
        <v>204</v>
      </c>
    </row>
    <row r="1051" spans="1:19" x14ac:dyDescent="0.2">
      <c r="A1051">
        <v>190823</v>
      </c>
      <c r="B1051">
        <v>4841.8</v>
      </c>
      <c r="C1051">
        <v>1.8</v>
      </c>
      <c r="D1051">
        <v>8.4850418310000002</v>
      </c>
      <c r="E1051">
        <v>9.5051100000000002E-4</v>
      </c>
      <c r="F1051">
        <v>3.71763E-4</v>
      </c>
      <c r="G1051">
        <v>3.7199999999999997E-2</v>
      </c>
      <c r="H1051">
        <f t="shared" si="51"/>
        <v>0.32186058789324024</v>
      </c>
      <c r="I1051">
        <v>66503</v>
      </c>
      <c r="J1051">
        <v>11.10500234</v>
      </c>
      <c r="K1051" s="2">
        <f t="shared" si="50"/>
        <v>-9.2733921234907941E-3</v>
      </c>
      <c r="L1051">
        <v>64400991488</v>
      </c>
      <c r="M1051">
        <v>24.888394869999999</v>
      </c>
      <c r="N1051">
        <v>1.1859999999999999</v>
      </c>
      <c r="O1051">
        <v>-46.102400000000003</v>
      </c>
      <c r="P1051">
        <f t="shared" si="49"/>
        <v>1.0460112732938938</v>
      </c>
      <c r="Q1051">
        <v>98076</v>
      </c>
      <c r="R1051">
        <v>11.49349797</v>
      </c>
      <c r="S1051">
        <v>717</v>
      </c>
    </row>
    <row r="1052" spans="1:19" x14ac:dyDescent="0.2">
      <c r="A1052">
        <v>190826</v>
      </c>
      <c r="B1052">
        <v>4815</v>
      </c>
      <c r="C1052">
        <v>-33.6</v>
      </c>
      <c r="D1052">
        <v>8.4794913239999996</v>
      </c>
      <c r="E1052">
        <v>-5.5505069999999997E-3</v>
      </c>
      <c r="F1052">
        <v>-6.9781929999999997E-3</v>
      </c>
      <c r="G1052">
        <v>-0.69299999999999995</v>
      </c>
      <c r="H1052">
        <f t="shared" si="51"/>
        <v>0.38296198246346047</v>
      </c>
      <c r="I1052">
        <v>69646</v>
      </c>
      <c r="J1052">
        <v>11.151180549999999</v>
      </c>
      <c r="K1052" s="2">
        <f t="shared" si="50"/>
        <v>1.8168881291508624E-2</v>
      </c>
      <c r="L1052">
        <v>66867015424</v>
      </c>
      <c r="M1052">
        <v>24.92597164</v>
      </c>
      <c r="N1052">
        <v>1.419</v>
      </c>
      <c r="O1052">
        <v>-40.458399999999997</v>
      </c>
      <c r="P1052">
        <f t="shared" si="49"/>
        <v>1.0445113575203335</v>
      </c>
      <c r="Q1052">
        <v>98014</v>
      </c>
      <c r="R1052">
        <v>11.4928656</v>
      </c>
      <c r="S1052">
        <v>-62</v>
      </c>
    </row>
    <row r="1053" spans="1:19" x14ac:dyDescent="0.2">
      <c r="A1053">
        <v>190827</v>
      </c>
      <c r="B1053">
        <v>4874.3999999999996</v>
      </c>
      <c r="C1053">
        <v>70.400000000000006</v>
      </c>
      <c r="D1053">
        <v>8.4917522989999998</v>
      </c>
      <c r="E1053">
        <v>1.2260975E-2</v>
      </c>
      <c r="F1053">
        <v>1.4442803000000001E-2</v>
      </c>
      <c r="G1053">
        <v>1.4654</v>
      </c>
      <c r="H1053">
        <f t="shared" si="51"/>
        <v>0.70765669837558831</v>
      </c>
      <c r="I1053">
        <v>86348</v>
      </c>
      <c r="J1053">
        <v>11.366140919999999</v>
      </c>
      <c r="K1053" s="2">
        <f t="shared" si="50"/>
        <v>0.21667942439231458</v>
      </c>
      <c r="L1053">
        <v>84705615872</v>
      </c>
      <c r="M1053">
        <v>25.162447740000001</v>
      </c>
      <c r="N1053">
        <v>2.7061000000000002</v>
      </c>
      <c r="O1053">
        <v>-61.723799999999997</v>
      </c>
      <c r="P1053">
        <f t="shared" si="49"/>
        <v>1.154222938699301</v>
      </c>
      <c r="Q1053">
        <v>102549</v>
      </c>
      <c r="R1053">
        <v>11.53809601</v>
      </c>
      <c r="S1053">
        <v>4535</v>
      </c>
    </row>
    <row r="1054" spans="1:19" x14ac:dyDescent="0.2">
      <c r="A1054">
        <v>190828</v>
      </c>
      <c r="B1054">
        <v>4885.8</v>
      </c>
      <c r="C1054">
        <v>-0.8</v>
      </c>
      <c r="D1054">
        <v>8.4940883179999993</v>
      </c>
      <c r="E1054">
        <v>2.3360189999999999E-3</v>
      </c>
      <c r="F1054">
        <v>-1.6374E-4</v>
      </c>
      <c r="G1054">
        <v>-1.6400000000000001E-2</v>
      </c>
      <c r="H1054">
        <f t="shared" si="51"/>
        <v>3.2450323506708893E-2</v>
      </c>
      <c r="I1054">
        <v>51616</v>
      </c>
      <c r="J1054">
        <v>10.85158698</v>
      </c>
      <c r="K1054" s="2">
        <f t="shared" si="50"/>
        <v>-0.16412652712961198</v>
      </c>
      <c r="L1054">
        <v>50485543168</v>
      </c>
      <c r="M1054">
        <v>24.64495286</v>
      </c>
      <c r="N1054">
        <v>0.82679999999999998</v>
      </c>
      <c r="O1054">
        <v>-42.393500000000003</v>
      </c>
      <c r="P1054">
        <f t="shared" si="49"/>
        <v>1.0171741829377021</v>
      </c>
      <c r="Q1054">
        <v>96884</v>
      </c>
      <c r="R1054">
        <v>11.48126967</v>
      </c>
      <c r="S1054">
        <v>-5665</v>
      </c>
    </row>
    <row r="1055" spans="1:19" x14ac:dyDescent="0.2">
      <c r="A1055">
        <v>190829</v>
      </c>
      <c r="B1055">
        <v>4891.2</v>
      </c>
      <c r="C1055">
        <v>-4.4000000000000004</v>
      </c>
      <c r="D1055">
        <v>8.4951929509999999</v>
      </c>
      <c r="E1055">
        <v>1.104633E-3</v>
      </c>
      <c r="F1055">
        <v>-8.9957500000000001E-4</v>
      </c>
      <c r="G1055">
        <v>-8.9899999999999994E-2</v>
      </c>
      <c r="H1055">
        <f t="shared" si="51"/>
        <v>0.19946339406119878</v>
      </c>
      <c r="I1055">
        <v>60207</v>
      </c>
      <c r="J1055">
        <v>11.005543899999999</v>
      </c>
      <c r="K1055" s="2">
        <f t="shared" si="50"/>
        <v>-7.0520187166729947E-2</v>
      </c>
      <c r="L1055">
        <v>58897217792</v>
      </c>
      <c r="M1055">
        <v>24.79905969</v>
      </c>
      <c r="N1055">
        <v>1.0867</v>
      </c>
      <c r="O1055">
        <v>-42.983800000000002</v>
      </c>
      <c r="P1055">
        <f t="shared" si="49"/>
        <v>0.97815218063523801</v>
      </c>
      <c r="Q1055">
        <v>95271</v>
      </c>
      <c r="R1055">
        <v>11.464480740000001</v>
      </c>
      <c r="S1055">
        <v>-1613</v>
      </c>
    </row>
    <row r="1056" spans="1:19" x14ac:dyDescent="0.2">
      <c r="A1056">
        <v>190830</v>
      </c>
      <c r="B1056">
        <v>4859</v>
      </c>
      <c r="C1056">
        <v>-33.4</v>
      </c>
      <c r="D1056">
        <v>8.4885879339999999</v>
      </c>
      <c r="E1056">
        <v>-6.6050170000000004E-3</v>
      </c>
      <c r="F1056">
        <v>-6.8738419999999998E-3</v>
      </c>
      <c r="G1056">
        <v>-0.68269999999999997</v>
      </c>
      <c r="H1056">
        <f t="shared" si="51"/>
        <v>0.49274231181059169</v>
      </c>
      <c r="I1056">
        <v>75293</v>
      </c>
      <c r="J1056">
        <v>11.229142449999999</v>
      </c>
      <c r="K1056" s="2">
        <f t="shared" si="50"/>
        <v>9.2429169812230927E-2</v>
      </c>
      <c r="L1056">
        <v>73540210688</v>
      </c>
      <c r="M1056">
        <v>25.021098179999999</v>
      </c>
      <c r="N1056">
        <v>2.7185000000000001</v>
      </c>
      <c r="O1056">
        <v>-27.494</v>
      </c>
      <c r="P1056">
        <f t="shared" si="49"/>
        <v>1.0485272610430918</v>
      </c>
      <c r="Q1056">
        <v>98180</v>
      </c>
      <c r="R1056">
        <v>11.49455781</v>
      </c>
      <c r="S1056">
        <v>2909</v>
      </c>
    </row>
    <row r="1057" spans="1:19" x14ac:dyDescent="0.2">
      <c r="A1057">
        <v>190902</v>
      </c>
      <c r="B1057">
        <v>4977.3999999999996</v>
      </c>
      <c r="C1057">
        <v>140.19999999999999</v>
      </c>
      <c r="D1057">
        <v>8.5126629450000006</v>
      </c>
      <c r="E1057">
        <v>2.4075011E-2</v>
      </c>
      <c r="F1057">
        <v>2.8167316000000001E-2</v>
      </c>
      <c r="G1057">
        <v>2.8984000000000001</v>
      </c>
      <c r="H1057">
        <f t="shared" si="51"/>
        <v>0.63321914196153384</v>
      </c>
      <c r="I1057">
        <v>82519</v>
      </c>
      <c r="J1057">
        <v>11.32078385</v>
      </c>
      <c r="K1057" s="2">
        <f t="shared" si="50"/>
        <v>0.18206498172711766</v>
      </c>
      <c r="L1057">
        <v>81595084800</v>
      </c>
      <c r="M1057">
        <v>25.12503486</v>
      </c>
      <c r="N1057">
        <v>3.2208999999999999</v>
      </c>
      <c r="O1057">
        <v>-30.895800000000001</v>
      </c>
      <c r="P1057">
        <f t="shared" si="49"/>
        <v>1.1063465948948519</v>
      </c>
      <c r="Q1057">
        <v>100570</v>
      </c>
      <c r="R1057">
        <v>11.51860928</v>
      </c>
      <c r="S1057">
        <v>2390</v>
      </c>
    </row>
    <row r="1058" spans="1:19" x14ac:dyDescent="0.2">
      <c r="A1058">
        <v>190903</v>
      </c>
      <c r="B1058">
        <v>5004</v>
      </c>
      <c r="C1058">
        <v>17.8</v>
      </c>
      <c r="D1058">
        <v>8.5179928720000007</v>
      </c>
      <c r="E1058">
        <v>5.3299259999999996E-3</v>
      </c>
      <c r="F1058">
        <v>3.5571539999999999E-3</v>
      </c>
      <c r="G1058">
        <v>0.35699999999999998</v>
      </c>
      <c r="H1058">
        <f t="shared" si="51"/>
        <v>0.15333116074426192</v>
      </c>
      <c r="I1058">
        <v>57834</v>
      </c>
      <c r="J1058">
        <v>10.965332119999999</v>
      </c>
      <c r="K1058" s="2">
        <f t="shared" si="50"/>
        <v>-8.3699068034384635E-2</v>
      </c>
      <c r="L1058">
        <v>57712934144</v>
      </c>
      <c r="M1058">
        <v>24.778747150000001</v>
      </c>
      <c r="N1058">
        <v>0.86240000000000006</v>
      </c>
      <c r="O1058">
        <v>-40.180500000000002</v>
      </c>
      <c r="P1058">
        <f t="shared" si="49"/>
        <v>0.93804152978744781</v>
      </c>
      <c r="Q1058">
        <v>93613</v>
      </c>
      <c r="R1058">
        <v>11.446924539999999</v>
      </c>
      <c r="S1058">
        <v>-6957</v>
      </c>
    </row>
    <row r="1059" spans="1:19" x14ac:dyDescent="0.2">
      <c r="A1059">
        <v>190904</v>
      </c>
      <c r="B1059">
        <v>5098</v>
      </c>
      <c r="C1059">
        <v>102.6</v>
      </c>
      <c r="D1059">
        <v>8.5366035849999999</v>
      </c>
      <c r="E1059">
        <v>1.8610713000000001E-2</v>
      </c>
      <c r="F1059">
        <v>2.0125539000000001E-2</v>
      </c>
      <c r="G1059">
        <v>2.0539000000000001</v>
      </c>
      <c r="H1059">
        <f t="shared" si="51"/>
        <v>0.59198590687294428</v>
      </c>
      <c r="I1059">
        <v>80398</v>
      </c>
      <c r="J1059">
        <v>11.29474458</v>
      </c>
      <c r="K1059" s="2">
        <f t="shared" si="50"/>
        <v>0.1746594098608362</v>
      </c>
      <c r="L1059">
        <v>80929603584</v>
      </c>
      <c r="M1059">
        <v>25.116845519999998</v>
      </c>
      <c r="N1059">
        <v>2.1379999999999999</v>
      </c>
      <c r="O1059">
        <v>4.7337999999999996</v>
      </c>
      <c r="P1059">
        <f t="shared" si="49"/>
        <v>1.081428639301834</v>
      </c>
      <c r="Q1059">
        <v>99540</v>
      </c>
      <c r="R1059">
        <v>11.50831485</v>
      </c>
      <c r="S1059">
        <v>5927</v>
      </c>
    </row>
    <row r="1060" spans="1:19" x14ac:dyDescent="0.2">
      <c r="A1060">
        <v>190905</v>
      </c>
      <c r="B1060">
        <v>5125.8</v>
      </c>
      <c r="C1060">
        <v>76.2</v>
      </c>
      <c r="D1060">
        <v>8.5420418890000001</v>
      </c>
      <c r="E1060">
        <v>5.4383039999999997E-3</v>
      </c>
      <c r="F1060">
        <v>1.4865972E-2</v>
      </c>
      <c r="G1060">
        <v>1.5089999999999999</v>
      </c>
      <c r="H1060">
        <f t="shared" si="51"/>
        <v>0.90764080462562169</v>
      </c>
      <c r="I1060">
        <v>96635</v>
      </c>
      <c r="J1060">
        <v>11.47869627</v>
      </c>
      <c r="K1060" s="2">
        <f t="shared" si="50"/>
        <v>0.38384740902176234</v>
      </c>
      <c r="L1060">
        <v>99727704064</v>
      </c>
      <c r="M1060">
        <v>25.32570935</v>
      </c>
      <c r="N1060">
        <v>1.9803999999999999</v>
      </c>
      <c r="O1060">
        <v>-12.6051</v>
      </c>
      <c r="P1060">
        <f t="shared" si="49"/>
        <v>1.1045079884627458</v>
      </c>
      <c r="Q1060">
        <v>100494</v>
      </c>
      <c r="R1060">
        <v>11.517853300000001</v>
      </c>
      <c r="S1060">
        <v>954</v>
      </c>
    </row>
    <row r="1061" spans="1:19" x14ac:dyDescent="0.2">
      <c r="A1061">
        <v>190906</v>
      </c>
      <c r="B1061">
        <v>5151.3999999999996</v>
      </c>
      <c r="C1061">
        <v>14</v>
      </c>
      <c r="D1061">
        <v>8.5470238009999999</v>
      </c>
      <c r="E1061">
        <v>4.9819119999999998E-3</v>
      </c>
      <c r="F1061">
        <v>2.7177080000000001E-3</v>
      </c>
      <c r="G1061">
        <v>0.27250000000000002</v>
      </c>
      <c r="H1061">
        <f t="shared" si="51"/>
        <v>0.30856330698772622</v>
      </c>
      <c r="I1061">
        <v>65819</v>
      </c>
      <c r="J1061">
        <v>11.09466383</v>
      </c>
      <c r="K1061" s="2">
        <f t="shared" si="50"/>
        <v>2.7013689523760195E-2</v>
      </c>
      <c r="L1061">
        <v>67661829632</v>
      </c>
      <c r="M1061">
        <v>24.937788040000001</v>
      </c>
      <c r="N1061">
        <v>1.1874</v>
      </c>
      <c r="O1061">
        <v>-3.2378</v>
      </c>
      <c r="P1061">
        <f t="shared" si="49"/>
        <v>0.85825568750999803</v>
      </c>
      <c r="Q1061">
        <v>90315</v>
      </c>
      <c r="R1061">
        <v>11.411058840000001</v>
      </c>
      <c r="S1061">
        <v>-10179</v>
      </c>
    </row>
    <row r="1062" spans="1:19" x14ac:dyDescent="0.2">
      <c r="A1062">
        <v>190909</v>
      </c>
      <c r="B1062">
        <v>5248.6</v>
      </c>
      <c r="C1062">
        <v>117.4</v>
      </c>
      <c r="D1062">
        <v>8.5657166530000008</v>
      </c>
      <c r="E1062">
        <v>1.8692851999999999E-2</v>
      </c>
      <c r="F1062">
        <v>2.2367870000000002E-2</v>
      </c>
      <c r="G1062">
        <v>2.2879999999999998</v>
      </c>
      <c r="H1062">
        <f t="shared" si="51"/>
        <v>0.46356216760126923</v>
      </c>
      <c r="I1062">
        <v>73792</v>
      </c>
      <c r="J1062">
        <v>11.209005599999999</v>
      </c>
      <c r="K1062" s="2">
        <f t="shared" si="50"/>
        <v>0.12773963258192722</v>
      </c>
      <c r="L1062">
        <v>76713287680</v>
      </c>
      <c r="M1062">
        <v>25.06334077</v>
      </c>
      <c r="N1062">
        <v>1.9255</v>
      </c>
      <c r="O1062">
        <v>-14.859400000000001</v>
      </c>
      <c r="P1062">
        <f t="shared" si="49"/>
        <v>0.87712559562898251</v>
      </c>
      <c r="Q1062">
        <v>91095</v>
      </c>
      <c r="R1062">
        <v>11.419658200000001</v>
      </c>
      <c r="S1062">
        <v>780</v>
      </c>
    </row>
    <row r="1063" spans="1:19" x14ac:dyDescent="0.2">
      <c r="A1063">
        <v>190910</v>
      </c>
      <c r="B1063">
        <v>5236.3999999999996</v>
      </c>
      <c r="C1063">
        <v>2.4</v>
      </c>
      <c r="D1063">
        <v>8.5633895179999993</v>
      </c>
      <c r="E1063">
        <v>-2.3271350000000001E-3</v>
      </c>
      <c r="F1063">
        <v>4.5833000000000001E-4</v>
      </c>
      <c r="G1063">
        <v>4.5900000000000003E-2</v>
      </c>
      <c r="H1063">
        <f t="shared" si="51"/>
        <v>0.33179466763405557</v>
      </c>
      <c r="I1063">
        <v>67014</v>
      </c>
      <c r="J1063">
        <v>11.112656830000001</v>
      </c>
      <c r="K1063" s="2">
        <f t="shared" si="50"/>
        <v>5.332637746202723E-2</v>
      </c>
      <c r="L1063">
        <v>70026346496</v>
      </c>
      <c r="M1063">
        <v>24.97213739</v>
      </c>
      <c r="N1063">
        <v>1.2037</v>
      </c>
      <c r="O1063">
        <v>-8.9049999999999994</v>
      </c>
      <c r="P1063">
        <f t="shared" si="49"/>
        <v>0.67686264766878546</v>
      </c>
      <c r="Q1063">
        <v>82817</v>
      </c>
      <c r="R1063">
        <v>11.32438863</v>
      </c>
      <c r="S1063">
        <v>-8278</v>
      </c>
    </row>
    <row r="1064" spans="1:19" x14ac:dyDescent="0.2">
      <c r="A1064">
        <v>190911</v>
      </c>
      <c r="B1064">
        <v>5218</v>
      </c>
      <c r="C1064">
        <v>-16.8</v>
      </c>
      <c r="D1064">
        <v>8.5598694660000003</v>
      </c>
      <c r="E1064">
        <v>-3.520053E-3</v>
      </c>
      <c r="F1064">
        <v>-3.2196239999999999E-3</v>
      </c>
      <c r="G1064">
        <v>-0.32090000000000002</v>
      </c>
      <c r="H1064">
        <f t="shared" si="51"/>
        <v>0.53014577447463995</v>
      </c>
      <c r="I1064">
        <v>77217</v>
      </c>
      <c r="J1064">
        <v>11.25437492</v>
      </c>
      <c r="K1064" s="2">
        <f t="shared" si="50"/>
        <v>0.17256474031910279</v>
      </c>
      <c r="L1064">
        <v>80741371904</v>
      </c>
      <c r="M1064">
        <v>25.114516940000001</v>
      </c>
      <c r="N1064">
        <v>1.6085</v>
      </c>
      <c r="O1064">
        <v>0.7087</v>
      </c>
      <c r="P1064">
        <f t="shared" si="49"/>
        <v>0.67567723036387495</v>
      </c>
      <c r="Q1064">
        <v>82768</v>
      </c>
      <c r="R1064">
        <v>11.323796789999999</v>
      </c>
      <c r="S1064">
        <v>-49</v>
      </c>
    </row>
    <row r="1065" spans="1:19" x14ac:dyDescent="0.2">
      <c r="A1065">
        <v>190912</v>
      </c>
      <c r="B1065">
        <v>5240.2</v>
      </c>
      <c r="C1065">
        <v>25.6</v>
      </c>
      <c r="D1065">
        <v>8.564114945</v>
      </c>
      <c r="E1065">
        <v>4.2454789999999999E-3</v>
      </c>
      <c r="F1065">
        <v>4.8853100000000003E-3</v>
      </c>
      <c r="G1065">
        <v>0.4909</v>
      </c>
      <c r="H1065">
        <f t="shared" si="51"/>
        <v>0.2995234888282759</v>
      </c>
      <c r="I1065">
        <v>65354</v>
      </c>
      <c r="J1065">
        <v>11.08757393</v>
      </c>
      <c r="K1065" s="2">
        <f t="shared" si="50"/>
        <v>3.410933416669238E-2</v>
      </c>
      <c r="L1065">
        <v>68299460096</v>
      </c>
      <c r="M1065">
        <v>24.947167700000001</v>
      </c>
      <c r="N1065">
        <v>1.538</v>
      </c>
      <c r="O1065">
        <v>-2.4115000000000002</v>
      </c>
      <c r="P1065">
        <f t="shared" si="49"/>
        <v>0.39778154502698398</v>
      </c>
      <c r="Q1065">
        <v>71281</v>
      </c>
      <c r="R1065">
        <v>11.174385089999999</v>
      </c>
      <c r="S1065">
        <v>-11487</v>
      </c>
    </row>
    <row r="1066" spans="1:19" x14ac:dyDescent="0.2">
      <c r="A1066">
        <v>190916</v>
      </c>
      <c r="B1066">
        <v>5237.3999999999996</v>
      </c>
      <c r="C1066">
        <v>-10.199999999999999</v>
      </c>
      <c r="D1066">
        <v>8.5635804709999999</v>
      </c>
      <c r="E1066">
        <v>-5.3447399999999995E-4</v>
      </c>
      <c r="F1066">
        <v>-1.947531E-3</v>
      </c>
      <c r="G1066">
        <v>-0.19439999999999999</v>
      </c>
      <c r="H1066">
        <f t="shared" si="51"/>
        <v>0.35862251507500492</v>
      </c>
      <c r="I1066">
        <v>68394</v>
      </c>
      <c r="J1066">
        <v>11.133040380000001</v>
      </c>
      <c r="K1066" s="2">
        <f t="shared" si="50"/>
        <v>7.2739276119937107E-2</v>
      </c>
      <c r="L1066">
        <v>71770832896</v>
      </c>
      <c r="M1066">
        <v>24.996744</v>
      </c>
      <c r="N1066">
        <v>1.2463</v>
      </c>
      <c r="O1066">
        <v>-12.9398</v>
      </c>
      <c r="P1066">
        <f t="shared" si="49"/>
        <v>0.35984819126984591</v>
      </c>
      <c r="Q1066">
        <v>69713</v>
      </c>
      <c r="R1066">
        <v>11.15214209</v>
      </c>
      <c r="S1066">
        <v>-1568</v>
      </c>
    </row>
    <row r="1067" spans="1:19" x14ac:dyDescent="0.2">
      <c r="A1067">
        <v>190917</v>
      </c>
      <c r="B1067">
        <v>5130</v>
      </c>
      <c r="C1067">
        <v>-105</v>
      </c>
      <c r="D1067">
        <v>8.5428609380000005</v>
      </c>
      <c r="E1067">
        <v>-2.0719532999999998E-2</v>
      </c>
      <c r="F1067">
        <v>-2.0467836E-2</v>
      </c>
      <c r="G1067">
        <v>-2.0057</v>
      </c>
      <c r="H1067">
        <f t="shared" si="51"/>
        <v>0.34789137609862519</v>
      </c>
      <c r="I1067">
        <v>67842</v>
      </c>
      <c r="J1067">
        <v>11.12493675</v>
      </c>
      <c r="K1067" s="2">
        <f t="shared" si="50"/>
        <v>5.3810902262998304E-2</v>
      </c>
      <c r="L1067">
        <v>70069886976</v>
      </c>
      <c r="M1067">
        <v>24.972758970000001</v>
      </c>
      <c r="N1067">
        <v>2.1012</v>
      </c>
      <c r="O1067">
        <v>-10.450200000000001</v>
      </c>
      <c r="P1067">
        <f t="shared" si="49"/>
        <v>7.6291533497259617E-2</v>
      </c>
      <c r="Q1067">
        <v>57992</v>
      </c>
      <c r="R1067">
        <v>10.96806035</v>
      </c>
      <c r="S1067">
        <v>-11721</v>
      </c>
    </row>
    <row r="1068" spans="1:19" x14ac:dyDescent="0.2">
      <c r="A1068">
        <v>190918</v>
      </c>
      <c r="B1068">
        <v>5130.8</v>
      </c>
      <c r="C1068">
        <v>-4</v>
      </c>
      <c r="D1068">
        <v>8.5430168710000007</v>
      </c>
      <c r="E1068">
        <v>1.55933E-4</v>
      </c>
      <c r="F1068">
        <v>-7.7960599999999996E-4</v>
      </c>
      <c r="G1068">
        <v>-7.7899999999999997E-2</v>
      </c>
      <c r="H1068">
        <f t="shared" si="51"/>
        <v>-3.8644728843732958E-3</v>
      </c>
      <c r="I1068">
        <v>49748</v>
      </c>
      <c r="J1068">
        <v>10.81472554</v>
      </c>
      <c r="K1068" s="2">
        <f t="shared" si="50"/>
        <v>-0.15668059908782159</v>
      </c>
      <c r="L1068">
        <v>51154650880</v>
      </c>
      <c r="M1068">
        <v>24.658119249999999</v>
      </c>
      <c r="N1068">
        <v>0.72840000000000005</v>
      </c>
      <c r="O1068">
        <v>-10.238099999999999</v>
      </c>
      <c r="P1068">
        <f t="shared" si="49"/>
        <v>-0.25110137236712143</v>
      </c>
      <c r="Q1068">
        <v>44459</v>
      </c>
      <c r="R1068">
        <v>10.7023227</v>
      </c>
      <c r="S1068">
        <v>-13533</v>
      </c>
    </row>
    <row r="1069" spans="1:19" x14ac:dyDescent="0.2">
      <c r="A1069">
        <v>190919</v>
      </c>
      <c r="B1069">
        <v>5185.6000000000004</v>
      </c>
      <c r="C1069">
        <v>45.4</v>
      </c>
      <c r="D1069">
        <v>8.5536408319999993</v>
      </c>
      <c r="E1069">
        <v>1.0623960999999999E-2</v>
      </c>
      <c r="F1069">
        <v>8.7550140000000002E-3</v>
      </c>
      <c r="G1069">
        <v>0.88319999999999999</v>
      </c>
      <c r="H1069">
        <f t="shared" si="51"/>
        <v>-0.15608334640802082</v>
      </c>
      <c r="I1069">
        <v>41918</v>
      </c>
      <c r="J1069">
        <v>10.64347061</v>
      </c>
      <c r="K1069" s="2">
        <f t="shared" si="50"/>
        <v>-0.24545765004813677</v>
      </c>
      <c r="L1069">
        <v>43176946944</v>
      </c>
      <c r="M1069">
        <v>24.488572550000001</v>
      </c>
      <c r="N1069">
        <v>1.3150999999999999</v>
      </c>
      <c r="O1069">
        <v>-6.0686999999999998</v>
      </c>
      <c r="P1069">
        <f t="shared" si="49"/>
        <v>-0.78105548423183224</v>
      </c>
      <c r="Q1069">
        <v>22553</v>
      </c>
      <c r="R1069">
        <v>10.023623369999999</v>
      </c>
      <c r="S1069">
        <v>-21906</v>
      </c>
    </row>
    <row r="1070" spans="1:19" x14ac:dyDescent="0.2">
      <c r="A1070">
        <v>190920</v>
      </c>
      <c r="B1070">
        <v>5147.3999999999996</v>
      </c>
      <c r="C1070">
        <v>11</v>
      </c>
      <c r="D1070">
        <v>8.5462470120000003</v>
      </c>
      <c r="E1070">
        <v>-7.3938210000000001E-3</v>
      </c>
      <c r="F1070">
        <v>2.1370009999999999E-3</v>
      </c>
      <c r="G1070">
        <v>0.2142</v>
      </c>
      <c r="H1070">
        <f t="shared" si="51"/>
        <v>0.25006693528496055</v>
      </c>
      <c r="I1070">
        <v>62810</v>
      </c>
      <c r="J1070">
        <v>11.04786958</v>
      </c>
      <c r="K1070" s="2">
        <f t="shared" si="50"/>
        <v>-4.9183522812723621E-3</v>
      </c>
      <c r="L1070">
        <v>64792345088</v>
      </c>
      <c r="M1070">
        <v>24.894453299999999</v>
      </c>
      <c r="N1070">
        <v>1.0006999999999999</v>
      </c>
      <c r="O1070">
        <v>-57.084800000000001</v>
      </c>
      <c r="P1070">
        <f t="shared" si="49"/>
        <v>0.48840548837790182</v>
      </c>
      <c r="Q1070">
        <v>75027</v>
      </c>
      <c r="R1070">
        <v>11.22560333</v>
      </c>
      <c r="S1070">
        <v>52474</v>
      </c>
    </row>
    <row r="1071" spans="1:19" x14ac:dyDescent="0.2">
      <c r="A1071">
        <v>190923</v>
      </c>
      <c r="B1071">
        <v>5139.3999999999996</v>
      </c>
      <c r="C1071">
        <v>-11.4</v>
      </c>
      <c r="D1071">
        <v>8.54469162</v>
      </c>
      <c r="E1071">
        <v>-1.5553920000000001E-3</v>
      </c>
      <c r="F1071">
        <v>-2.218158E-3</v>
      </c>
      <c r="G1071">
        <v>-0.2213</v>
      </c>
      <c r="H1071">
        <f t="shared" si="51"/>
        <v>0.36348263236503198</v>
      </c>
      <c r="I1071">
        <v>68644</v>
      </c>
      <c r="J1071">
        <v>11.13668901</v>
      </c>
      <c r="K1071" s="2">
        <f t="shared" si="50"/>
        <v>5.312094441612162E-2</v>
      </c>
      <c r="L1071">
        <v>70007885824</v>
      </c>
      <c r="M1071">
        <v>24.971873729999999</v>
      </c>
      <c r="N1071">
        <v>1.4443999999999999</v>
      </c>
      <c r="O1071">
        <v>-32.084000000000003</v>
      </c>
      <c r="P1071">
        <f t="shared" si="49"/>
        <v>0.59625427093486705</v>
      </c>
      <c r="Q1071">
        <v>79485</v>
      </c>
      <c r="R1071">
        <v>11.283323599999999</v>
      </c>
      <c r="S1071">
        <v>4458</v>
      </c>
    </row>
    <row r="1072" spans="1:19" x14ac:dyDescent="0.2">
      <c r="A1072">
        <v>190924</v>
      </c>
      <c r="B1072">
        <v>5127.2</v>
      </c>
      <c r="C1072">
        <v>9.8000000000000007</v>
      </c>
      <c r="D1072">
        <v>8.5423149800000004</v>
      </c>
      <c r="E1072">
        <v>-2.3766400000000002E-3</v>
      </c>
      <c r="F1072">
        <v>1.9113750000000001E-3</v>
      </c>
      <c r="G1072">
        <v>0.1915</v>
      </c>
      <c r="H1072">
        <f t="shared" si="51"/>
        <v>0.5673159515087669</v>
      </c>
      <c r="I1072">
        <v>79129</v>
      </c>
      <c r="J1072">
        <v>11.27883471</v>
      </c>
      <c r="K1072" s="2">
        <f t="shared" si="50"/>
        <v>0.18391966791258454</v>
      </c>
      <c r="L1072">
        <v>81761751040</v>
      </c>
      <c r="M1072">
        <v>25.127075380000001</v>
      </c>
      <c r="N1072">
        <v>2.0323000000000002</v>
      </c>
      <c r="O1072">
        <v>-53.541800000000002</v>
      </c>
      <c r="P1072">
        <f t="shared" si="49"/>
        <v>0.64345323342222449</v>
      </c>
      <c r="Q1072">
        <v>81436</v>
      </c>
      <c r="R1072">
        <v>11.307572710000001</v>
      </c>
      <c r="S1072">
        <v>1951</v>
      </c>
    </row>
    <row r="1073" spans="1:19" x14ac:dyDescent="0.2">
      <c r="A1073">
        <v>190925</v>
      </c>
      <c r="B1073">
        <v>5047.6000000000004</v>
      </c>
      <c r="C1073">
        <v>-94.4</v>
      </c>
      <c r="D1073">
        <v>8.526668162</v>
      </c>
      <c r="E1073">
        <v>-1.5646818E-2</v>
      </c>
      <c r="F1073">
        <v>-1.8701957000000002E-2</v>
      </c>
      <c r="G1073">
        <v>-1.8359000000000001</v>
      </c>
      <c r="H1073">
        <f t="shared" si="51"/>
        <v>0.42374808676136755</v>
      </c>
      <c r="I1073">
        <v>71744</v>
      </c>
      <c r="J1073">
        <v>11.180859509999999</v>
      </c>
      <c r="K1073" s="2">
        <f t="shared" si="50"/>
        <v>8.4836807481755719E-2</v>
      </c>
      <c r="L1073">
        <v>72857944064</v>
      </c>
      <c r="M1073">
        <v>25.011777410000001</v>
      </c>
      <c r="N1073">
        <v>1.4079999999999999</v>
      </c>
      <c r="O1073">
        <v>-39.409100000000002</v>
      </c>
      <c r="P1073">
        <f t="shared" si="49"/>
        <v>0.57719082529671351</v>
      </c>
      <c r="Q1073">
        <v>78697</v>
      </c>
      <c r="R1073">
        <v>11.273360309999999</v>
      </c>
      <c r="S1073">
        <v>-2739</v>
      </c>
    </row>
    <row r="1074" spans="1:19" x14ac:dyDescent="0.2">
      <c r="A1074">
        <v>190926</v>
      </c>
      <c r="B1074">
        <v>4953.2</v>
      </c>
      <c r="C1074">
        <v>-115.4</v>
      </c>
      <c r="D1074">
        <v>8.5077891109999992</v>
      </c>
      <c r="E1074">
        <v>-1.8879050000000001E-2</v>
      </c>
      <c r="F1074">
        <v>-2.3298070000000001E-2</v>
      </c>
      <c r="G1074">
        <v>-2.2768000000000002</v>
      </c>
      <c r="H1074">
        <f t="shared" si="51"/>
        <v>0.4850633264923489</v>
      </c>
      <c r="I1074">
        <v>74898</v>
      </c>
      <c r="J1074">
        <v>11.22388247</v>
      </c>
      <c r="K1074" s="2">
        <f t="shared" si="50"/>
        <v>0.10876982570108601</v>
      </c>
      <c r="L1074">
        <v>75008618496</v>
      </c>
      <c r="M1074">
        <v>25.04086886</v>
      </c>
      <c r="N1074">
        <v>2.4504000000000001</v>
      </c>
      <c r="O1074">
        <v>-17.040299999999998</v>
      </c>
      <c r="P1074">
        <f t="shared" si="49"/>
        <v>0.61652732606782734</v>
      </c>
      <c r="Q1074">
        <v>80323</v>
      </c>
      <c r="R1074">
        <v>11.29381128</v>
      </c>
      <c r="S1074">
        <v>1626</v>
      </c>
    </row>
    <row r="1075" spans="1:19" x14ac:dyDescent="0.2">
      <c r="A1075">
        <v>190927</v>
      </c>
      <c r="B1075">
        <v>4978.6000000000004</v>
      </c>
      <c r="C1075">
        <v>13.2</v>
      </c>
      <c r="D1075">
        <v>8.5129040059999994</v>
      </c>
      <c r="E1075">
        <v>5.1148950000000004E-3</v>
      </c>
      <c r="F1075">
        <v>2.651348E-3</v>
      </c>
      <c r="G1075">
        <v>0.26579999999999998</v>
      </c>
      <c r="H1075">
        <f t="shared" si="51"/>
        <v>0.1910456709148719</v>
      </c>
      <c r="I1075">
        <v>59774</v>
      </c>
      <c r="J1075">
        <v>10.99832606</v>
      </c>
      <c r="K1075" s="2">
        <f t="shared" si="50"/>
        <v>-6.2263984836128418E-2</v>
      </c>
      <c r="L1075">
        <v>59639138560</v>
      </c>
      <c r="M1075">
        <v>24.811577880000002</v>
      </c>
      <c r="N1075">
        <v>1.0955999999999999</v>
      </c>
      <c r="O1075">
        <v>-27.029900000000001</v>
      </c>
      <c r="P1075">
        <f t="shared" si="49"/>
        <v>0.49396969205401264</v>
      </c>
      <c r="Q1075">
        <v>75257</v>
      </c>
      <c r="R1075">
        <v>11.228664200000001</v>
      </c>
      <c r="S1075">
        <v>-5066</v>
      </c>
    </row>
    <row r="1076" spans="1:19" x14ac:dyDescent="0.2">
      <c r="A1076">
        <v>190930</v>
      </c>
      <c r="B1076">
        <v>4894</v>
      </c>
      <c r="C1076">
        <v>-89</v>
      </c>
      <c r="D1076">
        <v>8.4957652439999993</v>
      </c>
      <c r="E1076">
        <v>-1.7138761999999998E-2</v>
      </c>
      <c r="F1076">
        <v>-1.8185533E-2</v>
      </c>
      <c r="G1076">
        <v>-1.7861</v>
      </c>
      <c r="H1076">
        <f t="shared" si="51"/>
        <v>0.25644340916947606</v>
      </c>
      <c r="I1076">
        <v>63138</v>
      </c>
      <c r="J1076">
        <v>11.05307809</v>
      </c>
      <c r="K1076" s="2">
        <f t="shared" si="50"/>
        <v>-2.9284064138421866E-2</v>
      </c>
      <c r="L1076">
        <v>62602787840</v>
      </c>
      <c r="M1076">
        <v>24.860075649999999</v>
      </c>
      <c r="N1076">
        <v>2.2797999999999998</v>
      </c>
      <c r="O1076">
        <v>-46.902999999999999</v>
      </c>
      <c r="P1076">
        <f t="shared" si="49"/>
        <v>0.51811349757035441</v>
      </c>
      <c r="Q1076">
        <v>76255</v>
      </c>
      <c r="R1076">
        <v>11.241838270000001</v>
      </c>
      <c r="S1076">
        <v>998</v>
      </c>
    </row>
    <row r="1077" spans="1:19" x14ac:dyDescent="0.2">
      <c r="A1077">
        <v>191008</v>
      </c>
      <c r="B1077">
        <v>4916.6000000000004</v>
      </c>
      <c r="C1077">
        <v>-19.8</v>
      </c>
      <c r="D1077">
        <v>8.5003725140000004</v>
      </c>
      <c r="E1077">
        <v>4.6072700000000001E-3</v>
      </c>
      <c r="F1077">
        <v>-4.0271730000000002E-3</v>
      </c>
      <c r="G1077">
        <v>-0.40110000000000001</v>
      </c>
      <c r="H1077">
        <f t="shared" si="51"/>
        <v>0.17141079706316259</v>
      </c>
      <c r="I1077">
        <v>58764</v>
      </c>
      <c r="J1077">
        <v>10.9812847</v>
      </c>
      <c r="K1077" s="2">
        <f t="shared" si="50"/>
        <v>-7.9042724302380782E-2</v>
      </c>
      <c r="L1077">
        <v>58131363584</v>
      </c>
      <c r="M1077">
        <v>24.785971180000001</v>
      </c>
      <c r="N1077">
        <v>1.3451</v>
      </c>
      <c r="O1077">
        <v>-25.160699999999999</v>
      </c>
      <c r="P1077">
        <f t="shared" si="49"/>
        <v>0.46172150292246605</v>
      </c>
      <c r="Q1077">
        <v>73924</v>
      </c>
      <c r="R1077">
        <v>11.21079282</v>
      </c>
      <c r="S1077">
        <v>-2331</v>
      </c>
    </row>
    <row r="1078" spans="1:19" x14ac:dyDescent="0.2">
      <c r="A1078">
        <v>191009</v>
      </c>
      <c r="B1078">
        <v>4959.8</v>
      </c>
      <c r="C1078">
        <v>38.200000000000003</v>
      </c>
      <c r="D1078">
        <v>8.5091206960000001</v>
      </c>
      <c r="E1078">
        <v>8.7481829999999997E-3</v>
      </c>
      <c r="F1078">
        <v>7.7019230000000003E-3</v>
      </c>
      <c r="G1078">
        <v>0.7762</v>
      </c>
      <c r="H1078">
        <f t="shared" si="51"/>
        <v>0.28618732698444166</v>
      </c>
      <c r="I1078">
        <v>64668</v>
      </c>
      <c r="J1078">
        <v>11.07702177</v>
      </c>
      <c r="K1078" s="2">
        <f t="shared" si="50"/>
        <v>-1.6222685093091094E-2</v>
      </c>
      <c r="L1078">
        <v>63776512512</v>
      </c>
      <c r="M1078">
        <v>24.878650820000001</v>
      </c>
      <c r="N1078">
        <v>1.849</v>
      </c>
      <c r="O1078">
        <v>-23.153500000000001</v>
      </c>
      <c r="P1078">
        <f t="shared" si="49"/>
        <v>0.5322175442798005</v>
      </c>
      <c r="Q1078">
        <v>76838</v>
      </c>
      <c r="R1078">
        <v>11.249454589999999</v>
      </c>
      <c r="S1078">
        <v>2914</v>
      </c>
    </row>
    <row r="1079" spans="1:19" x14ac:dyDescent="0.2">
      <c r="A1079">
        <v>191010</v>
      </c>
      <c r="B1079">
        <v>5023.2</v>
      </c>
      <c r="C1079">
        <v>65.400000000000006</v>
      </c>
      <c r="D1079">
        <v>8.5218224599999992</v>
      </c>
      <c r="E1079">
        <v>1.2701763E-2</v>
      </c>
      <c r="F1079">
        <v>1.3019589E-2</v>
      </c>
      <c r="G1079">
        <v>1.3190999999999999</v>
      </c>
      <c r="H1079">
        <f t="shared" si="51"/>
        <v>0.31027406827381576</v>
      </c>
      <c r="I1079">
        <v>65907</v>
      </c>
      <c r="J1079">
        <v>11.09599994</v>
      </c>
      <c r="K1079" s="2">
        <f t="shared" si="50"/>
        <v>6.0572084603107796E-3</v>
      </c>
      <c r="L1079">
        <v>65778633472</v>
      </c>
      <c r="M1079">
        <v>24.909560899999999</v>
      </c>
      <c r="N1079">
        <v>1.6337999999999999</v>
      </c>
      <c r="O1079">
        <v>-23.159400000000002</v>
      </c>
      <c r="P1079">
        <f t="shared" si="49"/>
        <v>0.43397306111160039</v>
      </c>
      <c r="Q1079">
        <v>72777</v>
      </c>
      <c r="R1079">
        <v>11.195155249999999</v>
      </c>
      <c r="S1079">
        <v>-4061</v>
      </c>
    </row>
    <row r="1080" spans="1:19" x14ac:dyDescent="0.2">
      <c r="A1080">
        <v>191011</v>
      </c>
      <c r="B1080">
        <v>5055.6000000000004</v>
      </c>
      <c r="C1080">
        <v>43.2</v>
      </c>
      <c r="D1080">
        <v>8.5282518189999994</v>
      </c>
      <c r="E1080">
        <v>6.4293589999999999E-3</v>
      </c>
      <c r="F1080">
        <v>8.5449800000000006E-3</v>
      </c>
      <c r="G1080">
        <v>0.8619</v>
      </c>
      <c r="H1080">
        <f t="shared" si="51"/>
        <v>0.36462962004547839</v>
      </c>
      <c r="I1080">
        <v>68703</v>
      </c>
      <c r="J1080">
        <v>11.137548150000001</v>
      </c>
      <c r="K1080" s="2">
        <f t="shared" si="50"/>
        <v>4.228144546322133E-2</v>
      </c>
      <c r="L1080">
        <v>69033824256</v>
      </c>
      <c r="M1080">
        <v>24.957862429999999</v>
      </c>
      <c r="N1080">
        <v>1.5362</v>
      </c>
      <c r="O1080">
        <v>8.3500000000000005E-2</v>
      </c>
      <c r="P1080">
        <f t="shared" si="49"/>
        <v>0.41998997535163496</v>
      </c>
      <c r="Q1080">
        <v>72199</v>
      </c>
      <c r="R1080">
        <v>11.187181470000001</v>
      </c>
      <c r="S1080">
        <v>-578</v>
      </c>
    </row>
    <row r="1081" spans="1:19" x14ac:dyDescent="0.2">
      <c r="A1081">
        <v>191014</v>
      </c>
      <c r="B1081">
        <v>5103</v>
      </c>
      <c r="C1081">
        <v>57</v>
      </c>
      <c r="D1081">
        <v>8.5375838809999998</v>
      </c>
      <c r="E1081">
        <v>9.3320620000000003E-3</v>
      </c>
      <c r="F1081">
        <v>1.11699E-2</v>
      </c>
      <c r="G1081">
        <v>1.1295999999999999</v>
      </c>
      <c r="H1081">
        <f t="shared" si="51"/>
        <v>0.46154035880861793</v>
      </c>
      <c r="I1081">
        <v>73688</v>
      </c>
      <c r="J1081">
        <v>11.20759524</v>
      </c>
      <c r="K1081" s="2">
        <f t="shared" si="50"/>
        <v>0.11283919589686173</v>
      </c>
      <c r="L1081">
        <v>75374301184</v>
      </c>
      <c r="M1081">
        <v>25.045732220000001</v>
      </c>
      <c r="N1081">
        <v>1.4863</v>
      </c>
      <c r="O1081">
        <v>-28.1312</v>
      </c>
      <c r="P1081">
        <f t="shared" si="49"/>
        <v>0.22930713459030699</v>
      </c>
      <c r="Q1081">
        <v>64317</v>
      </c>
      <c r="R1081">
        <v>11.07157926</v>
      </c>
      <c r="S1081">
        <v>-7882</v>
      </c>
    </row>
    <row r="1082" spans="1:19" x14ac:dyDescent="0.2">
      <c r="A1082">
        <v>191015</v>
      </c>
      <c r="B1082">
        <v>5051.8</v>
      </c>
      <c r="C1082">
        <v>-57.6</v>
      </c>
      <c r="D1082">
        <v>8.527499894</v>
      </c>
      <c r="E1082">
        <v>-1.0083987000000001E-2</v>
      </c>
      <c r="F1082">
        <v>-1.1401876999999999E-2</v>
      </c>
      <c r="G1082">
        <v>-1.1273</v>
      </c>
      <c r="H1082">
        <f t="shared" si="51"/>
        <v>9.9072811318399831E-2</v>
      </c>
      <c r="I1082">
        <v>55043</v>
      </c>
      <c r="J1082">
        <v>10.91586998</v>
      </c>
      <c r="K1082" s="2">
        <f t="shared" si="50"/>
        <v>-0.10583805683013817</v>
      </c>
      <c r="L1082">
        <v>55723475200</v>
      </c>
      <c r="M1082">
        <v>24.743667349999999</v>
      </c>
      <c r="N1082">
        <v>1.0489999999999999</v>
      </c>
      <c r="O1082">
        <v>-9.2028999999999996</v>
      </c>
      <c r="P1082">
        <f t="shared" si="49"/>
        <v>-6.6634856565837746E-3</v>
      </c>
      <c r="Q1082">
        <v>54563</v>
      </c>
      <c r="R1082">
        <v>10.907111280000001</v>
      </c>
      <c r="S1082">
        <v>-9754</v>
      </c>
    </row>
    <row r="1083" spans="1:19" x14ac:dyDescent="0.2">
      <c r="A1083">
        <v>191016</v>
      </c>
      <c r="B1083">
        <v>5021</v>
      </c>
      <c r="C1083">
        <v>-35.4</v>
      </c>
      <c r="D1083">
        <v>8.5213843960000002</v>
      </c>
      <c r="E1083">
        <v>-6.1154979999999996E-3</v>
      </c>
      <c r="F1083">
        <v>-7.0503880000000003E-3</v>
      </c>
      <c r="G1083">
        <v>-0.70009999999999994</v>
      </c>
      <c r="H1083">
        <f t="shared" si="51"/>
        <v>0.13400733439911433</v>
      </c>
      <c r="I1083">
        <v>56840</v>
      </c>
      <c r="J1083">
        <v>10.947995580000001</v>
      </c>
      <c r="K1083" s="2">
        <f t="shared" si="50"/>
        <v>-8.5946989055823098E-2</v>
      </c>
      <c r="L1083">
        <v>57510930944</v>
      </c>
      <c r="M1083">
        <v>24.775240870000001</v>
      </c>
      <c r="N1083">
        <v>1.3844000000000001</v>
      </c>
      <c r="O1083">
        <v>-17.356000000000002</v>
      </c>
      <c r="P1083">
        <f t="shared" si="49"/>
        <v>-0.24952888002387272</v>
      </c>
      <c r="Q1083">
        <v>44524</v>
      </c>
      <c r="R1083">
        <v>10.70378365</v>
      </c>
      <c r="S1083">
        <v>-10039</v>
      </c>
    </row>
    <row r="1084" spans="1:19" x14ac:dyDescent="0.2">
      <c r="A1084">
        <v>191017</v>
      </c>
      <c r="B1084">
        <v>5028.2</v>
      </c>
      <c r="C1084">
        <v>-2.2000000000000002</v>
      </c>
      <c r="D1084">
        <v>8.5228173460000001</v>
      </c>
      <c r="E1084">
        <v>1.4329499999999999E-3</v>
      </c>
      <c r="F1084">
        <v>-4.3753200000000003E-4</v>
      </c>
      <c r="G1084">
        <v>-4.3700000000000003E-2</v>
      </c>
      <c r="H1084">
        <f t="shared" si="51"/>
        <v>-0.19183436919345986</v>
      </c>
      <c r="I1084">
        <v>40079</v>
      </c>
      <c r="J1084">
        <v>10.598607790000001</v>
      </c>
      <c r="K1084" s="2">
        <f t="shared" si="50"/>
        <v>-0.27681569747376872</v>
      </c>
      <c r="L1084">
        <v>40359042816</v>
      </c>
      <c r="M1084">
        <v>24.421081319999999</v>
      </c>
      <c r="N1084">
        <v>0.87070000000000003</v>
      </c>
      <c r="O1084">
        <v>-1.6539999999999999</v>
      </c>
      <c r="P1084">
        <f t="shared" si="49"/>
        <v>-0.82479496356404247</v>
      </c>
      <c r="Q1084">
        <v>20745</v>
      </c>
      <c r="R1084">
        <v>9.9400605330000005</v>
      </c>
      <c r="S1084">
        <v>-23779</v>
      </c>
    </row>
    <row r="1085" spans="1:19" x14ac:dyDescent="0.2">
      <c r="A1085">
        <v>191021</v>
      </c>
      <c r="B1085">
        <v>4902.6000000000004</v>
      </c>
      <c r="C1085">
        <v>12.6</v>
      </c>
      <c r="D1085">
        <v>8.4975209560000007</v>
      </c>
      <c r="E1085">
        <v>-1.4900871E-2</v>
      </c>
      <c r="F1085">
        <v>2.5700649999999998E-3</v>
      </c>
      <c r="G1085">
        <v>0.25769999999999998</v>
      </c>
      <c r="H1085">
        <f t="shared" si="51"/>
        <v>7.4383415485062374E-2</v>
      </c>
      <c r="I1085">
        <v>53773</v>
      </c>
      <c r="J1085">
        <v>10.892526760000001</v>
      </c>
      <c r="K1085" s="2">
        <f t="shared" si="50"/>
        <v>-0.14206731342794118</v>
      </c>
      <c r="L1085">
        <v>52467833344</v>
      </c>
      <c r="M1085">
        <v>24.683466119999999</v>
      </c>
      <c r="N1085">
        <v>1.3701000000000001</v>
      </c>
      <c r="O1085">
        <v>-48.435400000000001</v>
      </c>
      <c r="P1085">
        <f t="shared" si="49"/>
        <v>0.28523947763016871</v>
      </c>
      <c r="Q1085">
        <v>66629</v>
      </c>
      <c r="R1085">
        <v>11.1068952</v>
      </c>
      <c r="S1085">
        <v>66629</v>
      </c>
    </row>
    <row r="1086" spans="1:19" x14ac:dyDescent="0.2">
      <c r="A1086">
        <v>191022</v>
      </c>
      <c r="B1086">
        <v>4954.8</v>
      </c>
      <c r="C1086">
        <v>71</v>
      </c>
      <c r="D1086">
        <v>8.5081120830000003</v>
      </c>
      <c r="E1086">
        <v>1.0591127000000001E-2</v>
      </c>
      <c r="F1086">
        <v>1.4329539000000001E-2</v>
      </c>
      <c r="G1086">
        <v>1.4538</v>
      </c>
      <c r="H1086">
        <f t="shared" si="51"/>
        <v>0.35510379015702537</v>
      </c>
      <c r="I1086">
        <v>68213</v>
      </c>
      <c r="J1086">
        <v>11.130390439999999</v>
      </c>
      <c r="K1086" s="2">
        <f t="shared" si="50"/>
        <v>2.2809778801317845E-2</v>
      </c>
      <c r="L1086">
        <v>67284056832</v>
      </c>
      <c r="M1086">
        <v>24.932189149999999</v>
      </c>
      <c r="N1086">
        <v>1.5357000000000001</v>
      </c>
      <c r="O1086">
        <v>-50.752499999999998</v>
      </c>
      <c r="P1086">
        <f t="shared" si="49"/>
        <v>0.42618317596504524</v>
      </c>
      <c r="Q1086">
        <v>72455</v>
      </c>
      <c r="R1086">
        <v>11.19072096</v>
      </c>
      <c r="S1086">
        <v>5826</v>
      </c>
    </row>
    <row r="1087" spans="1:19" x14ac:dyDescent="0.2">
      <c r="A1087">
        <v>191023</v>
      </c>
      <c r="B1087">
        <v>4923</v>
      </c>
      <c r="C1087">
        <v>-24.8</v>
      </c>
      <c r="D1087">
        <v>8.5016733799999997</v>
      </c>
      <c r="E1087">
        <v>-6.4387029999999996E-3</v>
      </c>
      <c r="F1087">
        <v>-5.0375790000000004E-3</v>
      </c>
      <c r="G1087">
        <v>-0.50119999999999998</v>
      </c>
      <c r="H1087">
        <f t="shared" si="51"/>
        <v>0.12586177782102898</v>
      </c>
      <c r="I1087">
        <v>56421</v>
      </c>
      <c r="J1087">
        <v>10.940596709999999</v>
      </c>
      <c r="K1087" s="2">
        <f t="shared" si="50"/>
        <v>-0.10682231620343724</v>
      </c>
      <c r="L1087">
        <v>55635027456</v>
      </c>
      <c r="M1087">
        <v>24.742078830000001</v>
      </c>
      <c r="N1087">
        <v>1.5037</v>
      </c>
      <c r="O1087">
        <v>-44.194899999999997</v>
      </c>
      <c r="P1087">
        <f t="shared" si="49"/>
        <v>0.31110092862913596</v>
      </c>
      <c r="Q1087">
        <v>67698</v>
      </c>
      <c r="R1087">
        <v>11.12281192</v>
      </c>
      <c r="S1087">
        <v>-4757</v>
      </c>
    </row>
    <row r="1088" spans="1:19" x14ac:dyDescent="0.2">
      <c r="A1088">
        <v>191024</v>
      </c>
      <c r="B1088">
        <v>4924</v>
      </c>
      <c r="C1088">
        <v>12.6</v>
      </c>
      <c r="D1088">
        <v>8.5018764870000005</v>
      </c>
      <c r="E1088">
        <v>2.0310799999999999E-4</v>
      </c>
      <c r="F1088">
        <v>2.5588949999999998E-3</v>
      </c>
      <c r="G1088">
        <v>0.25650000000000001</v>
      </c>
      <c r="H1088">
        <f t="shared" si="51"/>
        <v>0.25208874407761178</v>
      </c>
      <c r="I1088">
        <v>62914</v>
      </c>
      <c r="J1088">
        <v>11.049523990000001</v>
      </c>
      <c r="K1088" s="2">
        <f t="shared" si="50"/>
        <v>-3.9149354303029113E-2</v>
      </c>
      <c r="L1088">
        <v>61716270848</v>
      </c>
      <c r="M1088">
        <v>24.845813440000001</v>
      </c>
      <c r="N1088">
        <v>1.7102999999999999</v>
      </c>
      <c r="O1088">
        <v>-34.246499999999997</v>
      </c>
      <c r="P1088">
        <f t="shared" si="49"/>
        <v>0.4194335549840239</v>
      </c>
      <c r="Q1088">
        <v>72176</v>
      </c>
      <c r="R1088">
        <v>11.18686286</v>
      </c>
      <c r="S1088">
        <v>4478</v>
      </c>
    </row>
    <row r="1089" spans="1:19" x14ac:dyDescent="0.2">
      <c r="A1089">
        <v>191025</v>
      </c>
      <c r="B1089">
        <v>4974.2</v>
      </c>
      <c r="C1089">
        <v>55.8</v>
      </c>
      <c r="D1089">
        <v>8.5120198330000001</v>
      </c>
      <c r="E1089">
        <v>1.0143345E-2</v>
      </c>
      <c r="F1089">
        <v>1.1217883999999999E-2</v>
      </c>
      <c r="G1089">
        <v>1.1345000000000001</v>
      </c>
      <c r="H1089">
        <f t="shared" si="51"/>
        <v>0.37608005638078212</v>
      </c>
      <c r="I1089">
        <v>69292</v>
      </c>
      <c r="J1089">
        <v>11.146084739999999</v>
      </c>
      <c r="K1089" s="2">
        <f t="shared" si="50"/>
        <v>3.3605078540394837E-2</v>
      </c>
      <c r="L1089">
        <v>68254146560</v>
      </c>
      <c r="M1089">
        <v>24.946504019999999</v>
      </c>
      <c r="N1089">
        <v>2.1877</v>
      </c>
      <c r="O1089">
        <v>-20.368400000000001</v>
      </c>
      <c r="P1089">
        <f t="shared" si="49"/>
        <v>0.43123934365333727</v>
      </c>
      <c r="Q1089">
        <v>72664</v>
      </c>
      <c r="R1089">
        <v>11.193601360000001</v>
      </c>
      <c r="S1089">
        <v>488</v>
      </c>
    </row>
    <row r="1090" spans="1:19" x14ac:dyDescent="0.2">
      <c r="A1090">
        <v>191028</v>
      </c>
      <c r="B1090">
        <v>5046.3999999999996</v>
      </c>
      <c r="C1090">
        <v>82.2</v>
      </c>
      <c r="D1090">
        <v>8.5264303970000004</v>
      </c>
      <c r="E1090">
        <v>1.4410564000000001E-2</v>
      </c>
      <c r="F1090">
        <v>1.6288839999999999E-2</v>
      </c>
      <c r="G1090">
        <v>1.6558999999999999</v>
      </c>
      <c r="H1090">
        <f t="shared" si="51"/>
        <v>0.31639781605924983</v>
      </c>
      <c r="I1090">
        <v>66222</v>
      </c>
      <c r="J1090">
        <v>11.100768009999999</v>
      </c>
      <c r="K1090" s="2">
        <f t="shared" si="50"/>
        <v>1.5542365444400762E-2</v>
      </c>
      <c r="L1090">
        <v>66630990848</v>
      </c>
      <c r="M1090">
        <v>24.922435629999999</v>
      </c>
      <c r="N1090">
        <v>1.0314000000000001</v>
      </c>
      <c r="O1090">
        <v>-38.067700000000002</v>
      </c>
      <c r="P1090">
        <f t="shared" si="49"/>
        <v>0.41365162159884789</v>
      </c>
      <c r="Q1090">
        <v>71937</v>
      </c>
      <c r="R1090">
        <v>11.183546010000001</v>
      </c>
      <c r="S1090">
        <v>-727</v>
      </c>
    </row>
    <row r="1091" spans="1:19" x14ac:dyDescent="0.2">
      <c r="A1091">
        <v>191029</v>
      </c>
      <c r="B1091">
        <v>4979.6000000000004</v>
      </c>
      <c r="C1091">
        <v>-60.2</v>
      </c>
      <c r="D1091">
        <v>8.5131048459999992</v>
      </c>
      <c r="E1091">
        <v>-1.3325551E-2</v>
      </c>
      <c r="F1091">
        <v>-1.2089324E-2</v>
      </c>
      <c r="G1091">
        <v>-1.1944999999999999</v>
      </c>
      <c r="H1091">
        <f t="shared" si="51"/>
        <v>4.6466901771146936E-2</v>
      </c>
      <c r="I1091">
        <v>52337</v>
      </c>
      <c r="J1091">
        <v>10.86545886</v>
      </c>
      <c r="K1091" s="2">
        <f t="shared" si="50"/>
        <v>-0.14281264350292508</v>
      </c>
      <c r="L1091">
        <v>52400856320</v>
      </c>
      <c r="M1091">
        <v>24.68218877</v>
      </c>
      <c r="N1091">
        <v>1.2897000000000001</v>
      </c>
      <c r="O1091">
        <v>-28.1126</v>
      </c>
      <c r="P1091">
        <f t="shared" ref="P1091:P1154" si="52">(Q1091-54838.43954)/41335.65437</f>
        <v>0.30048055726473316</v>
      </c>
      <c r="Q1091">
        <v>67259</v>
      </c>
      <c r="R1091">
        <v>11.116306120000001</v>
      </c>
      <c r="S1091">
        <v>-4678</v>
      </c>
    </row>
    <row r="1092" spans="1:19" x14ac:dyDescent="0.2">
      <c r="A1092">
        <v>191030</v>
      </c>
      <c r="B1092">
        <v>4916</v>
      </c>
      <c r="C1092">
        <v>-73.400000000000006</v>
      </c>
      <c r="D1092">
        <v>8.5002504709999993</v>
      </c>
      <c r="E1092">
        <v>-1.2854374999999999E-2</v>
      </c>
      <c r="F1092">
        <v>-1.4930838E-2</v>
      </c>
      <c r="G1092">
        <v>-1.4711000000000001</v>
      </c>
      <c r="H1092">
        <f t="shared" si="51"/>
        <v>0.16725053666289943</v>
      </c>
      <c r="I1092">
        <v>58550</v>
      </c>
      <c r="J1092">
        <v>10.977636370000001</v>
      </c>
      <c r="K1092" s="2">
        <f t="shared" ref="K1092:K1155" si="53">(L1092-65234319201)/89862231846</f>
        <v>-8.3625577404735946E-2</v>
      </c>
      <c r="L1092">
        <v>57719538176</v>
      </c>
      <c r="M1092">
        <v>24.77886157</v>
      </c>
      <c r="N1092">
        <v>1.1384000000000001</v>
      </c>
      <c r="O1092">
        <v>-31.895399999999999</v>
      </c>
      <c r="P1092">
        <f t="shared" si="52"/>
        <v>0.39492686661924015</v>
      </c>
      <c r="Q1092">
        <v>71163</v>
      </c>
      <c r="R1092">
        <v>11.172728299999999</v>
      </c>
      <c r="S1092">
        <v>3904</v>
      </c>
    </row>
    <row r="1093" spans="1:19" x14ac:dyDescent="0.2">
      <c r="A1093">
        <v>191031</v>
      </c>
      <c r="B1093">
        <v>4892.8</v>
      </c>
      <c r="C1093">
        <v>-26.2</v>
      </c>
      <c r="D1093">
        <v>8.4955200160000004</v>
      </c>
      <c r="E1093">
        <v>-4.7304549999999997E-3</v>
      </c>
      <c r="F1093">
        <v>-5.3548069999999996E-3</v>
      </c>
      <c r="G1093">
        <v>-0.53259999999999996</v>
      </c>
      <c r="H1093">
        <f t="shared" si="51"/>
        <v>0.1004142036904473</v>
      </c>
      <c r="I1093">
        <v>55112</v>
      </c>
      <c r="J1093">
        <v>10.91712276</v>
      </c>
      <c r="K1093" s="2">
        <f t="shared" si="53"/>
        <v>-0.12281306758453554</v>
      </c>
      <c r="L1093">
        <v>54198062848</v>
      </c>
      <c r="M1093">
        <v>24.715910999999998</v>
      </c>
      <c r="N1093">
        <v>1.2726</v>
      </c>
      <c r="O1093">
        <v>-24.6174</v>
      </c>
      <c r="P1093">
        <f t="shared" si="52"/>
        <v>0.34170404884774541</v>
      </c>
      <c r="Q1093">
        <v>68963</v>
      </c>
      <c r="R1093">
        <v>11.14132541</v>
      </c>
      <c r="S1093">
        <v>-2200</v>
      </c>
    </row>
    <row r="1094" spans="1:19" x14ac:dyDescent="0.2">
      <c r="A1094">
        <v>191101</v>
      </c>
      <c r="B1094">
        <v>4948.2</v>
      </c>
      <c r="C1094">
        <v>51.8</v>
      </c>
      <c r="D1094">
        <v>8.5067791530000001</v>
      </c>
      <c r="E1094">
        <v>1.1259137000000001E-2</v>
      </c>
      <c r="F1094">
        <v>1.0468453000000001E-2</v>
      </c>
      <c r="G1094">
        <v>1.0579000000000001</v>
      </c>
      <c r="H1094">
        <f t="shared" ref="H1094:H1157" si="54">(I1094-49946.78496)/51439.0878</f>
        <v>0.24347661623968384</v>
      </c>
      <c r="I1094">
        <v>62471</v>
      </c>
      <c r="J1094">
        <v>11.042457730000001</v>
      </c>
      <c r="K1094" s="2">
        <f t="shared" si="53"/>
        <v>-4.1636612001936898E-2</v>
      </c>
      <c r="L1094">
        <v>61492760320</v>
      </c>
      <c r="M1094">
        <v>24.84218529</v>
      </c>
      <c r="N1094">
        <v>1.7726999999999999</v>
      </c>
      <c r="O1094">
        <v>-14.1495</v>
      </c>
      <c r="P1094">
        <f t="shared" si="52"/>
        <v>0.36243675558873223</v>
      </c>
      <c r="Q1094">
        <v>69820</v>
      </c>
      <c r="R1094">
        <v>11.15367578</v>
      </c>
      <c r="S1094">
        <v>857</v>
      </c>
    </row>
    <row r="1095" spans="1:19" x14ac:dyDescent="0.2">
      <c r="A1095">
        <v>191104</v>
      </c>
      <c r="B1095">
        <v>4957.8</v>
      </c>
      <c r="C1095">
        <v>14.2</v>
      </c>
      <c r="D1095">
        <v>8.5087173729999996</v>
      </c>
      <c r="E1095">
        <v>1.93822E-3</v>
      </c>
      <c r="F1095">
        <v>2.8641740000000001E-3</v>
      </c>
      <c r="G1095">
        <v>0.28720000000000001</v>
      </c>
      <c r="H1095">
        <f t="shared" si="54"/>
        <v>0.1084236769844119</v>
      </c>
      <c r="I1095">
        <v>55524</v>
      </c>
      <c r="J1095">
        <v>10.924570640000001</v>
      </c>
      <c r="K1095" s="2">
        <f t="shared" si="53"/>
        <v>-0.11129880346328384</v>
      </c>
      <c r="L1095">
        <v>55232760320</v>
      </c>
      <c r="M1095">
        <v>24.734822099999999</v>
      </c>
      <c r="N1095">
        <v>0.98709999999999998</v>
      </c>
      <c r="O1095">
        <v>-30.0364</v>
      </c>
      <c r="P1095">
        <f t="shared" si="52"/>
        <v>0.28768288880967829</v>
      </c>
      <c r="Q1095">
        <v>66730</v>
      </c>
      <c r="R1095">
        <v>11.108409910000001</v>
      </c>
      <c r="S1095">
        <v>-3090</v>
      </c>
    </row>
    <row r="1096" spans="1:19" x14ac:dyDescent="0.2">
      <c r="A1096">
        <v>191105</v>
      </c>
      <c r="B1096">
        <v>4998.2</v>
      </c>
      <c r="C1096">
        <v>36.6</v>
      </c>
      <c r="D1096">
        <v>8.5168331269999999</v>
      </c>
      <c r="E1096">
        <v>8.1157539999999993E-3</v>
      </c>
      <c r="F1096">
        <v>7.3226360000000004E-3</v>
      </c>
      <c r="G1096">
        <v>0.73770000000000002</v>
      </c>
      <c r="H1096">
        <f t="shared" si="54"/>
        <v>0.29594644250281599</v>
      </c>
      <c r="I1096">
        <v>65170</v>
      </c>
      <c r="J1096">
        <v>11.084754520000001</v>
      </c>
      <c r="K1096" s="2">
        <f t="shared" si="53"/>
        <v>-1.8191227798586721E-3</v>
      </c>
      <c r="L1096">
        <v>65070848768</v>
      </c>
      <c r="M1096">
        <v>24.89874249</v>
      </c>
      <c r="N1096">
        <v>1.7978000000000001</v>
      </c>
      <c r="O1096">
        <v>-27.102900000000002</v>
      </c>
      <c r="P1096">
        <f t="shared" si="52"/>
        <v>0.33388997151129418</v>
      </c>
      <c r="Q1096">
        <v>68640</v>
      </c>
      <c r="R1096">
        <v>11.13663073</v>
      </c>
      <c r="S1096">
        <v>1910</v>
      </c>
    </row>
    <row r="1097" spans="1:19" x14ac:dyDescent="0.2">
      <c r="A1097">
        <v>191106</v>
      </c>
      <c r="B1097">
        <v>4955.3999999999996</v>
      </c>
      <c r="C1097">
        <v>-49.2</v>
      </c>
      <c r="D1097">
        <v>8.5082331700000005</v>
      </c>
      <c r="E1097">
        <v>-8.5999570000000001E-3</v>
      </c>
      <c r="F1097">
        <v>-9.9285629999999996E-3</v>
      </c>
      <c r="G1097">
        <v>-0.98309999999999997</v>
      </c>
      <c r="H1097">
        <f t="shared" si="54"/>
        <v>0.16171000295226859</v>
      </c>
      <c r="I1097">
        <v>58265</v>
      </c>
      <c r="J1097">
        <v>10.97275685</v>
      </c>
      <c r="K1097" s="2">
        <f t="shared" si="53"/>
        <v>-8.1642091035229153E-2</v>
      </c>
      <c r="L1097">
        <v>57897778688</v>
      </c>
      <c r="M1097">
        <v>24.781944859999999</v>
      </c>
      <c r="N1097">
        <v>1.7464</v>
      </c>
      <c r="O1097">
        <v>-19.334299999999999</v>
      </c>
      <c r="P1097">
        <f t="shared" si="52"/>
        <v>0.23039578313563303</v>
      </c>
      <c r="Q1097">
        <v>64362</v>
      </c>
      <c r="R1097">
        <v>11.07227868</v>
      </c>
      <c r="S1097">
        <v>-4278</v>
      </c>
    </row>
    <row r="1098" spans="1:19" x14ac:dyDescent="0.2">
      <c r="A1098">
        <v>191107</v>
      </c>
      <c r="B1098">
        <v>4990.3999999999996</v>
      </c>
      <c r="C1098">
        <v>49</v>
      </c>
      <c r="D1098">
        <v>8.5152713460000005</v>
      </c>
      <c r="E1098">
        <v>7.0381760000000002E-3</v>
      </c>
      <c r="F1098">
        <v>9.8188519999999994E-3</v>
      </c>
      <c r="G1098">
        <v>0.99160000000000004</v>
      </c>
      <c r="H1098">
        <f t="shared" si="54"/>
        <v>0.39711464401201924</v>
      </c>
      <c r="I1098">
        <v>70374</v>
      </c>
      <c r="J1098">
        <v>11.16157916</v>
      </c>
      <c r="K1098" s="2">
        <f t="shared" si="53"/>
        <v>5.4433172496569066E-2</v>
      </c>
      <c r="L1098">
        <v>70125805568</v>
      </c>
      <c r="M1098">
        <v>24.973556689999999</v>
      </c>
      <c r="N1098">
        <v>1.4328000000000001</v>
      </c>
      <c r="O1098">
        <v>-16.666599999999999</v>
      </c>
      <c r="P1098">
        <f t="shared" si="52"/>
        <v>0.32682585206162301</v>
      </c>
      <c r="Q1098">
        <v>68348</v>
      </c>
      <c r="R1098">
        <v>11.13236758</v>
      </c>
      <c r="S1098">
        <v>3986</v>
      </c>
    </row>
    <row r="1099" spans="1:19" x14ac:dyDescent="0.2">
      <c r="A1099">
        <v>191108</v>
      </c>
      <c r="B1099">
        <v>4970.8</v>
      </c>
      <c r="C1099">
        <v>-17</v>
      </c>
      <c r="D1099">
        <v>8.5113360720000006</v>
      </c>
      <c r="E1099">
        <v>-3.9352739999999999E-3</v>
      </c>
      <c r="F1099">
        <v>-3.4199730000000002E-3</v>
      </c>
      <c r="G1099">
        <v>-0.34079999999999999</v>
      </c>
      <c r="H1099">
        <f t="shared" si="54"/>
        <v>0.35471498077382319</v>
      </c>
      <c r="I1099">
        <v>68193</v>
      </c>
      <c r="J1099">
        <v>11.1300972</v>
      </c>
      <c r="K1099" s="2">
        <f t="shared" si="53"/>
        <v>3.4481758480138694E-2</v>
      </c>
      <c r="L1099">
        <v>68332926976</v>
      </c>
      <c r="M1099">
        <v>24.947657580000001</v>
      </c>
      <c r="N1099">
        <v>1.6439999999999999</v>
      </c>
      <c r="O1099">
        <v>-17.4938</v>
      </c>
      <c r="P1099">
        <f t="shared" si="52"/>
        <v>0.19347850135413258</v>
      </c>
      <c r="Q1099">
        <v>62836</v>
      </c>
      <c r="R1099">
        <v>11.048283440000001</v>
      </c>
      <c r="S1099">
        <v>-5512</v>
      </c>
    </row>
    <row r="1100" spans="1:19" x14ac:dyDescent="0.2">
      <c r="A1100">
        <v>191111</v>
      </c>
      <c r="B1100">
        <v>4862</v>
      </c>
      <c r="C1100">
        <v>-119.4</v>
      </c>
      <c r="D1100">
        <v>8.4892051550000005</v>
      </c>
      <c r="E1100">
        <v>-2.2130917E-2</v>
      </c>
      <c r="F1100">
        <v>-2.4557795E-2</v>
      </c>
      <c r="G1100">
        <v>-2.3969</v>
      </c>
      <c r="H1100">
        <f t="shared" si="54"/>
        <v>0.12245969571801005</v>
      </c>
      <c r="I1100">
        <v>56246</v>
      </c>
      <c r="J1100">
        <v>10.93749021</v>
      </c>
      <c r="K1100" s="2">
        <f t="shared" si="53"/>
        <v>-0.112069730053653</v>
      </c>
      <c r="L1100">
        <v>55163483136</v>
      </c>
      <c r="M1100">
        <v>24.73356703</v>
      </c>
      <c r="N1100">
        <v>1.7344999999999999</v>
      </c>
      <c r="O1100">
        <v>-14.1594</v>
      </c>
      <c r="P1100">
        <f t="shared" si="52"/>
        <v>7.7743064891027655E-2</v>
      </c>
      <c r="Q1100">
        <v>58052</v>
      </c>
      <c r="R1100">
        <v>10.969094439999999</v>
      </c>
      <c r="S1100">
        <v>-4784</v>
      </c>
    </row>
    <row r="1101" spans="1:19" x14ac:dyDescent="0.2">
      <c r="A1101">
        <v>191112</v>
      </c>
      <c r="B1101">
        <v>4867.3999999999996</v>
      </c>
      <c r="C1101">
        <v>-10</v>
      </c>
      <c r="D1101">
        <v>8.4903151930000007</v>
      </c>
      <c r="E1101">
        <v>1.110038E-3</v>
      </c>
      <c r="F1101">
        <v>-2.054485E-3</v>
      </c>
      <c r="G1101">
        <v>-0.20499999999999999</v>
      </c>
      <c r="H1101">
        <f t="shared" si="54"/>
        <v>0.18396934014059252</v>
      </c>
      <c r="I1101">
        <v>59410</v>
      </c>
      <c r="J1101">
        <v>10.99221784</v>
      </c>
      <c r="K1101" s="2">
        <f t="shared" si="53"/>
        <v>-8.4561452669264472E-2</v>
      </c>
      <c r="L1101">
        <v>57635438336</v>
      </c>
      <c r="M1101">
        <v>24.777403459999999</v>
      </c>
      <c r="N1101">
        <v>1.427</v>
      </c>
      <c r="O1101">
        <v>-14.214399999999999</v>
      </c>
      <c r="P1101">
        <f t="shared" si="52"/>
        <v>-6.6876778464799082E-3</v>
      </c>
      <c r="Q1101">
        <v>54562</v>
      </c>
      <c r="R1101">
        <v>10.907092949999999</v>
      </c>
      <c r="S1101">
        <v>-3490</v>
      </c>
    </row>
    <row r="1102" spans="1:19" x14ac:dyDescent="0.2">
      <c r="A1102">
        <v>191113</v>
      </c>
      <c r="B1102">
        <v>4872.2</v>
      </c>
      <c r="C1102">
        <v>8</v>
      </c>
      <c r="D1102">
        <v>8.4913008590000008</v>
      </c>
      <c r="E1102">
        <v>9.8566699999999997E-4</v>
      </c>
      <c r="F1102">
        <v>1.6419690000000001E-3</v>
      </c>
      <c r="G1102">
        <v>0.16450000000000001</v>
      </c>
      <c r="H1102">
        <f t="shared" si="54"/>
        <v>-5.7695131988713011E-2</v>
      </c>
      <c r="I1102">
        <v>46979</v>
      </c>
      <c r="J1102">
        <v>10.757455970000001</v>
      </c>
      <c r="K1102" s="2">
        <f t="shared" si="53"/>
        <v>-0.2177577734162523</v>
      </c>
      <c r="L1102">
        <v>45666119680</v>
      </c>
      <c r="M1102">
        <v>24.544622499999999</v>
      </c>
      <c r="N1102">
        <v>0.75239999999999996</v>
      </c>
      <c r="O1102">
        <v>-3.343</v>
      </c>
      <c r="P1102">
        <f t="shared" si="52"/>
        <v>-0.32316990606770452</v>
      </c>
      <c r="Q1102">
        <v>41480</v>
      </c>
      <c r="R1102">
        <v>10.632966659999999</v>
      </c>
      <c r="S1102">
        <v>-13082</v>
      </c>
    </row>
    <row r="1103" spans="1:19" x14ac:dyDescent="0.2">
      <c r="A1103">
        <v>191114</v>
      </c>
      <c r="B1103">
        <v>4903</v>
      </c>
      <c r="C1103">
        <v>40.799999999999997</v>
      </c>
      <c r="D1103">
        <v>8.4976025419999992</v>
      </c>
      <c r="E1103">
        <v>6.3016820000000003E-3</v>
      </c>
      <c r="F1103">
        <v>8.3214359999999998E-3</v>
      </c>
      <c r="G1103">
        <v>0.83909999999999996</v>
      </c>
      <c r="H1103">
        <f t="shared" si="54"/>
        <v>-0.24387650513506962</v>
      </c>
      <c r="I1103">
        <v>37402</v>
      </c>
      <c r="J1103">
        <v>10.529479459999999</v>
      </c>
      <c r="K1103" s="2">
        <f t="shared" si="53"/>
        <v>-0.31882153919900985</v>
      </c>
      <c r="L1103">
        <v>36584304128</v>
      </c>
      <c r="M1103">
        <v>24.32288514</v>
      </c>
      <c r="N1103">
        <v>1.1763999999999999</v>
      </c>
      <c r="O1103">
        <v>-9.1074999999999999</v>
      </c>
      <c r="P1103">
        <f t="shared" si="52"/>
        <v>-0.83749586325951275</v>
      </c>
      <c r="Q1103">
        <v>20220</v>
      </c>
      <c r="R1103">
        <v>9.9144274929999998</v>
      </c>
      <c r="S1103">
        <v>-21260</v>
      </c>
    </row>
    <row r="1104" spans="1:19" x14ac:dyDescent="0.2">
      <c r="A1104">
        <v>191115</v>
      </c>
      <c r="B1104">
        <v>4820.3999999999996</v>
      </c>
      <c r="C1104">
        <v>-25.4</v>
      </c>
      <c r="D1104">
        <v>8.4806121910000005</v>
      </c>
      <c r="E1104">
        <v>-1.6990350000000001E-2</v>
      </c>
      <c r="F1104">
        <v>-5.2692720000000002E-3</v>
      </c>
      <c r="G1104">
        <v>-0.5242</v>
      </c>
      <c r="H1104">
        <f t="shared" si="54"/>
        <v>0.44983719637423281</v>
      </c>
      <c r="I1104">
        <v>73086</v>
      </c>
      <c r="J1104">
        <v>11.19939211</v>
      </c>
      <c r="K1104" s="2">
        <f t="shared" si="53"/>
        <v>6.074070085810987E-2</v>
      </c>
      <c r="L1104">
        <v>70692614144</v>
      </c>
      <c r="M1104">
        <v>24.981606939999999</v>
      </c>
      <c r="N1104">
        <v>1.7376</v>
      </c>
      <c r="O1104">
        <v>-48.036700000000003</v>
      </c>
      <c r="P1104">
        <f t="shared" si="52"/>
        <v>1.4158856646158862</v>
      </c>
      <c r="Q1104">
        <v>113365</v>
      </c>
      <c r="R1104">
        <v>11.63836798</v>
      </c>
      <c r="S1104">
        <v>93145</v>
      </c>
    </row>
    <row r="1105" spans="1:19" x14ac:dyDescent="0.2">
      <c r="A1105">
        <v>191118</v>
      </c>
      <c r="B1105">
        <v>4855</v>
      </c>
      <c r="C1105">
        <v>27</v>
      </c>
      <c r="D1105">
        <v>8.4877643809999999</v>
      </c>
      <c r="E1105">
        <v>7.1521900000000001E-3</v>
      </c>
      <c r="F1105">
        <v>5.5612769999999999E-3</v>
      </c>
      <c r="G1105">
        <v>0.55920000000000003</v>
      </c>
      <c r="H1105">
        <f t="shared" si="54"/>
        <v>0.34126217611502829</v>
      </c>
      <c r="I1105">
        <v>67501</v>
      </c>
      <c r="J1105">
        <v>11.11989769</v>
      </c>
      <c r="K1105" s="2">
        <f t="shared" si="53"/>
        <v>1.4546102886027802E-3</v>
      </c>
      <c r="L1105">
        <v>65365033728</v>
      </c>
      <c r="M1105">
        <v>24.903253299999999</v>
      </c>
      <c r="N1105">
        <v>1.3048999999999999</v>
      </c>
      <c r="O1105">
        <v>-37.460900000000002</v>
      </c>
      <c r="P1105">
        <f t="shared" si="52"/>
        <v>1.3738154463865091</v>
      </c>
      <c r="Q1105">
        <v>111626</v>
      </c>
      <c r="R1105">
        <v>11.62290928</v>
      </c>
      <c r="S1105">
        <v>-1739</v>
      </c>
    </row>
    <row r="1106" spans="1:19" x14ac:dyDescent="0.2">
      <c r="A1106">
        <v>191119</v>
      </c>
      <c r="B1106">
        <v>4943.6000000000004</v>
      </c>
      <c r="C1106">
        <v>91.2</v>
      </c>
      <c r="D1106">
        <v>8.5058490899999999</v>
      </c>
      <c r="E1106">
        <v>1.8084709000000001E-2</v>
      </c>
      <c r="F1106">
        <v>1.8448095000000001E-2</v>
      </c>
      <c r="G1106">
        <v>1.8794999999999999</v>
      </c>
      <c r="H1106">
        <f t="shared" si="54"/>
        <v>0.37267797427776317</v>
      </c>
      <c r="I1106">
        <v>69117</v>
      </c>
      <c r="J1106">
        <v>11.143556</v>
      </c>
      <c r="K1106" s="2">
        <f t="shared" si="53"/>
        <v>2.9274225054951124E-2</v>
      </c>
      <c r="L1106">
        <v>67864966400</v>
      </c>
      <c r="M1106">
        <v>24.940785779999999</v>
      </c>
      <c r="N1106">
        <v>2.0485000000000002</v>
      </c>
      <c r="O1106">
        <v>-31.512799999999999</v>
      </c>
      <c r="P1106">
        <f t="shared" si="52"/>
        <v>1.3881372228050204</v>
      </c>
      <c r="Q1106">
        <v>112218</v>
      </c>
      <c r="R1106">
        <v>11.62819869</v>
      </c>
      <c r="S1106">
        <v>592</v>
      </c>
    </row>
    <row r="1107" spans="1:19" x14ac:dyDescent="0.2">
      <c r="A1107">
        <v>191120</v>
      </c>
      <c r="B1107">
        <v>4900.3999999999996</v>
      </c>
      <c r="C1107">
        <v>-31.8</v>
      </c>
      <c r="D1107">
        <v>8.4970721129999998</v>
      </c>
      <c r="E1107">
        <v>-8.7769760000000006E-3</v>
      </c>
      <c r="F1107">
        <v>-6.4892659999999996E-3</v>
      </c>
      <c r="G1107">
        <v>-0.64470000000000005</v>
      </c>
      <c r="H1107">
        <f t="shared" si="54"/>
        <v>0.17755398531775679</v>
      </c>
      <c r="I1107">
        <v>59080</v>
      </c>
      <c r="J1107">
        <v>10.98664774</v>
      </c>
      <c r="K1107" s="2">
        <f t="shared" si="53"/>
        <v>-7.7986692129013116E-2</v>
      </c>
      <c r="L1107">
        <v>58226260992</v>
      </c>
      <c r="M1107">
        <v>24.78760231</v>
      </c>
      <c r="N1107">
        <v>1.1516</v>
      </c>
      <c r="O1107">
        <v>-45.875700000000002</v>
      </c>
      <c r="P1107">
        <f t="shared" si="52"/>
        <v>1.3105286776182226</v>
      </c>
      <c r="Q1107">
        <v>109010</v>
      </c>
      <c r="R1107">
        <v>11.599194900000001</v>
      </c>
      <c r="S1107">
        <v>-3208</v>
      </c>
    </row>
    <row r="1108" spans="1:19" x14ac:dyDescent="0.2">
      <c r="A1108">
        <v>191121</v>
      </c>
      <c r="B1108">
        <v>4917</v>
      </c>
      <c r="C1108">
        <v>8.4</v>
      </c>
      <c r="D1108">
        <v>8.5004538669999992</v>
      </c>
      <c r="E1108">
        <v>3.3817539999999998E-3</v>
      </c>
      <c r="F1108">
        <v>1.708359E-3</v>
      </c>
      <c r="G1108">
        <v>0.1711</v>
      </c>
      <c r="H1108">
        <f t="shared" si="54"/>
        <v>0.26898251177774585</v>
      </c>
      <c r="I1108">
        <v>63783</v>
      </c>
      <c r="J1108">
        <v>11.063241980000001</v>
      </c>
      <c r="K1108" s="2">
        <f t="shared" si="53"/>
        <v>-3.0011187498900794E-2</v>
      </c>
      <c r="L1108">
        <v>62537446912</v>
      </c>
      <c r="M1108">
        <v>24.859031359999999</v>
      </c>
      <c r="N1108">
        <v>1.206</v>
      </c>
      <c r="O1108">
        <v>-28.718800000000002</v>
      </c>
      <c r="P1108">
        <f t="shared" si="52"/>
        <v>1.3806134517473228</v>
      </c>
      <c r="Q1108">
        <v>111907</v>
      </c>
      <c r="R1108">
        <v>11.62542345</v>
      </c>
      <c r="S1108">
        <v>2897</v>
      </c>
    </row>
    <row r="1109" spans="1:19" x14ac:dyDescent="0.2">
      <c r="A1109">
        <v>191122</v>
      </c>
      <c r="B1109">
        <v>4853</v>
      </c>
      <c r="C1109">
        <v>-50.4</v>
      </c>
      <c r="D1109">
        <v>8.487352349</v>
      </c>
      <c r="E1109">
        <v>-1.3101517999999999E-2</v>
      </c>
      <c r="F1109">
        <v>-1.0385329E-2</v>
      </c>
      <c r="G1109">
        <v>-1.0279</v>
      </c>
      <c r="H1109">
        <f t="shared" si="54"/>
        <v>0.9661566167975475</v>
      </c>
      <c r="I1109">
        <v>99645</v>
      </c>
      <c r="J1109">
        <v>11.509369149999999</v>
      </c>
      <c r="K1109" s="2">
        <f t="shared" si="53"/>
        <v>0.36373735073724356</v>
      </c>
      <c r="L1109">
        <v>97920569344</v>
      </c>
      <c r="M1109">
        <v>25.307422469999999</v>
      </c>
      <c r="N1109">
        <v>3.4628999999999999</v>
      </c>
      <c r="O1109">
        <v>-51.082799999999999</v>
      </c>
      <c r="P1109">
        <f t="shared" si="52"/>
        <v>1.6151567327903418</v>
      </c>
      <c r="Q1109">
        <v>121602</v>
      </c>
      <c r="R1109">
        <v>11.708508699999999</v>
      </c>
      <c r="S1109">
        <v>9695</v>
      </c>
    </row>
    <row r="1110" spans="1:19" x14ac:dyDescent="0.2">
      <c r="A1110">
        <v>191125</v>
      </c>
      <c r="B1110">
        <v>4874.3999999999996</v>
      </c>
      <c r="C1110">
        <v>22.4</v>
      </c>
      <c r="D1110">
        <v>8.4917522989999998</v>
      </c>
      <c r="E1110">
        <v>4.3999499999999997E-3</v>
      </c>
      <c r="F1110">
        <v>4.595437E-3</v>
      </c>
      <c r="G1110">
        <v>0.4617</v>
      </c>
      <c r="H1110">
        <f t="shared" si="54"/>
        <v>0.350010387237077</v>
      </c>
      <c r="I1110">
        <v>67951</v>
      </c>
      <c r="J1110">
        <v>11.12654214</v>
      </c>
      <c r="K1110" s="2">
        <f t="shared" si="53"/>
        <v>8.4347330288763456E-3</v>
      </c>
      <c r="L1110">
        <v>65992283136</v>
      </c>
      <c r="M1110">
        <v>24.912803650000001</v>
      </c>
      <c r="N1110">
        <v>1.3561000000000001</v>
      </c>
      <c r="O1110">
        <v>-27.1021</v>
      </c>
      <c r="P1110">
        <f t="shared" si="52"/>
        <v>1.3455831607777207</v>
      </c>
      <c r="Q1110">
        <v>110459</v>
      </c>
      <c r="R1110">
        <v>11.61239969</v>
      </c>
      <c r="S1110">
        <v>-11143</v>
      </c>
    </row>
    <row r="1111" spans="1:19" x14ac:dyDescent="0.2">
      <c r="A1111">
        <v>191126</v>
      </c>
      <c r="B1111">
        <v>4853.2</v>
      </c>
      <c r="C1111">
        <v>-6.2</v>
      </c>
      <c r="D1111">
        <v>8.4873935599999992</v>
      </c>
      <c r="E1111">
        <v>-4.3587390000000004E-3</v>
      </c>
      <c r="F1111">
        <v>-1.2775079999999999E-3</v>
      </c>
      <c r="G1111">
        <v>-0.12759999999999999</v>
      </c>
      <c r="H1111">
        <f t="shared" si="54"/>
        <v>0.34266188989455609</v>
      </c>
      <c r="I1111">
        <v>67573</v>
      </c>
      <c r="J1111">
        <v>11.120963769999999</v>
      </c>
      <c r="K1111" s="2">
        <f t="shared" si="53"/>
        <v>5.8366026775168106E-3</v>
      </c>
      <c r="L1111">
        <v>65758809344</v>
      </c>
      <c r="M1111">
        <v>24.909259479999999</v>
      </c>
      <c r="N1111">
        <v>1.1524000000000001</v>
      </c>
      <c r="O1111">
        <v>-28.962399999999999</v>
      </c>
      <c r="P1111">
        <f t="shared" si="52"/>
        <v>1.3485104157551531</v>
      </c>
      <c r="Q1111">
        <v>110580</v>
      </c>
      <c r="R1111">
        <v>11.61349452</v>
      </c>
      <c r="S1111">
        <v>121</v>
      </c>
    </row>
    <row r="1112" spans="1:19" x14ac:dyDescent="0.2">
      <c r="A1112">
        <v>191127</v>
      </c>
      <c r="B1112">
        <v>4880.2</v>
      </c>
      <c r="C1112">
        <v>17</v>
      </c>
      <c r="D1112">
        <v>8.4929414820000009</v>
      </c>
      <c r="E1112">
        <v>5.5479209999999999E-3</v>
      </c>
      <c r="F1112">
        <v>3.4834639999999999E-3</v>
      </c>
      <c r="G1112">
        <v>0.34960000000000002</v>
      </c>
      <c r="H1112">
        <f t="shared" si="54"/>
        <v>0.5533188137134889</v>
      </c>
      <c r="I1112">
        <v>78409</v>
      </c>
      <c r="J1112">
        <v>11.269693999999999</v>
      </c>
      <c r="K1112" s="2">
        <f t="shared" si="53"/>
        <v>0.12584720542419278</v>
      </c>
      <c r="L1112">
        <v>76543229952</v>
      </c>
      <c r="M1112">
        <v>25.06112152</v>
      </c>
      <c r="N1112">
        <v>1.6819999999999999</v>
      </c>
      <c r="O1112">
        <v>-24.056799999999999</v>
      </c>
      <c r="P1112">
        <f t="shared" si="52"/>
        <v>1.3469137312220081</v>
      </c>
      <c r="Q1112">
        <v>110514</v>
      </c>
      <c r="R1112">
        <v>11.61289749</v>
      </c>
      <c r="S1112">
        <v>-66</v>
      </c>
    </row>
    <row r="1113" spans="1:19" x14ac:dyDescent="0.2">
      <c r="A1113">
        <v>191128</v>
      </c>
      <c r="B1113">
        <v>4875.8</v>
      </c>
      <c r="C1113">
        <v>9.6</v>
      </c>
      <c r="D1113">
        <v>8.4920394730000002</v>
      </c>
      <c r="E1113">
        <v>-9.0200899999999995E-4</v>
      </c>
      <c r="F1113">
        <v>1.9689080000000001E-3</v>
      </c>
      <c r="G1113">
        <v>0.1973</v>
      </c>
      <c r="H1113">
        <f t="shared" si="54"/>
        <v>0.23729454704676942</v>
      </c>
      <c r="I1113">
        <v>62153</v>
      </c>
      <c r="J1113">
        <v>11.037354369999999</v>
      </c>
      <c r="K1113" s="2">
        <f t="shared" si="53"/>
        <v>-5.1195194093154282E-2</v>
      </c>
      <c r="L1113">
        <v>60633804800</v>
      </c>
      <c r="M1113">
        <v>24.828118409999998</v>
      </c>
      <c r="N1113">
        <v>0.8508</v>
      </c>
      <c r="O1113">
        <v>-13.4595</v>
      </c>
      <c r="P1113">
        <f t="shared" si="52"/>
        <v>1.2533141485138657</v>
      </c>
      <c r="Q1113">
        <v>106645</v>
      </c>
      <c r="R1113">
        <v>11.577260839999999</v>
      </c>
      <c r="S1113">
        <v>-3869</v>
      </c>
    </row>
    <row r="1114" spans="1:19" x14ac:dyDescent="0.2">
      <c r="A1114">
        <v>191129</v>
      </c>
      <c r="B1114">
        <v>4881</v>
      </c>
      <c r="C1114">
        <v>13.2</v>
      </c>
      <c r="D1114">
        <v>8.4931053960000007</v>
      </c>
      <c r="E1114">
        <v>1.0659230000000001E-3</v>
      </c>
      <c r="F1114">
        <v>2.7043639999999999E-3</v>
      </c>
      <c r="G1114">
        <v>0.2712</v>
      </c>
      <c r="H1114">
        <f t="shared" si="54"/>
        <v>0.47017192711570599</v>
      </c>
      <c r="I1114">
        <v>74132</v>
      </c>
      <c r="J1114">
        <v>11.213602570000001</v>
      </c>
      <c r="K1114" s="2">
        <f t="shared" si="53"/>
        <v>7.7103964865617963E-2</v>
      </c>
      <c r="L1114">
        <v>72163053568</v>
      </c>
      <c r="M1114">
        <v>25.002194029999998</v>
      </c>
      <c r="N1114">
        <v>1.4955000000000001</v>
      </c>
      <c r="O1114">
        <v>-13.941599999999999</v>
      </c>
      <c r="P1114">
        <f t="shared" si="52"/>
        <v>1.3040451707260587</v>
      </c>
      <c r="Q1114">
        <v>108742</v>
      </c>
      <c r="R1114">
        <v>11.59673338</v>
      </c>
      <c r="S1114">
        <v>2097</v>
      </c>
    </row>
    <row r="1115" spans="1:19" x14ac:dyDescent="0.2">
      <c r="A1115">
        <v>191202</v>
      </c>
      <c r="B1115">
        <v>4896</v>
      </c>
      <c r="C1115">
        <v>24.8</v>
      </c>
      <c r="D1115">
        <v>8.4961738239999995</v>
      </c>
      <c r="E1115">
        <v>3.0684280000000002E-3</v>
      </c>
      <c r="F1115">
        <v>5.0653590000000002E-3</v>
      </c>
      <c r="G1115">
        <v>0.5091</v>
      </c>
      <c r="H1115">
        <f t="shared" si="54"/>
        <v>0.23651692828036508</v>
      </c>
      <c r="I1115">
        <v>62113</v>
      </c>
      <c r="J1115">
        <v>11.03671059</v>
      </c>
      <c r="K1115" s="2">
        <f t="shared" si="53"/>
        <v>-4.9027404266457797E-2</v>
      </c>
      <c r="L1115">
        <v>60828607232</v>
      </c>
      <c r="M1115">
        <v>24.83132603</v>
      </c>
      <c r="N1115">
        <v>1.1127</v>
      </c>
      <c r="O1115">
        <v>-9.4208999999999996</v>
      </c>
      <c r="P1115">
        <f t="shared" si="52"/>
        <v>1.1394415106727631</v>
      </c>
      <c r="Q1115">
        <v>101938</v>
      </c>
      <c r="R1115">
        <v>11.53212006</v>
      </c>
      <c r="S1115">
        <v>-6804</v>
      </c>
    </row>
    <row r="1116" spans="1:19" x14ac:dyDescent="0.2">
      <c r="A1116">
        <v>191203</v>
      </c>
      <c r="B1116">
        <v>4924.8</v>
      </c>
      <c r="C1116">
        <v>42</v>
      </c>
      <c r="D1116">
        <v>8.5020389440000006</v>
      </c>
      <c r="E1116">
        <v>5.8651190000000002E-3</v>
      </c>
      <c r="F1116">
        <v>8.5282650000000002E-3</v>
      </c>
      <c r="G1116">
        <v>0.86019999999999996</v>
      </c>
      <c r="H1116">
        <f t="shared" si="54"/>
        <v>0.36177187107894249</v>
      </c>
      <c r="I1116">
        <v>68556</v>
      </c>
      <c r="J1116">
        <v>11.135406209999999</v>
      </c>
      <c r="K1116" s="2">
        <f t="shared" si="53"/>
        <v>1.9080983276027145E-2</v>
      </c>
      <c r="L1116">
        <v>66948978944</v>
      </c>
      <c r="M1116">
        <v>24.92719666</v>
      </c>
      <c r="N1116">
        <v>1.5196000000000001</v>
      </c>
      <c r="O1116">
        <v>-1.6548</v>
      </c>
      <c r="P1116">
        <f t="shared" si="52"/>
        <v>1.218888662291667</v>
      </c>
      <c r="Q1116">
        <v>105222</v>
      </c>
      <c r="R1116">
        <v>11.563827679999999</v>
      </c>
      <c r="S1116">
        <v>3284</v>
      </c>
    </row>
    <row r="1117" spans="1:19" x14ac:dyDescent="0.2">
      <c r="A1117">
        <v>191204</v>
      </c>
      <c r="B1117">
        <v>4911.8</v>
      </c>
      <c r="C1117">
        <v>4</v>
      </c>
      <c r="D1117">
        <v>8.4993957519999999</v>
      </c>
      <c r="E1117">
        <v>-2.643191E-3</v>
      </c>
      <c r="F1117">
        <v>8.1436500000000005E-4</v>
      </c>
      <c r="G1117">
        <v>8.1500000000000003E-2</v>
      </c>
      <c r="H1117">
        <f t="shared" si="54"/>
        <v>0.27493129534073896</v>
      </c>
      <c r="I1117">
        <v>64089</v>
      </c>
      <c r="J1117">
        <v>11.06802802</v>
      </c>
      <c r="K1117" s="2">
        <f t="shared" si="53"/>
        <v>-2.5865611762050426E-2</v>
      </c>
      <c r="L1117">
        <v>62909977600</v>
      </c>
      <c r="M1117">
        <v>24.86497061</v>
      </c>
      <c r="N1117">
        <v>0.91690000000000005</v>
      </c>
      <c r="O1117">
        <v>-8.8681999999999999</v>
      </c>
      <c r="P1117">
        <f t="shared" si="52"/>
        <v>1.0499787924368598</v>
      </c>
      <c r="Q1117">
        <v>98240</v>
      </c>
      <c r="R1117">
        <v>11.49516874</v>
      </c>
      <c r="S1117">
        <v>-6982</v>
      </c>
    </row>
    <row r="1118" spans="1:19" x14ac:dyDescent="0.2">
      <c r="A1118">
        <v>191205</v>
      </c>
      <c r="B1118">
        <v>4960.2</v>
      </c>
      <c r="C1118">
        <v>54.6</v>
      </c>
      <c r="D1118">
        <v>8.5092013410000007</v>
      </c>
      <c r="E1118">
        <v>9.805589E-3</v>
      </c>
      <c r="F1118">
        <v>1.1007621E-2</v>
      </c>
      <c r="G1118">
        <v>1.113</v>
      </c>
      <c r="H1118">
        <f t="shared" si="54"/>
        <v>0.38333135137750252</v>
      </c>
      <c r="I1118">
        <v>69665</v>
      </c>
      <c r="J1118">
        <v>11.15145332</v>
      </c>
      <c r="K1118" s="2">
        <f t="shared" si="53"/>
        <v>4.1454289154357532E-2</v>
      </c>
      <c r="L1118">
        <v>68959494144</v>
      </c>
      <c r="M1118">
        <v>24.95678513</v>
      </c>
      <c r="N1118">
        <v>1.3371999999999999</v>
      </c>
      <c r="O1118">
        <v>-7.4020999999999999</v>
      </c>
      <c r="P1118">
        <f t="shared" si="52"/>
        <v>1.118636227362088</v>
      </c>
      <c r="Q1118">
        <v>101078</v>
      </c>
      <c r="R1118">
        <v>11.52364777</v>
      </c>
      <c r="S1118">
        <v>2838</v>
      </c>
    </row>
    <row r="1119" spans="1:19" x14ac:dyDescent="0.2">
      <c r="A1119">
        <v>191206</v>
      </c>
      <c r="B1119">
        <v>5015.6000000000004</v>
      </c>
      <c r="C1119">
        <v>49.6</v>
      </c>
      <c r="D1119">
        <v>8.5203083339999992</v>
      </c>
      <c r="E1119">
        <v>1.1106993000000001E-2</v>
      </c>
      <c r="F1119">
        <v>9.8891459999999997E-3</v>
      </c>
      <c r="G1119">
        <v>0.99880000000000002</v>
      </c>
      <c r="H1119">
        <f t="shared" si="54"/>
        <v>0.27582555692210392</v>
      </c>
      <c r="I1119">
        <v>64135</v>
      </c>
      <c r="J1119">
        <v>11.06874552</v>
      </c>
      <c r="K1119" s="2">
        <f t="shared" si="53"/>
        <v>-1.562252158844517E-2</v>
      </c>
      <c r="L1119">
        <v>63830444544</v>
      </c>
      <c r="M1119">
        <v>24.879496100000001</v>
      </c>
      <c r="N1119">
        <v>1.3653</v>
      </c>
      <c r="O1119">
        <v>5.0895999999999999</v>
      </c>
      <c r="P1119">
        <f t="shared" si="52"/>
        <v>0.99148207726800774</v>
      </c>
      <c r="Q1119">
        <v>95822</v>
      </c>
      <c r="R1119">
        <v>11.470247580000001</v>
      </c>
      <c r="S1119">
        <v>-5256</v>
      </c>
    </row>
    <row r="1120" spans="1:19" x14ac:dyDescent="0.2">
      <c r="A1120">
        <v>191209</v>
      </c>
      <c r="B1120">
        <v>5025.6000000000004</v>
      </c>
      <c r="C1120">
        <v>28.2</v>
      </c>
      <c r="D1120">
        <v>8.5223001289999996</v>
      </c>
      <c r="E1120">
        <v>1.9917939999999999E-3</v>
      </c>
      <c r="F1120">
        <v>5.6112699999999998E-3</v>
      </c>
      <c r="G1120">
        <v>0.56430000000000002</v>
      </c>
      <c r="H1120">
        <f t="shared" si="54"/>
        <v>0.21880666087550649</v>
      </c>
      <c r="I1120">
        <v>61202</v>
      </c>
      <c r="J1120">
        <v>11.021935149999999</v>
      </c>
      <c r="K1120" s="2">
        <f t="shared" si="53"/>
        <v>-4.1762073386195878E-2</v>
      </c>
      <c r="L1120">
        <v>61481486080</v>
      </c>
      <c r="M1120">
        <v>24.842001929999999</v>
      </c>
      <c r="N1120">
        <v>0.85240000000000005</v>
      </c>
      <c r="O1120">
        <v>0.996</v>
      </c>
      <c r="P1120">
        <f t="shared" si="52"/>
        <v>0.91462348996799014</v>
      </c>
      <c r="Q1120">
        <v>92645</v>
      </c>
      <c r="R1120">
        <v>11.43653026</v>
      </c>
      <c r="S1120">
        <v>-3177</v>
      </c>
    </row>
    <row r="1121" spans="1:19" x14ac:dyDescent="0.2">
      <c r="A1121">
        <v>191210</v>
      </c>
      <c r="B1121">
        <v>5050.2</v>
      </c>
      <c r="C1121">
        <v>31.2</v>
      </c>
      <c r="D1121">
        <v>8.5271831250000005</v>
      </c>
      <c r="E1121">
        <v>4.882997E-3</v>
      </c>
      <c r="F1121">
        <v>6.1779729999999998E-3</v>
      </c>
      <c r="G1121">
        <v>0.62160000000000004</v>
      </c>
      <c r="H1121">
        <f t="shared" si="54"/>
        <v>0.23039318049493099</v>
      </c>
      <c r="I1121">
        <v>61798</v>
      </c>
      <c r="J1121">
        <v>11.031626279999999</v>
      </c>
      <c r="K1121" s="2">
        <f t="shared" si="53"/>
        <v>-3.4295383251569903E-2</v>
      </c>
      <c r="L1121">
        <v>62152459520</v>
      </c>
      <c r="M1121">
        <v>24.85285623</v>
      </c>
      <c r="N1121">
        <v>1.3509</v>
      </c>
      <c r="O1121">
        <v>1.1486000000000001</v>
      </c>
      <c r="P1121">
        <f t="shared" si="52"/>
        <v>0.80254107417920151</v>
      </c>
      <c r="Q1121">
        <v>88012</v>
      </c>
      <c r="R1121">
        <v>11.38522845</v>
      </c>
      <c r="S1121">
        <v>-4633</v>
      </c>
    </row>
    <row r="1122" spans="1:19" x14ac:dyDescent="0.2">
      <c r="A1122">
        <v>191211</v>
      </c>
      <c r="B1122">
        <v>5031.6000000000004</v>
      </c>
      <c r="C1122">
        <v>-22.2</v>
      </c>
      <c r="D1122">
        <v>8.5234933040000005</v>
      </c>
      <c r="E1122">
        <v>-3.6898209999999998E-3</v>
      </c>
      <c r="F1122">
        <v>-4.4121150000000003E-3</v>
      </c>
      <c r="G1122">
        <v>-0.43930000000000002</v>
      </c>
      <c r="H1122">
        <f t="shared" si="54"/>
        <v>0.19491432427773345</v>
      </c>
      <c r="I1122">
        <v>59973</v>
      </c>
      <c r="J1122">
        <v>11.00164974</v>
      </c>
      <c r="K1122" s="2">
        <f t="shared" si="53"/>
        <v>-5.4695452761768702E-2</v>
      </c>
      <c r="L1122">
        <v>60319263744</v>
      </c>
      <c r="M1122">
        <v>24.822917350000001</v>
      </c>
      <c r="N1122">
        <v>0.93</v>
      </c>
      <c r="O1122">
        <v>4.3216000000000001</v>
      </c>
      <c r="P1122">
        <f t="shared" si="52"/>
        <v>0.65414618135631564</v>
      </c>
      <c r="Q1122">
        <v>81878</v>
      </c>
      <c r="R1122">
        <v>11.31298561</v>
      </c>
      <c r="S1122">
        <v>-6134</v>
      </c>
    </row>
    <row r="1123" spans="1:19" x14ac:dyDescent="0.2">
      <c r="A1123">
        <v>191212</v>
      </c>
      <c r="B1123">
        <v>5017.8</v>
      </c>
      <c r="C1123">
        <v>-11.2</v>
      </c>
      <c r="D1123">
        <v>8.52074687</v>
      </c>
      <c r="E1123">
        <v>-2.7464339999999999E-3</v>
      </c>
      <c r="F1123">
        <v>-2.2320539999999998E-3</v>
      </c>
      <c r="G1123">
        <v>-0.22270000000000001</v>
      </c>
      <c r="H1123">
        <f t="shared" si="54"/>
        <v>0.11075653328362488</v>
      </c>
      <c r="I1123">
        <v>55644</v>
      </c>
      <c r="J1123">
        <v>10.926729529999999</v>
      </c>
      <c r="K1123" s="2">
        <f t="shared" si="53"/>
        <v>-0.10263087755048367</v>
      </c>
      <c r="L1123">
        <v>56011679488</v>
      </c>
      <c r="M1123">
        <v>24.74882607</v>
      </c>
      <c r="N1123">
        <v>0.80330000000000001</v>
      </c>
      <c r="O1123">
        <v>5.7988999999999997</v>
      </c>
      <c r="P1123">
        <f t="shared" si="52"/>
        <v>0.57944069895705397</v>
      </c>
      <c r="Q1123">
        <v>78790</v>
      </c>
      <c r="R1123">
        <v>11.274541360000001</v>
      </c>
      <c r="S1123">
        <v>-3088</v>
      </c>
    </row>
    <row r="1124" spans="1:19" x14ac:dyDescent="0.2">
      <c r="A1124">
        <v>191213</v>
      </c>
      <c r="B1124">
        <v>5093</v>
      </c>
      <c r="C1124">
        <v>65.2</v>
      </c>
      <c r="D1124">
        <v>8.5356223270000005</v>
      </c>
      <c r="E1124">
        <v>1.4875457E-2</v>
      </c>
      <c r="F1124">
        <v>1.2801885000000001E-2</v>
      </c>
      <c r="G1124">
        <v>1.2968</v>
      </c>
      <c r="H1124">
        <f t="shared" si="54"/>
        <v>0.35996390744705242</v>
      </c>
      <c r="I1124">
        <v>68463</v>
      </c>
      <c r="J1124">
        <v>11.13404873</v>
      </c>
      <c r="K1124" s="2">
        <f t="shared" si="53"/>
        <v>4.5972311995096403E-2</v>
      </c>
      <c r="L1124">
        <v>69365493760</v>
      </c>
      <c r="M1124">
        <v>24.96265537</v>
      </c>
      <c r="N1124">
        <v>1.3326</v>
      </c>
      <c r="O1124">
        <v>19.3142</v>
      </c>
      <c r="P1124">
        <f t="shared" si="52"/>
        <v>0.56025629236941976</v>
      </c>
      <c r="Q1124">
        <v>77997</v>
      </c>
      <c r="R1124">
        <v>11.264425640000001</v>
      </c>
      <c r="S1124">
        <v>-793</v>
      </c>
    </row>
    <row r="1125" spans="1:19" x14ac:dyDescent="0.2">
      <c r="A1125">
        <v>191216</v>
      </c>
      <c r="B1125">
        <v>5164.3999999999996</v>
      </c>
      <c r="C1125">
        <v>78.599999999999994</v>
      </c>
      <c r="D1125">
        <v>8.5495442080000004</v>
      </c>
      <c r="E1125">
        <v>1.3921881000000001E-2</v>
      </c>
      <c r="F1125">
        <v>1.521958E-2</v>
      </c>
      <c r="G1125">
        <v>1.5455000000000001</v>
      </c>
      <c r="H1125">
        <f t="shared" si="54"/>
        <v>0.2734149387462505</v>
      </c>
      <c r="I1125">
        <v>64011</v>
      </c>
      <c r="J1125">
        <v>11.066810220000001</v>
      </c>
      <c r="K1125" s="2">
        <f t="shared" si="53"/>
        <v>4.2863255795838025E-3</v>
      </c>
      <c r="L1125">
        <v>65619497984</v>
      </c>
      <c r="M1125">
        <v>24.907138710000002</v>
      </c>
      <c r="N1125">
        <v>1.8640000000000001</v>
      </c>
      <c r="O1125">
        <v>-1.6391</v>
      </c>
      <c r="P1125">
        <f t="shared" si="52"/>
        <v>0.40160391103057314</v>
      </c>
      <c r="Q1125">
        <v>71439</v>
      </c>
      <c r="R1125">
        <v>11.17659922</v>
      </c>
      <c r="S1125">
        <v>-6558</v>
      </c>
    </row>
    <row r="1126" spans="1:19" x14ac:dyDescent="0.2">
      <c r="A1126">
        <v>191217</v>
      </c>
      <c r="B1126">
        <v>5245</v>
      </c>
      <c r="C1126">
        <v>86.6</v>
      </c>
      <c r="D1126">
        <v>8.5650305210000006</v>
      </c>
      <c r="E1126">
        <v>1.5486313E-2</v>
      </c>
      <c r="F1126">
        <v>1.6510963E-2</v>
      </c>
      <c r="G1126">
        <v>1.6788000000000001</v>
      </c>
      <c r="H1126">
        <f t="shared" si="54"/>
        <v>0.34336174678431997</v>
      </c>
      <c r="I1126">
        <v>67609</v>
      </c>
      <c r="J1126">
        <v>11.121496390000001</v>
      </c>
      <c r="K1126" s="2">
        <f t="shared" si="53"/>
        <v>5.9535952503033049E-2</v>
      </c>
      <c r="L1126">
        <v>70584352768</v>
      </c>
      <c r="M1126">
        <v>24.98007432</v>
      </c>
      <c r="N1126">
        <v>2.3224</v>
      </c>
      <c r="O1126">
        <v>8.9375999999999998</v>
      </c>
      <c r="P1126">
        <f t="shared" si="52"/>
        <v>0.16040777776611745</v>
      </c>
      <c r="Q1126">
        <v>61469</v>
      </c>
      <c r="R1126">
        <v>11.026288259999999</v>
      </c>
      <c r="S1126">
        <v>-9970</v>
      </c>
    </row>
    <row r="1127" spans="1:19" x14ac:dyDescent="0.2">
      <c r="A1127">
        <v>191218</v>
      </c>
      <c r="B1127">
        <v>5244.4</v>
      </c>
      <c r="C1127">
        <v>-12.6</v>
      </c>
      <c r="D1127">
        <v>8.5649161199999995</v>
      </c>
      <c r="E1127">
        <v>-1.14401E-4</v>
      </c>
      <c r="F1127">
        <v>-2.4025629999999999E-3</v>
      </c>
      <c r="G1127">
        <v>-0.2397</v>
      </c>
      <c r="H1127">
        <f t="shared" si="54"/>
        <v>9.152990928427783E-2</v>
      </c>
      <c r="I1127">
        <v>54655</v>
      </c>
      <c r="J1127">
        <v>10.908795980000001</v>
      </c>
      <c r="K1127" s="2">
        <f t="shared" si="53"/>
        <v>-8.6482279566773623E-2</v>
      </c>
      <c r="L1127">
        <v>57462828544</v>
      </c>
      <c r="M1127">
        <v>24.77440412</v>
      </c>
      <c r="N1127">
        <v>0.98150000000000004</v>
      </c>
      <c r="O1127">
        <v>9.2751999999999999</v>
      </c>
      <c r="P1127">
        <f t="shared" si="52"/>
        <v>-0.23617479120120677</v>
      </c>
      <c r="Q1127">
        <v>45076</v>
      </c>
      <c r="R1127">
        <v>10.71610523</v>
      </c>
      <c r="S1127">
        <v>-16393</v>
      </c>
    </row>
    <row r="1128" spans="1:19" x14ac:dyDescent="0.2">
      <c r="A1128">
        <v>191219</v>
      </c>
      <c r="B1128">
        <v>5250.6</v>
      </c>
      <c r="C1128">
        <v>4.8</v>
      </c>
      <c r="D1128">
        <v>8.5660976350000002</v>
      </c>
      <c r="E1128">
        <v>1.181515E-3</v>
      </c>
      <c r="F1128">
        <v>9.1418100000000002E-4</v>
      </c>
      <c r="G1128">
        <v>9.1499999999999998E-2</v>
      </c>
      <c r="H1128">
        <f t="shared" si="54"/>
        <v>-0.26318089101105707</v>
      </c>
      <c r="I1128">
        <v>36409</v>
      </c>
      <c r="J1128">
        <v>10.50257128</v>
      </c>
      <c r="K1128" s="2">
        <f t="shared" si="53"/>
        <v>-0.30129810209254437</v>
      </c>
      <c r="L1128">
        <v>38158999296</v>
      </c>
      <c r="M1128">
        <v>24.36502746</v>
      </c>
      <c r="N1128">
        <v>0.76629999999999998</v>
      </c>
      <c r="O1128">
        <v>8.8623999999999992</v>
      </c>
      <c r="P1128">
        <f t="shared" si="52"/>
        <v>-0.76668532343352869</v>
      </c>
      <c r="Q1128">
        <v>23147</v>
      </c>
      <c r="R1128">
        <v>10.04962046</v>
      </c>
      <c r="S1128">
        <v>-21929</v>
      </c>
    </row>
    <row r="1129" spans="1:19" x14ac:dyDescent="0.2">
      <c r="A1129">
        <v>191220</v>
      </c>
      <c r="B1129">
        <v>5204.6000000000004</v>
      </c>
      <c r="C1129">
        <v>-45.4</v>
      </c>
      <c r="D1129">
        <v>8.5572981289999994</v>
      </c>
      <c r="E1129">
        <v>-8.7995060000000003E-3</v>
      </c>
      <c r="F1129">
        <v>-8.7230529999999997E-3</v>
      </c>
      <c r="G1129">
        <v>-0.86480000000000001</v>
      </c>
      <c r="H1129">
        <f t="shared" si="54"/>
        <v>0.25955388423509335</v>
      </c>
      <c r="I1129">
        <v>63298</v>
      </c>
      <c r="J1129">
        <v>11.05560901</v>
      </c>
      <c r="K1129" s="2">
        <f t="shared" si="53"/>
        <v>1.0832370162675072E-2</v>
      </c>
      <c r="L1129">
        <v>66207740160</v>
      </c>
      <c r="M1129">
        <v>24.916063210000001</v>
      </c>
      <c r="N1129">
        <v>1.4895</v>
      </c>
      <c r="O1129">
        <v>19.924800000000001</v>
      </c>
      <c r="P1129">
        <f t="shared" si="52"/>
        <v>0.57690051901795991</v>
      </c>
      <c r="Q1129">
        <v>78685</v>
      </c>
      <c r="R1129">
        <v>11.27320782</v>
      </c>
      <c r="S1129">
        <v>55538</v>
      </c>
    </row>
    <row r="1130" spans="1:19" x14ac:dyDescent="0.2">
      <c r="A1130">
        <v>191223</v>
      </c>
      <c r="B1130">
        <v>5074.2</v>
      </c>
      <c r="C1130">
        <v>-135.80000000000001</v>
      </c>
      <c r="D1130">
        <v>8.5319241560000005</v>
      </c>
      <c r="E1130">
        <v>-2.5373973000000001E-2</v>
      </c>
      <c r="F1130">
        <v>-2.6762839E-2</v>
      </c>
      <c r="G1130">
        <v>-2.6065</v>
      </c>
      <c r="H1130">
        <f t="shared" si="54"/>
        <v>0.44044744976990052</v>
      </c>
      <c r="I1130">
        <v>72603</v>
      </c>
      <c r="J1130">
        <v>11.192761519999999</v>
      </c>
      <c r="K1130" s="2">
        <f t="shared" si="53"/>
        <v>0.10530212317914078</v>
      </c>
      <c r="L1130">
        <v>74697003008</v>
      </c>
      <c r="M1130">
        <v>25.036705810000001</v>
      </c>
      <c r="N1130">
        <v>2.5758000000000001</v>
      </c>
      <c r="O1130">
        <v>-10.150499999999999</v>
      </c>
      <c r="P1130">
        <f t="shared" si="52"/>
        <v>0.63701811090985283</v>
      </c>
      <c r="Q1130">
        <v>81170</v>
      </c>
      <c r="R1130">
        <v>11.304301000000001</v>
      </c>
      <c r="S1130">
        <v>2485</v>
      </c>
    </row>
    <row r="1131" spans="1:19" x14ac:dyDescent="0.2">
      <c r="A1131">
        <v>191224</v>
      </c>
      <c r="B1131">
        <v>5143.2</v>
      </c>
      <c r="C1131">
        <v>43.6</v>
      </c>
      <c r="D1131">
        <v>8.5454307329999999</v>
      </c>
      <c r="E1131">
        <v>1.3506577000000001E-2</v>
      </c>
      <c r="F1131">
        <v>8.4772130000000008E-3</v>
      </c>
      <c r="G1131">
        <v>0.85499999999999998</v>
      </c>
      <c r="H1131">
        <f t="shared" si="54"/>
        <v>0.13004147869045227</v>
      </c>
      <c r="I1131">
        <v>56636</v>
      </c>
      <c r="J1131">
        <v>10.944400099999999</v>
      </c>
      <c r="K1131" s="2">
        <f t="shared" si="53"/>
        <v>-8.0300064451617553E-2</v>
      </c>
      <c r="L1131">
        <v>58018376192</v>
      </c>
      <c r="M1131">
        <v>24.784025629999999</v>
      </c>
      <c r="N1131">
        <v>1.5138</v>
      </c>
      <c r="O1131">
        <v>-18.870200000000001</v>
      </c>
      <c r="P1131">
        <f t="shared" si="52"/>
        <v>0.50333206954381648</v>
      </c>
      <c r="Q1131">
        <v>75644</v>
      </c>
      <c r="R1131">
        <v>11.2337934</v>
      </c>
      <c r="S1131">
        <v>-5526</v>
      </c>
    </row>
    <row r="1132" spans="1:19" x14ac:dyDescent="0.2">
      <c r="A1132">
        <v>191225</v>
      </c>
      <c r="B1132">
        <v>5167.8</v>
      </c>
      <c r="C1132">
        <v>18.8</v>
      </c>
      <c r="D1132">
        <v>8.5502023450000006</v>
      </c>
      <c r="E1132">
        <v>4.7716119999999997E-3</v>
      </c>
      <c r="F1132">
        <v>3.6379120000000001E-3</v>
      </c>
      <c r="G1132">
        <v>0.36509999999999998</v>
      </c>
      <c r="H1132">
        <f t="shared" si="54"/>
        <v>0.30685254570163667</v>
      </c>
      <c r="I1132">
        <v>65731</v>
      </c>
      <c r="J1132">
        <v>11.093325930000001</v>
      </c>
      <c r="K1132" s="2">
        <f t="shared" si="53"/>
        <v>2.8969639341490255E-2</v>
      </c>
      <c r="L1132">
        <v>67837595648</v>
      </c>
      <c r="M1132">
        <v>24.94038239</v>
      </c>
      <c r="N1132">
        <v>1.1342000000000001</v>
      </c>
      <c r="O1132">
        <v>-15.2986</v>
      </c>
      <c r="P1132">
        <f t="shared" si="52"/>
        <v>0.55851445469689809</v>
      </c>
      <c r="Q1132">
        <v>77925</v>
      </c>
      <c r="R1132">
        <v>11.2635021</v>
      </c>
      <c r="S1132">
        <v>2281</v>
      </c>
    </row>
    <row r="1133" spans="1:19" x14ac:dyDescent="0.2">
      <c r="A1133">
        <v>191226</v>
      </c>
      <c r="B1133">
        <v>5202.8</v>
      </c>
      <c r="C1133">
        <v>57.4</v>
      </c>
      <c r="D1133">
        <v>8.5569522209999995</v>
      </c>
      <c r="E1133">
        <v>6.7498760000000001E-3</v>
      </c>
      <c r="F1133">
        <v>1.1032521E-2</v>
      </c>
      <c r="G1133">
        <v>1.1155999999999999</v>
      </c>
      <c r="H1133">
        <f t="shared" si="54"/>
        <v>0.28640117214520283</v>
      </c>
      <c r="I1133">
        <v>64679</v>
      </c>
      <c r="J1133">
        <v>11.07719185</v>
      </c>
      <c r="K1133" s="2">
        <f t="shared" si="53"/>
        <v>1.9359701837601741E-2</v>
      </c>
      <c r="L1133">
        <v>66974025216</v>
      </c>
      <c r="M1133">
        <v>24.9275707</v>
      </c>
      <c r="N1133">
        <v>1.1660999999999999</v>
      </c>
      <c r="O1133">
        <v>-16.340399999999999</v>
      </c>
      <c r="P1133">
        <f t="shared" si="52"/>
        <v>0.50783181686449741</v>
      </c>
      <c r="Q1133">
        <v>75830</v>
      </c>
      <c r="R1133">
        <v>11.23624927</v>
      </c>
      <c r="S1133">
        <v>-2095</v>
      </c>
    </row>
    <row r="1134" spans="1:19" x14ac:dyDescent="0.2">
      <c r="A1134">
        <v>191227</v>
      </c>
      <c r="B1134">
        <v>5163.6000000000004</v>
      </c>
      <c r="C1134">
        <v>-21</v>
      </c>
      <c r="D1134">
        <v>8.5493892900000006</v>
      </c>
      <c r="E1134">
        <v>-7.5629319999999996E-3</v>
      </c>
      <c r="F1134">
        <v>-4.0669299999999999E-3</v>
      </c>
      <c r="G1134">
        <v>-0.40500000000000003</v>
      </c>
      <c r="H1134">
        <f t="shared" si="54"/>
        <v>0.46270678695822443</v>
      </c>
      <c r="I1134">
        <v>73748</v>
      </c>
      <c r="J1134">
        <v>11.20840916</v>
      </c>
      <c r="K1134" s="2">
        <f t="shared" si="53"/>
        <v>0.12917151048387507</v>
      </c>
      <c r="L1134">
        <v>76841959424</v>
      </c>
      <c r="M1134">
        <v>25.065016669999999</v>
      </c>
      <c r="N1134">
        <v>1.6355999999999999</v>
      </c>
      <c r="O1134">
        <v>-15.5929</v>
      </c>
      <c r="P1134">
        <f t="shared" si="52"/>
        <v>0.58086803816092591</v>
      </c>
      <c r="Q1134">
        <v>78849</v>
      </c>
      <c r="R1134">
        <v>11.27528991</v>
      </c>
      <c r="S1134">
        <v>3019</v>
      </c>
    </row>
    <row r="1135" spans="1:19" x14ac:dyDescent="0.2">
      <c r="A1135">
        <v>191230</v>
      </c>
      <c r="B1135">
        <v>5245</v>
      </c>
      <c r="C1135">
        <v>64.2</v>
      </c>
      <c r="D1135">
        <v>8.5650305210000006</v>
      </c>
      <c r="E1135">
        <v>1.5641230999999998E-2</v>
      </c>
      <c r="F1135">
        <v>1.2240229E-2</v>
      </c>
      <c r="G1135">
        <v>1.2392000000000001</v>
      </c>
      <c r="H1135">
        <f t="shared" si="54"/>
        <v>0.51393242319510968</v>
      </c>
      <c r="I1135">
        <v>76383</v>
      </c>
      <c r="J1135">
        <v>11.243515439999999</v>
      </c>
      <c r="K1135" s="2">
        <f t="shared" si="53"/>
        <v>0.15794690511720011</v>
      </c>
      <c r="L1135">
        <v>79427780608</v>
      </c>
      <c r="M1135">
        <v>25.098114030000001</v>
      </c>
      <c r="N1135">
        <v>2.7833999999999999</v>
      </c>
      <c r="O1135">
        <v>3.0617000000000001</v>
      </c>
      <c r="P1135">
        <f t="shared" si="52"/>
        <v>0.53657213846110463</v>
      </c>
      <c r="Q1135">
        <v>77018</v>
      </c>
      <c r="R1135">
        <v>11.251794439999999</v>
      </c>
      <c r="S1135">
        <v>-1831</v>
      </c>
    </row>
    <row r="1136" spans="1:19" x14ac:dyDescent="0.2">
      <c r="A1136">
        <v>191231</v>
      </c>
      <c r="B1136">
        <v>5269.8</v>
      </c>
      <c r="C1136">
        <v>30</v>
      </c>
      <c r="D1136">
        <v>8.5697476899999998</v>
      </c>
      <c r="E1136">
        <v>4.7171690000000002E-3</v>
      </c>
      <c r="F1136">
        <v>5.6928159999999998E-3</v>
      </c>
      <c r="G1136">
        <v>0.57250000000000001</v>
      </c>
      <c r="H1136">
        <f t="shared" si="54"/>
        <v>0.16229321702707183</v>
      </c>
      <c r="I1136">
        <v>58295</v>
      </c>
      <c r="J1136">
        <v>10.973271609999999</v>
      </c>
      <c r="K1136" s="2">
        <f t="shared" si="53"/>
        <v>-4.4646280763152281E-2</v>
      </c>
      <c r="L1136">
        <v>61222304768</v>
      </c>
      <c r="M1136">
        <v>24.837777419999998</v>
      </c>
      <c r="N1136">
        <v>1.1031</v>
      </c>
      <c r="O1136">
        <v>2.1377999999999999</v>
      </c>
      <c r="P1136">
        <f t="shared" si="52"/>
        <v>0.4411823337006483</v>
      </c>
      <c r="Q1136">
        <v>73075</v>
      </c>
      <c r="R1136">
        <v>11.19924159</v>
      </c>
      <c r="S1136">
        <v>-3943</v>
      </c>
    </row>
    <row r="1137" spans="1:19" x14ac:dyDescent="0.2">
      <c r="A1137">
        <v>200102</v>
      </c>
      <c r="B1137">
        <v>5361.8</v>
      </c>
      <c r="C1137">
        <v>95</v>
      </c>
      <c r="D1137">
        <v>8.5870550189999992</v>
      </c>
      <c r="E1137">
        <v>1.7307328E-2</v>
      </c>
      <c r="F1137">
        <v>1.7717930999999999E-2</v>
      </c>
      <c r="G1137">
        <v>1.8038000000000001</v>
      </c>
      <c r="H1137">
        <f t="shared" si="54"/>
        <v>0.35739776551791813</v>
      </c>
      <c r="I1137">
        <v>68331</v>
      </c>
      <c r="J1137">
        <v>11.132118820000001</v>
      </c>
      <c r="K1137" s="2">
        <f t="shared" si="53"/>
        <v>8.779778731203626E-2</v>
      </c>
      <c r="L1137">
        <v>73124024320</v>
      </c>
      <c r="M1137">
        <v>25.0154228</v>
      </c>
      <c r="N1137">
        <v>2.1151</v>
      </c>
      <c r="O1137">
        <v>-4.3375000000000004</v>
      </c>
      <c r="P1137">
        <f t="shared" si="52"/>
        <v>0.48976025101208531</v>
      </c>
      <c r="Q1137">
        <v>75083</v>
      </c>
      <c r="R1137">
        <v>11.226349450000001</v>
      </c>
      <c r="S1137">
        <v>2008</v>
      </c>
    </row>
    <row r="1138" spans="1:19" x14ac:dyDescent="0.2">
      <c r="A1138">
        <v>200103</v>
      </c>
      <c r="B1138">
        <v>5378</v>
      </c>
      <c r="C1138">
        <v>9.1999999999999993</v>
      </c>
      <c r="D1138">
        <v>8.590071837</v>
      </c>
      <c r="E1138">
        <v>3.0168180000000001E-3</v>
      </c>
      <c r="F1138">
        <v>1.710673E-3</v>
      </c>
      <c r="G1138">
        <v>0.1714</v>
      </c>
      <c r="H1138">
        <f t="shared" si="54"/>
        <v>0.12415101653493946</v>
      </c>
      <c r="I1138">
        <v>56333</v>
      </c>
      <c r="J1138">
        <v>10.93903579</v>
      </c>
      <c r="K1138" s="2">
        <f t="shared" si="53"/>
        <v>-5.17730742429484E-2</v>
      </c>
      <c r="L1138">
        <v>60581875200</v>
      </c>
      <c r="M1138">
        <v>24.8272616</v>
      </c>
      <c r="N1138">
        <v>0.81950000000000001</v>
      </c>
      <c r="O1138">
        <v>-2.6372</v>
      </c>
      <c r="P1138">
        <f t="shared" si="52"/>
        <v>0.39033035053897469</v>
      </c>
      <c r="Q1138">
        <v>70973</v>
      </c>
      <c r="R1138">
        <v>11.170054800000001</v>
      </c>
      <c r="S1138">
        <v>-4110</v>
      </c>
    </row>
    <row r="1139" spans="1:19" x14ac:dyDescent="0.2">
      <c r="A1139">
        <v>200106</v>
      </c>
      <c r="B1139">
        <v>5433</v>
      </c>
      <c r="C1139">
        <v>48</v>
      </c>
      <c r="D1139">
        <v>8.6002467469999999</v>
      </c>
      <c r="E1139">
        <v>1.0174910000000001E-2</v>
      </c>
      <c r="F1139">
        <v>8.8348980000000008E-3</v>
      </c>
      <c r="G1139">
        <v>0.89139999999999997</v>
      </c>
      <c r="H1139">
        <f t="shared" si="54"/>
        <v>0.56393330987490808</v>
      </c>
      <c r="I1139">
        <v>78955</v>
      </c>
      <c r="J1139">
        <v>11.276633350000001</v>
      </c>
      <c r="K1139" s="2">
        <f t="shared" si="53"/>
        <v>0.2291347656965248</v>
      </c>
      <c r="L1139">
        <v>85824880640</v>
      </c>
      <c r="M1139">
        <v>25.175574789999999</v>
      </c>
      <c r="N1139">
        <v>2.6034999999999999</v>
      </c>
      <c r="O1139">
        <v>-1.8503000000000001</v>
      </c>
      <c r="P1139">
        <f t="shared" si="52"/>
        <v>0.57883589420965065</v>
      </c>
      <c r="Q1139">
        <v>78765</v>
      </c>
      <c r="R1139">
        <v>11.274224009999999</v>
      </c>
      <c r="S1139">
        <v>7792</v>
      </c>
    </row>
    <row r="1140" spans="1:19" x14ac:dyDescent="0.2">
      <c r="A1140">
        <v>200107</v>
      </c>
      <c r="B1140">
        <v>5501</v>
      </c>
      <c r="C1140">
        <v>82.8</v>
      </c>
      <c r="D1140">
        <v>8.6126851729999991</v>
      </c>
      <c r="E1140">
        <v>1.2438426000000001E-2</v>
      </c>
      <c r="F1140">
        <v>1.5051808999999999E-2</v>
      </c>
      <c r="G1140">
        <v>1.5282</v>
      </c>
      <c r="H1140">
        <f t="shared" si="54"/>
        <v>0.35805874146936179</v>
      </c>
      <c r="I1140">
        <v>68365</v>
      </c>
      <c r="J1140">
        <v>11.132616280000001</v>
      </c>
      <c r="K1140" s="2">
        <f t="shared" si="53"/>
        <v>0.10655072034499222</v>
      </c>
      <c r="L1140">
        <v>74809204736</v>
      </c>
      <c r="M1140">
        <v>25.038206769999999</v>
      </c>
      <c r="N1140">
        <v>1.2586999999999999</v>
      </c>
      <c r="O1140">
        <v>1.1605000000000001</v>
      </c>
      <c r="P1140">
        <f t="shared" si="52"/>
        <v>0.38762082527060771</v>
      </c>
      <c r="Q1140">
        <v>70861</v>
      </c>
      <c r="R1140">
        <v>11.168475490000001</v>
      </c>
      <c r="S1140">
        <v>-7904</v>
      </c>
    </row>
    <row r="1141" spans="1:19" x14ac:dyDescent="0.2">
      <c r="A1141">
        <v>200108</v>
      </c>
      <c r="B1141">
        <v>5433.6</v>
      </c>
      <c r="C1141">
        <v>-55.2</v>
      </c>
      <c r="D1141">
        <v>8.6003571769999994</v>
      </c>
      <c r="E1141">
        <v>-1.2327996000000001E-2</v>
      </c>
      <c r="F1141">
        <v>-1.0159011000000001E-2</v>
      </c>
      <c r="G1141">
        <v>-1.0057</v>
      </c>
      <c r="H1141">
        <f t="shared" si="54"/>
        <v>0.57870806643659034</v>
      </c>
      <c r="I1141">
        <v>79715</v>
      </c>
      <c r="J1141">
        <v>11.286213050000001</v>
      </c>
      <c r="K1141" s="2">
        <f t="shared" si="53"/>
        <v>0.24266873304872935</v>
      </c>
      <c r="L1141">
        <v>87041073152</v>
      </c>
      <c r="M1141">
        <v>25.189645949999999</v>
      </c>
      <c r="N1141">
        <v>1.8693</v>
      </c>
      <c r="O1141">
        <v>9.8033999999999999</v>
      </c>
      <c r="P1141">
        <f t="shared" si="52"/>
        <v>0.45114951593785552</v>
      </c>
      <c r="Q1141">
        <v>73487</v>
      </c>
      <c r="R1141">
        <v>11.2048638</v>
      </c>
      <c r="S1141">
        <v>2626</v>
      </c>
    </row>
    <row r="1142" spans="1:19" x14ac:dyDescent="0.2">
      <c r="A1142">
        <v>200109</v>
      </c>
      <c r="B1142">
        <v>5498</v>
      </c>
      <c r="C1142">
        <v>65.400000000000006</v>
      </c>
      <c r="D1142">
        <v>8.6121396689999994</v>
      </c>
      <c r="E1142">
        <v>1.1782492E-2</v>
      </c>
      <c r="F1142">
        <v>1.1895235000000001E-2</v>
      </c>
      <c r="G1142">
        <v>1.2038</v>
      </c>
      <c r="H1142">
        <f t="shared" si="54"/>
        <v>0.3519544341530878</v>
      </c>
      <c r="I1142">
        <v>68051</v>
      </c>
      <c r="J1142">
        <v>11.128012699999999</v>
      </c>
      <c r="K1142" s="2">
        <f t="shared" si="53"/>
        <v>0.10385009852629651</v>
      </c>
      <c r="L1142">
        <v>74566520832</v>
      </c>
      <c r="M1142">
        <v>25.034957460000001</v>
      </c>
      <c r="N1142">
        <v>0.95350000000000001</v>
      </c>
      <c r="O1142">
        <v>0.45710000000000001</v>
      </c>
      <c r="P1142">
        <f t="shared" si="52"/>
        <v>0.26489384592752008</v>
      </c>
      <c r="Q1142">
        <v>65788</v>
      </c>
      <c r="R1142">
        <v>11.09419273</v>
      </c>
      <c r="S1142">
        <v>-7699</v>
      </c>
    </row>
    <row r="1143" spans="1:19" x14ac:dyDescent="0.2">
      <c r="A1143">
        <v>200110</v>
      </c>
      <c r="B1143">
        <v>5468</v>
      </c>
      <c r="C1143">
        <v>-14.4</v>
      </c>
      <c r="D1143">
        <v>8.6066681979999995</v>
      </c>
      <c r="E1143">
        <v>-5.4714710000000003E-3</v>
      </c>
      <c r="F1143">
        <v>-2.6335040000000001E-3</v>
      </c>
      <c r="G1143">
        <v>-0.26269999999999999</v>
      </c>
      <c r="H1143">
        <f t="shared" si="54"/>
        <v>0.30963253279153219</v>
      </c>
      <c r="I1143">
        <v>65874</v>
      </c>
      <c r="J1143">
        <v>11.09549911</v>
      </c>
      <c r="K1143" s="2">
        <f t="shared" si="53"/>
        <v>7.7161761427013198E-2</v>
      </c>
      <c r="L1143">
        <v>72168247296</v>
      </c>
      <c r="M1143">
        <v>25.002265999999999</v>
      </c>
      <c r="N1143">
        <v>1.4592000000000001</v>
      </c>
      <c r="O1143">
        <v>-12.2279</v>
      </c>
      <c r="P1143">
        <f t="shared" si="52"/>
        <v>0.26102309554413861</v>
      </c>
      <c r="Q1143">
        <v>65628</v>
      </c>
      <c r="R1143">
        <v>11.09175771</v>
      </c>
      <c r="S1143">
        <v>-160</v>
      </c>
    </row>
    <row r="1144" spans="1:19" x14ac:dyDescent="0.2">
      <c r="A1144">
        <v>200113</v>
      </c>
      <c r="B1144">
        <v>5571.2</v>
      </c>
      <c r="C1144">
        <v>93.8</v>
      </c>
      <c r="D1144">
        <v>8.6253657500000003</v>
      </c>
      <c r="E1144">
        <v>1.8697551999999999E-2</v>
      </c>
      <c r="F1144">
        <v>1.6836588E-2</v>
      </c>
      <c r="G1144">
        <v>1.7124999999999999</v>
      </c>
      <c r="H1144">
        <f t="shared" si="54"/>
        <v>0.44855412540966566</v>
      </c>
      <c r="I1144">
        <v>73020</v>
      </c>
      <c r="J1144">
        <v>11.198488660000001</v>
      </c>
      <c r="K1144" s="2">
        <f t="shared" si="53"/>
        <v>0.1689511333862537</v>
      </c>
      <c r="L1144">
        <v>80416645120</v>
      </c>
      <c r="M1144">
        <v>25.110487020000001</v>
      </c>
      <c r="N1144">
        <v>2.5121000000000002</v>
      </c>
      <c r="O1144">
        <v>11.572800000000001</v>
      </c>
      <c r="P1144">
        <f t="shared" si="52"/>
        <v>0.18382581758557512</v>
      </c>
      <c r="Q1144">
        <v>62437</v>
      </c>
      <c r="R1144">
        <v>11.04191333</v>
      </c>
      <c r="S1144">
        <v>-3191</v>
      </c>
    </row>
    <row r="1145" spans="1:19" x14ac:dyDescent="0.2">
      <c r="A1145">
        <v>200114</v>
      </c>
      <c r="B1145">
        <v>5543.6</v>
      </c>
      <c r="C1145">
        <v>-1.6</v>
      </c>
      <c r="D1145">
        <v>8.6203993879999992</v>
      </c>
      <c r="E1145">
        <v>-4.9663609999999999E-3</v>
      </c>
      <c r="F1145">
        <v>-2.8862099999999997E-4</v>
      </c>
      <c r="G1145">
        <v>-2.8899999999999999E-2</v>
      </c>
      <c r="H1145">
        <f t="shared" si="54"/>
        <v>0.10261097670553954</v>
      </c>
      <c r="I1145">
        <v>55225</v>
      </c>
      <c r="J1145">
        <v>10.919171029999999</v>
      </c>
      <c r="K1145" s="2">
        <f t="shared" si="53"/>
        <v>-4.1691066914745945E-2</v>
      </c>
      <c r="L1145">
        <v>61487866880</v>
      </c>
      <c r="M1145">
        <v>24.842105709999998</v>
      </c>
      <c r="N1145">
        <v>1.0387</v>
      </c>
      <c r="O1145">
        <v>1.2684</v>
      </c>
      <c r="P1145">
        <f t="shared" si="52"/>
        <v>-9.9246996389088488E-2</v>
      </c>
      <c r="Q1145">
        <v>50736</v>
      </c>
      <c r="R1145">
        <v>10.834391</v>
      </c>
      <c r="S1145">
        <v>-11701</v>
      </c>
    </row>
    <row r="1146" spans="1:19" x14ac:dyDescent="0.2">
      <c r="A1146">
        <v>200115</v>
      </c>
      <c r="B1146">
        <v>5523.6</v>
      </c>
      <c r="C1146">
        <v>-30.4</v>
      </c>
      <c r="D1146">
        <v>8.6167851009999996</v>
      </c>
      <c r="E1146">
        <v>-3.6142879999999998E-3</v>
      </c>
      <c r="F1146">
        <v>-5.5036570000000003E-3</v>
      </c>
      <c r="G1146">
        <v>-0.5474</v>
      </c>
      <c r="H1146">
        <f t="shared" si="54"/>
        <v>8.1576389074302411E-2</v>
      </c>
      <c r="I1146">
        <v>54143</v>
      </c>
      <c r="J1146">
        <v>10.899383970000001</v>
      </c>
      <c r="K1146" s="2">
        <f t="shared" si="53"/>
        <v>-6.0536688676090862E-2</v>
      </c>
      <c r="L1146">
        <v>59794357248</v>
      </c>
      <c r="M1146">
        <v>24.814177130000001</v>
      </c>
      <c r="N1146">
        <v>1.0694999999999999</v>
      </c>
      <c r="O1146">
        <v>-6.4265999999999996</v>
      </c>
      <c r="P1146">
        <f t="shared" si="52"/>
        <v>-0.33129848187280553</v>
      </c>
      <c r="Q1146">
        <v>41144</v>
      </c>
      <c r="R1146">
        <v>10.624833389999999</v>
      </c>
      <c r="S1146">
        <v>-9592</v>
      </c>
    </row>
    <row r="1147" spans="1:19" x14ac:dyDescent="0.2">
      <c r="A1147">
        <v>200116</v>
      </c>
      <c r="B1147">
        <v>5538.4</v>
      </c>
      <c r="C1147">
        <v>3.6</v>
      </c>
      <c r="D1147">
        <v>8.6194609290000006</v>
      </c>
      <c r="E1147">
        <v>2.6758289999999998E-3</v>
      </c>
      <c r="F1147">
        <v>6.5000699999999997E-4</v>
      </c>
      <c r="G1147">
        <v>6.5000000000000002E-2</v>
      </c>
      <c r="H1147">
        <f t="shared" si="54"/>
        <v>-0.20299319849136199</v>
      </c>
      <c r="I1147">
        <v>39505</v>
      </c>
      <c r="J1147">
        <v>10.58418253</v>
      </c>
      <c r="K1147" s="2">
        <f t="shared" si="53"/>
        <v>-0.23905455851368573</v>
      </c>
      <c r="L1147">
        <v>43752343040</v>
      </c>
      <c r="M1147">
        <v>24.501811</v>
      </c>
      <c r="N1147">
        <v>0.78049999999999997</v>
      </c>
      <c r="O1147">
        <v>10.7324</v>
      </c>
      <c r="P1147">
        <f t="shared" si="52"/>
        <v>-0.85358366954044185</v>
      </c>
      <c r="Q1147">
        <v>19555</v>
      </c>
      <c r="R1147">
        <v>9.8809862870000007</v>
      </c>
      <c r="S1147">
        <v>-21589</v>
      </c>
    </row>
    <row r="1148" spans="1:19" x14ac:dyDescent="0.2">
      <c r="A1148">
        <v>200120</v>
      </c>
      <c r="B1148">
        <v>5598.8</v>
      </c>
      <c r="C1148">
        <v>82.6</v>
      </c>
      <c r="D1148">
        <v>8.6303075679999992</v>
      </c>
      <c r="E1148">
        <v>1.5080636E-2</v>
      </c>
      <c r="F1148">
        <v>1.4753161000000001E-2</v>
      </c>
      <c r="G1148">
        <v>1.4974000000000001</v>
      </c>
      <c r="H1148">
        <f t="shared" si="54"/>
        <v>0.19613907383482027</v>
      </c>
      <c r="I1148">
        <v>60036</v>
      </c>
      <c r="J1148">
        <v>11.002699659999999</v>
      </c>
      <c r="K1148" s="2">
        <f t="shared" si="53"/>
        <v>1.6075596269138317E-2</v>
      </c>
      <c r="L1148">
        <v>66678908160</v>
      </c>
      <c r="M1148">
        <v>24.923154520000001</v>
      </c>
      <c r="N1148">
        <v>1.9397</v>
      </c>
      <c r="O1148">
        <v>11.264099999999999</v>
      </c>
      <c r="P1148">
        <f t="shared" si="52"/>
        <v>0.16340760931323806</v>
      </c>
      <c r="Q1148">
        <v>61593</v>
      </c>
      <c r="R1148">
        <v>11.028303510000001</v>
      </c>
      <c r="S1148">
        <v>61593</v>
      </c>
    </row>
    <row r="1149" spans="1:19" x14ac:dyDescent="0.2">
      <c r="A1149">
        <v>200121</v>
      </c>
      <c r="B1149">
        <v>5516.6</v>
      </c>
      <c r="C1149">
        <v>-72.2</v>
      </c>
      <c r="D1149">
        <v>8.6155170069999993</v>
      </c>
      <c r="E1149">
        <v>-1.4790561000000001E-2</v>
      </c>
      <c r="F1149">
        <v>-1.3087771E-2</v>
      </c>
      <c r="G1149">
        <v>-1.2919</v>
      </c>
      <c r="H1149">
        <f t="shared" si="54"/>
        <v>0.35362631450085713</v>
      </c>
      <c r="I1149">
        <v>68137</v>
      </c>
      <c r="J1149">
        <v>11.129275659999999</v>
      </c>
      <c r="K1149" s="2">
        <f t="shared" si="53"/>
        <v>0.1132506545401699</v>
      </c>
      <c r="L1149">
        <v>75411275776</v>
      </c>
      <c r="M1149">
        <v>25.046222650000001</v>
      </c>
      <c r="N1149">
        <v>1.5567</v>
      </c>
      <c r="O1149">
        <v>-7.3418999999999999</v>
      </c>
      <c r="P1149">
        <f t="shared" si="52"/>
        <v>0.25632981070428862</v>
      </c>
      <c r="Q1149">
        <v>65434</v>
      </c>
      <c r="R1149">
        <v>11.08879728</v>
      </c>
      <c r="S1149">
        <v>3841</v>
      </c>
    </row>
    <row r="1150" spans="1:19" x14ac:dyDescent="0.2">
      <c r="A1150">
        <v>200122</v>
      </c>
      <c r="B1150">
        <v>5580.8</v>
      </c>
      <c r="C1150">
        <v>57.2</v>
      </c>
      <c r="D1150">
        <v>8.627087414</v>
      </c>
      <c r="E1150">
        <v>1.1570407E-2</v>
      </c>
      <c r="F1150">
        <v>1.0249427E-2</v>
      </c>
      <c r="G1150">
        <v>1.0356000000000001</v>
      </c>
      <c r="H1150">
        <f t="shared" si="54"/>
        <v>0.5332562495402573</v>
      </c>
      <c r="I1150">
        <v>77377</v>
      </c>
      <c r="J1150">
        <v>11.25644486</v>
      </c>
      <c r="K1150" s="2">
        <f t="shared" si="53"/>
        <v>0.22274778985350774</v>
      </c>
      <c r="L1150">
        <v>85250932736</v>
      </c>
      <c r="M1150">
        <v>25.168864889999998</v>
      </c>
      <c r="N1150">
        <v>3.3855</v>
      </c>
      <c r="O1150">
        <v>5.2873999999999999</v>
      </c>
      <c r="P1150">
        <f t="shared" si="52"/>
        <v>0.31078643016048624</v>
      </c>
      <c r="Q1150">
        <v>67685</v>
      </c>
      <c r="R1150">
        <v>11.122619869999999</v>
      </c>
      <c r="S1150">
        <v>2251</v>
      </c>
    </row>
    <row r="1151" spans="1:19" x14ac:dyDescent="0.2">
      <c r="A1151">
        <v>200123</v>
      </c>
      <c r="B1151">
        <v>5346.4</v>
      </c>
      <c r="C1151">
        <v>-238.4</v>
      </c>
      <c r="D1151">
        <v>8.5841787160000003</v>
      </c>
      <c r="E1151">
        <v>-4.2908698000000002E-2</v>
      </c>
      <c r="F1151">
        <v>-4.4590752999999997E-2</v>
      </c>
      <c r="G1151">
        <v>-4.2686999999999999</v>
      </c>
      <c r="H1151">
        <f t="shared" si="54"/>
        <v>0.80040717673846462</v>
      </c>
      <c r="I1151">
        <v>91119</v>
      </c>
      <c r="J1151">
        <v>11.41992162</v>
      </c>
      <c r="K1151" s="2">
        <f t="shared" si="53"/>
        <v>0.37515713992919963</v>
      </c>
      <c r="L1151">
        <v>98946777088</v>
      </c>
      <c r="M1151">
        <v>25.31784794</v>
      </c>
      <c r="N1151">
        <v>4.4156000000000004</v>
      </c>
      <c r="O1151">
        <v>-31.341100000000001</v>
      </c>
      <c r="P1151">
        <f t="shared" si="52"/>
        <v>0.35781604731857064</v>
      </c>
      <c r="Q1151">
        <v>69629</v>
      </c>
      <c r="R1151">
        <v>11.15093643</v>
      </c>
      <c r="S1151">
        <v>1944</v>
      </c>
    </row>
    <row r="1152" spans="1:19" x14ac:dyDescent="0.2">
      <c r="A1152">
        <v>200203</v>
      </c>
      <c r="B1152">
        <v>4805.3999999999996</v>
      </c>
      <c r="C1152">
        <v>-533.79999999999995</v>
      </c>
      <c r="D1152">
        <v>8.4774955649999999</v>
      </c>
      <c r="E1152">
        <v>-0.106683152</v>
      </c>
      <c r="F1152">
        <v>-0.111083365</v>
      </c>
      <c r="G1152">
        <v>-9.9977999999999998</v>
      </c>
      <c r="H1152">
        <f t="shared" si="54"/>
        <v>-1.5256587812196725E-2</v>
      </c>
      <c r="I1152">
        <v>49162</v>
      </c>
      <c r="J1152">
        <v>10.802876250000001</v>
      </c>
      <c r="K1152" s="2">
        <f t="shared" si="53"/>
        <v>-0.19522621355615602</v>
      </c>
      <c r="L1152">
        <v>47690855936</v>
      </c>
      <c r="M1152">
        <v>24.588005519999999</v>
      </c>
      <c r="N1152">
        <v>2.1838000000000002</v>
      </c>
      <c r="O1152">
        <v>-105.50109999999999</v>
      </c>
      <c r="P1152">
        <f t="shared" si="52"/>
        <v>6.2356832117086446E-2</v>
      </c>
      <c r="Q1152">
        <v>57416</v>
      </c>
      <c r="R1152">
        <v>10.95807829</v>
      </c>
      <c r="S1152">
        <v>-12213</v>
      </c>
    </row>
    <row r="1153" spans="1:19" x14ac:dyDescent="0.2">
      <c r="A1153">
        <v>200204</v>
      </c>
      <c r="B1153">
        <v>4953</v>
      </c>
      <c r="C1153">
        <v>147.6</v>
      </c>
      <c r="D1153">
        <v>8.5077487329999997</v>
      </c>
      <c r="E1153">
        <v>3.0253168E-2</v>
      </c>
      <c r="F1153">
        <v>2.9800120999999999E-2</v>
      </c>
      <c r="G1153">
        <v>3.0714999999999999</v>
      </c>
      <c r="H1153">
        <f t="shared" si="54"/>
        <v>0.57079579548842629</v>
      </c>
      <c r="I1153">
        <v>79308</v>
      </c>
      <c r="J1153">
        <v>11.28109429</v>
      </c>
      <c r="K1153" s="2">
        <f t="shared" si="53"/>
        <v>0.14457803172822389</v>
      </c>
      <c r="L1153">
        <v>78226423808</v>
      </c>
      <c r="M1153">
        <v>25.082873330000002</v>
      </c>
      <c r="N1153">
        <v>3.7250000000000001</v>
      </c>
      <c r="O1153">
        <v>-43.474299999999999</v>
      </c>
      <c r="P1153">
        <f t="shared" si="52"/>
        <v>0.33105948529344648</v>
      </c>
      <c r="Q1153">
        <v>68523</v>
      </c>
      <c r="R1153">
        <v>11.13492473</v>
      </c>
      <c r="S1153">
        <v>11107</v>
      </c>
    </row>
    <row r="1154" spans="1:19" x14ac:dyDescent="0.2">
      <c r="A1154">
        <v>200205</v>
      </c>
      <c r="B1154">
        <v>5064.3999999999996</v>
      </c>
      <c r="C1154">
        <v>99.2</v>
      </c>
      <c r="D1154">
        <v>8.5299909500000002</v>
      </c>
      <c r="E1154">
        <v>2.2242217000000002E-2</v>
      </c>
      <c r="F1154">
        <v>1.9587710000000001E-2</v>
      </c>
      <c r="G1154">
        <v>1.9979</v>
      </c>
      <c r="H1154">
        <f t="shared" si="54"/>
        <v>0.65370939645628789</v>
      </c>
      <c r="I1154">
        <v>83573</v>
      </c>
      <c r="J1154">
        <v>11.333475780000001</v>
      </c>
      <c r="K1154" s="2">
        <f t="shared" si="53"/>
        <v>0.21726851174205589</v>
      </c>
      <c r="L1154">
        <v>84758552576</v>
      </c>
      <c r="M1154">
        <v>25.163072490000001</v>
      </c>
      <c r="N1154">
        <v>3.0813999999999999</v>
      </c>
      <c r="O1154">
        <v>-59.561900000000001</v>
      </c>
      <c r="P1154">
        <f t="shared" si="52"/>
        <v>0.21459828313345752</v>
      </c>
      <c r="Q1154">
        <v>63709</v>
      </c>
      <c r="R1154">
        <v>11.06208112</v>
      </c>
      <c r="S1154">
        <v>-4814</v>
      </c>
    </row>
    <row r="1155" spans="1:19" x14ac:dyDescent="0.2">
      <c r="A1155">
        <v>200206</v>
      </c>
      <c r="B1155">
        <v>5250.4</v>
      </c>
      <c r="C1155">
        <v>188.4</v>
      </c>
      <c r="D1155">
        <v>8.5660595429999997</v>
      </c>
      <c r="E1155">
        <v>3.6068594000000002E-2</v>
      </c>
      <c r="F1155">
        <v>3.5882980000000002E-2</v>
      </c>
      <c r="G1155">
        <v>3.7218</v>
      </c>
      <c r="H1155">
        <f t="shared" si="54"/>
        <v>0.76453951113806495</v>
      </c>
      <c r="I1155">
        <v>89274</v>
      </c>
      <c r="J1155">
        <v>11.39946557</v>
      </c>
      <c r="K1155" s="2">
        <f t="shared" si="53"/>
        <v>0.303038654433466</v>
      </c>
      <c r="L1155">
        <v>92466049024</v>
      </c>
      <c r="M1155">
        <v>25.250107379999999</v>
      </c>
      <c r="N1155">
        <v>4.5555000000000003</v>
      </c>
      <c r="O1155">
        <v>-32.492199999999997</v>
      </c>
      <c r="P1155">
        <f t="shared" ref="P1155:P1218" si="55">(Q1155-54838.43954)/41335.65437</f>
        <v>0.36497693552782629</v>
      </c>
      <c r="Q1155">
        <v>69925</v>
      </c>
      <c r="R1155">
        <v>11.15517852</v>
      </c>
      <c r="S1155">
        <v>6216</v>
      </c>
    </row>
    <row r="1156" spans="1:19" x14ac:dyDescent="0.2">
      <c r="A1156">
        <v>200207</v>
      </c>
      <c r="B1156">
        <v>5300.4</v>
      </c>
      <c r="C1156">
        <v>57.8</v>
      </c>
      <c r="D1156">
        <v>8.5755375679999997</v>
      </c>
      <c r="E1156">
        <v>9.4780249999999993E-3</v>
      </c>
      <c r="F1156">
        <v>1.0904837000000001E-2</v>
      </c>
      <c r="G1156">
        <v>1.1025</v>
      </c>
      <c r="H1156">
        <f t="shared" si="54"/>
        <v>0.65748084747334889</v>
      </c>
      <c r="I1156">
        <v>83767</v>
      </c>
      <c r="J1156">
        <v>11.33579441</v>
      </c>
      <c r="K1156" s="2">
        <f t="shared" ref="K1156:K1219" si="56">(L1156-65234319201)/89862231846</f>
        <v>0.25187443078187355</v>
      </c>
      <c r="L1156">
        <v>87868317696</v>
      </c>
      <c r="M1156">
        <v>25.19910514</v>
      </c>
      <c r="N1156">
        <v>1.9761</v>
      </c>
      <c r="O1156">
        <v>-26.636900000000001</v>
      </c>
      <c r="P1156">
        <f t="shared" si="55"/>
        <v>0.27919143015613523</v>
      </c>
      <c r="Q1156">
        <v>66379</v>
      </c>
      <c r="R1156">
        <v>11.103136020000001</v>
      </c>
      <c r="S1156">
        <v>-3546</v>
      </c>
    </row>
    <row r="1157" spans="1:19" x14ac:dyDescent="0.2">
      <c r="A1157">
        <v>200210</v>
      </c>
      <c r="B1157">
        <v>5326.4</v>
      </c>
      <c r="C1157">
        <v>49.8</v>
      </c>
      <c r="D1157">
        <v>8.5804308670000005</v>
      </c>
      <c r="E1157">
        <v>4.8932979999999999E-3</v>
      </c>
      <c r="F1157">
        <v>9.3496550000000001E-3</v>
      </c>
      <c r="G1157">
        <v>0.94379999999999997</v>
      </c>
      <c r="H1157">
        <f t="shared" si="54"/>
        <v>0.47129947432699226</v>
      </c>
      <c r="I1157">
        <v>74190</v>
      </c>
      <c r="J1157">
        <v>11.21438465</v>
      </c>
      <c r="K1157" s="2">
        <f t="shared" si="56"/>
        <v>0.14948153210817372</v>
      </c>
      <c r="L1157">
        <v>78667063296</v>
      </c>
      <c r="M1157">
        <v>25.088490400000001</v>
      </c>
      <c r="N1157">
        <v>1.5502</v>
      </c>
      <c r="O1157">
        <v>-62.0349</v>
      </c>
      <c r="P1157">
        <f t="shared" si="55"/>
        <v>0.28845703888635454</v>
      </c>
      <c r="Q1157">
        <v>66762</v>
      </c>
      <c r="R1157">
        <v>11.108889339999999</v>
      </c>
      <c r="S1157">
        <v>383</v>
      </c>
    </row>
    <row r="1158" spans="1:19" x14ac:dyDescent="0.2">
      <c r="A1158">
        <v>200211</v>
      </c>
      <c r="B1158">
        <v>5316.4</v>
      </c>
      <c r="C1158">
        <v>-4</v>
      </c>
      <c r="D1158">
        <v>8.5785516620000006</v>
      </c>
      <c r="E1158">
        <v>-1.8792049999999999E-3</v>
      </c>
      <c r="F1158">
        <v>-7.5238900000000001E-4</v>
      </c>
      <c r="G1158">
        <v>-7.5200000000000003E-2</v>
      </c>
      <c r="H1158">
        <f t="shared" ref="H1158:H1221" si="57">(I1158-49946.78496)/51439.0878</f>
        <v>0.41412505452711396</v>
      </c>
      <c r="I1158">
        <v>71249</v>
      </c>
      <c r="J1158">
        <v>11.173936060000001</v>
      </c>
      <c r="K1158" s="2">
        <f t="shared" si="56"/>
        <v>0.11781015598569557</v>
      </c>
      <c r="L1158">
        <v>75821002752</v>
      </c>
      <c r="M1158">
        <v>25.05164117</v>
      </c>
      <c r="N1158">
        <v>1.4622999999999999</v>
      </c>
      <c r="O1158">
        <v>-44.876800000000003</v>
      </c>
      <c r="P1158">
        <f t="shared" si="55"/>
        <v>0.26704695082827601</v>
      </c>
      <c r="Q1158">
        <v>65877</v>
      </c>
      <c r="R1158">
        <v>11.095544650000001</v>
      </c>
      <c r="S1158">
        <v>-885</v>
      </c>
    </row>
    <row r="1159" spans="1:19" x14ac:dyDescent="0.2">
      <c r="A1159">
        <v>200212</v>
      </c>
      <c r="B1159">
        <v>5437</v>
      </c>
      <c r="C1159">
        <v>107.4</v>
      </c>
      <c r="D1159">
        <v>8.6009827170000008</v>
      </c>
      <c r="E1159">
        <v>2.2431056000000001E-2</v>
      </c>
      <c r="F1159">
        <v>1.9753540999999999E-2</v>
      </c>
      <c r="G1159">
        <v>2.0152000000000001</v>
      </c>
      <c r="H1159">
        <f t="shared" si="57"/>
        <v>0.44441330547856261</v>
      </c>
      <c r="I1159">
        <v>72807</v>
      </c>
      <c r="J1159">
        <v>11.19556738</v>
      </c>
      <c r="K1159" s="2">
        <f t="shared" si="56"/>
        <v>0.14504756041823361</v>
      </c>
      <c r="L1159">
        <v>78268616704</v>
      </c>
      <c r="M1159">
        <v>25.083412549999998</v>
      </c>
      <c r="N1159">
        <v>2.5592999999999999</v>
      </c>
      <c r="O1159">
        <v>-22.946100000000001</v>
      </c>
      <c r="P1159">
        <f t="shared" si="55"/>
        <v>0.26312781606510227</v>
      </c>
      <c r="Q1159">
        <v>65715</v>
      </c>
      <c r="R1159">
        <v>11.09308249</v>
      </c>
      <c r="S1159">
        <v>-162</v>
      </c>
    </row>
    <row r="1160" spans="1:19" x14ac:dyDescent="0.2">
      <c r="A1160">
        <v>200213</v>
      </c>
      <c r="B1160">
        <v>5392</v>
      </c>
      <c r="C1160">
        <v>-31.2</v>
      </c>
      <c r="D1160">
        <v>8.592671653</v>
      </c>
      <c r="E1160">
        <v>-8.3110649999999994E-3</v>
      </c>
      <c r="F1160">
        <v>-5.78635E-3</v>
      </c>
      <c r="G1160">
        <v>-0.57530000000000003</v>
      </c>
      <c r="H1160">
        <f t="shared" si="57"/>
        <v>0.49495852529484402</v>
      </c>
      <c r="I1160">
        <v>75407</v>
      </c>
      <c r="J1160">
        <v>11.230655390000001</v>
      </c>
      <c r="K1160" s="2">
        <f t="shared" si="56"/>
        <v>0.18140187102114144</v>
      </c>
      <c r="L1160">
        <v>81535496192</v>
      </c>
      <c r="M1160">
        <v>25.124304299999999</v>
      </c>
      <c r="N1160">
        <v>1.4824999999999999</v>
      </c>
      <c r="O1160">
        <v>-20.841799999999999</v>
      </c>
      <c r="P1160">
        <f t="shared" si="55"/>
        <v>0.28601362770684502</v>
      </c>
      <c r="Q1160">
        <v>66661</v>
      </c>
      <c r="R1160">
        <v>11.10737535</v>
      </c>
      <c r="S1160">
        <v>946</v>
      </c>
    </row>
    <row r="1161" spans="1:19" x14ac:dyDescent="0.2">
      <c r="A1161">
        <v>200214</v>
      </c>
      <c r="B1161">
        <v>5405.6</v>
      </c>
      <c r="C1161">
        <v>6</v>
      </c>
      <c r="D1161">
        <v>8.5951907320000007</v>
      </c>
      <c r="E1161">
        <v>2.5190799999999999E-3</v>
      </c>
      <c r="F1161">
        <v>1.1099599999999999E-3</v>
      </c>
      <c r="G1161">
        <v>0.1111</v>
      </c>
      <c r="H1161">
        <f t="shared" si="57"/>
        <v>0.45314207613145119</v>
      </c>
      <c r="I1161">
        <v>73256</v>
      </c>
      <c r="J1161">
        <v>11.20171543</v>
      </c>
      <c r="K1161" s="2">
        <f t="shared" si="56"/>
        <v>0.15674265815185148</v>
      </c>
      <c r="L1161">
        <v>79319564288</v>
      </c>
      <c r="M1161">
        <v>25.096750650000001</v>
      </c>
      <c r="N1161">
        <v>1.8446</v>
      </c>
      <c r="O1161">
        <v>-15.202500000000001</v>
      </c>
      <c r="P1161">
        <f t="shared" si="55"/>
        <v>0.2001797379553617</v>
      </c>
      <c r="Q1161">
        <v>63113</v>
      </c>
      <c r="R1161">
        <v>11.05268205</v>
      </c>
      <c r="S1161">
        <v>-3548</v>
      </c>
    </row>
    <row r="1162" spans="1:19" x14ac:dyDescent="0.2">
      <c r="A1162">
        <v>200217</v>
      </c>
      <c r="B1162">
        <v>5595.6</v>
      </c>
      <c r="C1162">
        <v>204.8</v>
      </c>
      <c r="D1162">
        <v>8.6297358539999998</v>
      </c>
      <c r="E1162">
        <v>3.4545120999999998E-2</v>
      </c>
      <c r="F1162">
        <v>3.6600186E-2</v>
      </c>
      <c r="G1162">
        <v>3.7991000000000001</v>
      </c>
      <c r="H1162">
        <f t="shared" si="57"/>
        <v>0.39742569151858098</v>
      </c>
      <c r="I1162">
        <v>70390</v>
      </c>
      <c r="J1162">
        <v>11.16180649</v>
      </c>
      <c r="K1162" s="2">
        <f t="shared" si="56"/>
        <v>0.14081419020045469</v>
      </c>
      <c r="L1162">
        <v>77888196608</v>
      </c>
      <c r="M1162">
        <v>25.07854026</v>
      </c>
      <c r="N1162">
        <v>3.1200999999999999</v>
      </c>
      <c r="O1162">
        <v>1.1634</v>
      </c>
      <c r="P1162">
        <f t="shared" si="55"/>
        <v>5.219611236071018E-2</v>
      </c>
      <c r="Q1162">
        <v>56996</v>
      </c>
      <c r="R1162">
        <v>10.95073637</v>
      </c>
      <c r="S1162">
        <v>-6117</v>
      </c>
    </row>
    <row r="1163" spans="1:19" x14ac:dyDescent="0.2">
      <c r="A1163">
        <v>200218</v>
      </c>
      <c r="B1163">
        <v>5628.6</v>
      </c>
      <c r="C1163">
        <v>47</v>
      </c>
      <c r="D1163">
        <v>8.6356160220000007</v>
      </c>
      <c r="E1163">
        <v>5.8801690000000002E-3</v>
      </c>
      <c r="F1163">
        <v>8.3502109999999997E-3</v>
      </c>
      <c r="G1163">
        <v>0.84209999999999996</v>
      </c>
      <c r="H1163">
        <f t="shared" si="57"/>
        <v>0.4026940586609703</v>
      </c>
      <c r="I1163">
        <v>70661</v>
      </c>
      <c r="J1163">
        <v>11.165649070000001</v>
      </c>
      <c r="K1163" s="2">
        <f t="shared" si="56"/>
        <v>0.15655427235670441</v>
      </c>
      <c r="L1163">
        <v>79302635520</v>
      </c>
      <c r="M1163">
        <v>25.0965372</v>
      </c>
      <c r="N1163">
        <v>1.4583999999999999</v>
      </c>
      <c r="O1163">
        <v>-32.214199999999998</v>
      </c>
      <c r="P1163">
        <f t="shared" si="55"/>
        <v>-9.4553711549238501E-2</v>
      </c>
      <c r="Q1163">
        <v>50930</v>
      </c>
      <c r="R1163">
        <v>10.83820742</v>
      </c>
      <c r="S1163">
        <v>-6066</v>
      </c>
    </row>
    <row r="1164" spans="1:19" x14ac:dyDescent="0.2">
      <c r="A1164">
        <v>200219</v>
      </c>
      <c r="B1164">
        <v>5603.8</v>
      </c>
      <c r="C1164">
        <v>-16.600000000000001</v>
      </c>
      <c r="D1164">
        <v>8.631200218</v>
      </c>
      <c r="E1164">
        <v>-4.4158039999999997E-3</v>
      </c>
      <c r="F1164">
        <v>-2.9622759999999998E-3</v>
      </c>
      <c r="G1164">
        <v>-0.2954</v>
      </c>
      <c r="H1164">
        <f t="shared" si="57"/>
        <v>5.9900265960781726E-2</v>
      </c>
      <c r="I1164">
        <v>53028</v>
      </c>
      <c r="J1164">
        <v>10.87857535</v>
      </c>
      <c r="K1164" s="2">
        <f t="shared" si="56"/>
        <v>-6.2005461455139917E-2</v>
      </c>
      <c r="L1164">
        <v>59662370048</v>
      </c>
      <c r="M1164">
        <v>24.811967339999999</v>
      </c>
      <c r="N1164">
        <v>1.2739</v>
      </c>
      <c r="O1164">
        <v>0.53739999999999999</v>
      </c>
      <c r="P1164">
        <f t="shared" si="55"/>
        <v>-0.43169606994176152</v>
      </c>
      <c r="Q1164">
        <v>36994</v>
      </c>
      <c r="R1164">
        <v>10.51851102</v>
      </c>
      <c r="S1164">
        <v>-13936</v>
      </c>
    </row>
    <row r="1165" spans="1:19" x14ac:dyDescent="0.2">
      <c r="A1165">
        <v>200220</v>
      </c>
      <c r="B1165">
        <v>5667.8</v>
      </c>
      <c r="C1165">
        <v>93.4</v>
      </c>
      <c r="D1165">
        <v>8.6425563140000001</v>
      </c>
      <c r="E1165">
        <v>1.1356096E-2</v>
      </c>
      <c r="F1165">
        <v>1.6479056999999998E-2</v>
      </c>
      <c r="G1165">
        <v>1.6755</v>
      </c>
      <c r="H1165">
        <f t="shared" si="57"/>
        <v>0.7893649902555232</v>
      </c>
      <c r="I1165">
        <v>90551</v>
      </c>
      <c r="J1165">
        <v>11.413668510000001</v>
      </c>
      <c r="K1165" s="2">
        <f t="shared" si="56"/>
        <v>0.40913384904579947</v>
      </c>
      <c r="L1165" s="1">
        <v>102000000000</v>
      </c>
      <c r="M1165">
        <v>25.34518924</v>
      </c>
      <c r="N1165">
        <v>2.7589999999999999</v>
      </c>
      <c r="O1165">
        <v>-38.912700000000001</v>
      </c>
      <c r="P1165">
        <f t="shared" si="55"/>
        <v>1.4189338805427989</v>
      </c>
      <c r="Q1165">
        <v>113491</v>
      </c>
      <c r="R1165">
        <v>11.639478820000001</v>
      </c>
      <c r="S1165">
        <v>76497</v>
      </c>
    </row>
    <row r="1166" spans="1:19" x14ac:dyDescent="0.2">
      <c r="A1166">
        <v>200221</v>
      </c>
      <c r="B1166">
        <v>5775</v>
      </c>
      <c r="C1166">
        <v>108.4</v>
      </c>
      <c r="D1166">
        <v>8.6612935350000004</v>
      </c>
      <c r="E1166">
        <v>1.8737220999999998E-2</v>
      </c>
      <c r="F1166">
        <v>1.8770563000000001E-2</v>
      </c>
      <c r="G1166">
        <v>1.913</v>
      </c>
      <c r="H1166">
        <f t="shared" si="57"/>
        <v>1.2372928401735772</v>
      </c>
      <c r="I1166">
        <v>113592</v>
      </c>
      <c r="J1166">
        <v>11.64036836</v>
      </c>
      <c r="K1166" s="2">
        <f t="shared" si="56"/>
        <v>0.72072192586971551</v>
      </c>
      <c r="L1166" s="1">
        <v>130000000000</v>
      </c>
      <c r="M1166">
        <v>25.592206010000002</v>
      </c>
      <c r="N1166">
        <v>2.3435999999999999</v>
      </c>
      <c r="O1166">
        <v>-9.0320999999999998</v>
      </c>
      <c r="P1166">
        <f t="shared" si="55"/>
        <v>1.6138019701561583</v>
      </c>
      <c r="Q1166">
        <v>121546</v>
      </c>
      <c r="R1166">
        <v>11.70804807</v>
      </c>
      <c r="S1166">
        <v>8055</v>
      </c>
    </row>
    <row r="1167" spans="1:19" x14ac:dyDescent="0.2">
      <c r="A1167">
        <v>200224</v>
      </c>
      <c r="B1167">
        <v>5806</v>
      </c>
      <c r="C1167">
        <v>53.8</v>
      </c>
      <c r="D1167">
        <v>8.6666471450000007</v>
      </c>
      <c r="E1167">
        <v>5.3536089999999996E-3</v>
      </c>
      <c r="F1167">
        <v>9.2662760000000004E-3</v>
      </c>
      <c r="G1167">
        <v>0.93530000000000002</v>
      </c>
      <c r="H1167">
        <f t="shared" si="57"/>
        <v>1.26116573630219</v>
      </c>
      <c r="I1167">
        <v>114820</v>
      </c>
      <c r="J1167">
        <v>11.65112096</v>
      </c>
      <c r="K1167" s="2">
        <f t="shared" si="56"/>
        <v>0.75410636267227793</v>
      </c>
      <c r="L1167" s="1">
        <v>133000000000</v>
      </c>
      <c r="M1167">
        <v>25.61199255</v>
      </c>
      <c r="N1167">
        <v>2.5034000000000001</v>
      </c>
      <c r="O1167">
        <v>-59.466500000000003</v>
      </c>
      <c r="P1167">
        <f t="shared" si="55"/>
        <v>1.6256319510153678</v>
      </c>
      <c r="Q1167">
        <v>122035</v>
      </c>
      <c r="R1167">
        <v>11.71206317</v>
      </c>
      <c r="S1167">
        <v>489</v>
      </c>
    </row>
    <row r="1168" spans="1:19" x14ac:dyDescent="0.2">
      <c r="A1168">
        <v>200225</v>
      </c>
      <c r="B1168">
        <v>5852.6</v>
      </c>
      <c r="C1168">
        <v>31.2</v>
      </c>
      <c r="D1168">
        <v>8.674641286</v>
      </c>
      <c r="E1168">
        <v>7.9941409999999997E-3</v>
      </c>
      <c r="F1168">
        <v>5.3309639999999997E-3</v>
      </c>
      <c r="G1168">
        <v>0.53600000000000003</v>
      </c>
      <c r="H1168">
        <f t="shared" si="57"/>
        <v>2.1206871992780556</v>
      </c>
      <c r="I1168">
        <v>159033</v>
      </c>
      <c r="J1168">
        <v>11.976867009999999</v>
      </c>
      <c r="K1168" s="2">
        <f t="shared" si="56"/>
        <v>1.310513642714985</v>
      </c>
      <c r="L1168" s="1">
        <v>183000000000</v>
      </c>
      <c r="M1168">
        <v>25.934995260000001</v>
      </c>
      <c r="N1168">
        <v>4.2945000000000002</v>
      </c>
      <c r="O1168">
        <v>-45.121899999999997</v>
      </c>
      <c r="P1168">
        <f t="shared" si="55"/>
        <v>1.9089708790788888</v>
      </c>
      <c r="Q1168">
        <v>133747</v>
      </c>
      <c r="R1168">
        <v>11.80370523</v>
      </c>
      <c r="S1168">
        <v>11712</v>
      </c>
    </row>
    <row r="1169" spans="1:19" x14ac:dyDescent="0.2">
      <c r="A1169">
        <v>200226</v>
      </c>
      <c r="B1169">
        <v>5715.4</v>
      </c>
      <c r="C1169">
        <v>-122.4</v>
      </c>
      <c r="D1169">
        <v>8.6509195650000006</v>
      </c>
      <c r="E1169">
        <v>-2.3721721000000001E-2</v>
      </c>
      <c r="F1169">
        <v>-2.1415824E-2</v>
      </c>
      <c r="G1169">
        <v>-2.0966999999999998</v>
      </c>
      <c r="H1169">
        <f t="shared" si="57"/>
        <v>2.0876189612367115</v>
      </c>
      <c r="I1169">
        <v>157332</v>
      </c>
      <c r="J1169">
        <v>11.966113500000001</v>
      </c>
      <c r="K1169" s="2">
        <f t="shared" si="56"/>
        <v>1.2882573515132769</v>
      </c>
      <c r="L1169" s="1">
        <v>181000000000</v>
      </c>
      <c r="M1169">
        <v>25.923350899999999</v>
      </c>
      <c r="N1169">
        <v>2.2885</v>
      </c>
      <c r="O1169">
        <v>-27.992899999999999</v>
      </c>
      <c r="P1169">
        <f t="shared" si="55"/>
        <v>1.7301422113666665</v>
      </c>
      <c r="Q1169">
        <v>126355</v>
      </c>
      <c r="R1169">
        <v>11.74685068</v>
      </c>
      <c r="S1169">
        <v>-7392</v>
      </c>
    </row>
    <row r="1170" spans="1:19" x14ac:dyDescent="0.2">
      <c r="A1170">
        <v>200227</v>
      </c>
      <c r="B1170">
        <v>5710</v>
      </c>
      <c r="C1170">
        <v>-13.8</v>
      </c>
      <c r="D1170">
        <v>8.6499743030000005</v>
      </c>
      <c r="E1170">
        <v>-9.4526199999999999E-4</v>
      </c>
      <c r="F1170">
        <v>-2.4168129999999999E-3</v>
      </c>
      <c r="G1170">
        <v>-0.24110000000000001</v>
      </c>
      <c r="H1170">
        <f t="shared" si="57"/>
        <v>1.5697831842189085</v>
      </c>
      <c r="I1170">
        <v>130695</v>
      </c>
      <c r="J1170">
        <v>11.78062164</v>
      </c>
      <c r="K1170" s="2">
        <f t="shared" si="56"/>
        <v>0.9432848378867984</v>
      </c>
      <c r="L1170" s="1">
        <v>150000000000</v>
      </c>
      <c r="M1170">
        <v>25.731259250000001</v>
      </c>
      <c r="N1170">
        <v>1.7436</v>
      </c>
      <c r="O1170">
        <v>-43.727699999999999</v>
      </c>
      <c r="P1170">
        <f t="shared" si="55"/>
        <v>1.7483589303584555</v>
      </c>
      <c r="Q1170">
        <v>127108</v>
      </c>
      <c r="R1170">
        <v>11.752792400000001</v>
      </c>
      <c r="S1170">
        <v>753</v>
      </c>
    </row>
    <row r="1171" spans="1:19" x14ac:dyDescent="0.2">
      <c r="A1171">
        <v>200228</v>
      </c>
      <c r="B1171">
        <v>5383</v>
      </c>
      <c r="C1171">
        <v>-328.2</v>
      </c>
      <c r="D1171">
        <v>8.5910011189999995</v>
      </c>
      <c r="E1171">
        <v>-5.8973183999999998E-2</v>
      </c>
      <c r="F1171">
        <v>-6.0969718999999999E-2</v>
      </c>
      <c r="G1171">
        <v>-5.7465999999999999</v>
      </c>
      <c r="H1171">
        <f t="shared" si="57"/>
        <v>2.3076073102524965</v>
      </c>
      <c r="I1171">
        <v>168648</v>
      </c>
      <c r="J1171">
        <v>12.035568980000001</v>
      </c>
      <c r="K1171" s="2">
        <f t="shared" si="56"/>
        <v>1.3327699339166934</v>
      </c>
      <c r="L1171" s="1">
        <v>185000000000</v>
      </c>
      <c r="M1171">
        <v>25.94227515</v>
      </c>
      <c r="N1171">
        <v>4.1707999999999998</v>
      </c>
      <c r="O1171">
        <v>-68.289699999999996</v>
      </c>
      <c r="P1171">
        <f t="shared" si="55"/>
        <v>1.7429156876318253</v>
      </c>
      <c r="Q1171">
        <v>126883</v>
      </c>
      <c r="R1171">
        <v>11.75102068</v>
      </c>
      <c r="S1171">
        <v>-225</v>
      </c>
    </row>
    <row r="1172" spans="1:19" x14ac:dyDescent="0.2">
      <c r="A1172">
        <v>200302</v>
      </c>
      <c r="B1172">
        <v>5598.6</v>
      </c>
      <c r="C1172">
        <v>180</v>
      </c>
      <c r="D1172">
        <v>8.6302718449999993</v>
      </c>
      <c r="E1172">
        <v>3.9270726999999998E-2</v>
      </c>
      <c r="F1172">
        <v>3.2150894999999999E-2</v>
      </c>
      <c r="G1172">
        <v>3.3218999999999999</v>
      </c>
      <c r="H1172">
        <f t="shared" si="57"/>
        <v>1.7204079392714271</v>
      </c>
      <c r="I1172">
        <v>138443</v>
      </c>
      <c r="J1172">
        <v>11.83821397</v>
      </c>
      <c r="K1172" s="2">
        <f t="shared" si="56"/>
        <v>0.987797420290215</v>
      </c>
      <c r="L1172" s="1">
        <v>154000000000</v>
      </c>
      <c r="M1172">
        <v>25.7609143</v>
      </c>
      <c r="N1172">
        <v>3.6135000000000002</v>
      </c>
      <c r="O1172">
        <v>-57.819299999999998</v>
      </c>
      <c r="P1172">
        <f t="shared" si="55"/>
        <v>1.5745622381446287</v>
      </c>
      <c r="Q1172">
        <v>119924</v>
      </c>
      <c r="R1172">
        <v>11.69461349</v>
      </c>
      <c r="S1172">
        <v>-6959</v>
      </c>
    </row>
    <row r="1173" spans="1:19" x14ac:dyDescent="0.2">
      <c r="A1173">
        <v>200303</v>
      </c>
      <c r="B1173">
        <v>5620.4</v>
      </c>
      <c r="C1173">
        <v>-7.6</v>
      </c>
      <c r="D1173">
        <v>8.634158115</v>
      </c>
      <c r="E1173">
        <v>3.8862689999999999E-3</v>
      </c>
      <c r="F1173">
        <v>-1.352217E-3</v>
      </c>
      <c r="G1173">
        <v>-0.13500000000000001</v>
      </c>
      <c r="H1173">
        <f t="shared" si="57"/>
        <v>1.6973709833166988</v>
      </c>
      <c r="I1173">
        <v>137258</v>
      </c>
      <c r="J1173">
        <v>11.829617649999999</v>
      </c>
      <c r="K1173" s="2">
        <f t="shared" si="56"/>
        <v>1.0211818570927773</v>
      </c>
      <c r="L1173" s="1">
        <v>157000000000</v>
      </c>
      <c r="M1173">
        <v>25.777180749999999</v>
      </c>
      <c r="N1173">
        <v>3.3511000000000002</v>
      </c>
      <c r="O1173">
        <v>-89.623500000000007</v>
      </c>
      <c r="P1173">
        <f t="shared" si="55"/>
        <v>1.4996874104160942</v>
      </c>
      <c r="Q1173">
        <v>116829</v>
      </c>
      <c r="R1173">
        <v>11.668466609999999</v>
      </c>
      <c r="S1173">
        <v>-3095</v>
      </c>
    </row>
    <row r="1174" spans="1:19" x14ac:dyDescent="0.2">
      <c r="A1174">
        <v>200304</v>
      </c>
      <c r="B1174">
        <v>5658.4</v>
      </c>
      <c r="C1174">
        <v>30.6</v>
      </c>
      <c r="D1174">
        <v>8.6408964459999993</v>
      </c>
      <c r="E1174">
        <v>6.7383310000000002E-3</v>
      </c>
      <c r="F1174">
        <v>5.4078889999999999E-3</v>
      </c>
      <c r="G1174">
        <v>0.54369999999999996</v>
      </c>
      <c r="H1174">
        <f t="shared" si="57"/>
        <v>1.3769142896814746</v>
      </c>
      <c r="I1174">
        <v>120774</v>
      </c>
      <c r="J1174">
        <v>11.70167631</v>
      </c>
      <c r="K1174" s="2">
        <f t="shared" si="56"/>
        <v>0.78749079947484035</v>
      </c>
      <c r="L1174" s="1">
        <v>136000000000</v>
      </c>
      <c r="M1174">
        <v>25.633493999999999</v>
      </c>
      <c r="N1174">
        <v>2.3988</v>
      </c>
      <c r="O1174">
        <v>-58.111199999999997</v>
      </c>
      <c r="P1174">
        <f t="shared" si="55"/>
        <v>1.4586090719724587</v>
      </c>
      <c r="Q1174">
        <v>115131</v>
      </c>
      <c r="R1174">
        <v>11.65382589</v>
      </c>
      <c r="S1174">
        <v>-1698</v>
      </c>
    </row>
    <row r="1175" spans="1:19" x14ac:dyDescent="0.2">
      <c r="A1175">
        <v>200305</v>
      </c>
      <c r="B1175">
        <v>5728.6</v>
      </c>
      <c r="C1175">
        <v>110.4</v>
      </c>
      <c r="D1175">
        <v>8.6532264520000002</v>
      </c>
      <c r="E1175">
        <v>1.2330005999999999E-2</v>
      </c>
      <c r="F1175">
        <v>1.9271724E-2</v>
      </c>
      <c r="G1175">
        <v>1.9650000000000001</v>
      </c>
      <c r="H1175">
        <f t="shared" si="57"/>
        <v>1.5093233251309719</v>
      </c>
      <c r="I1175">
        <v>127585</v>
      </c>
      <c r="J1175">
        <v>11.756538089999999</v>
      </c>
      <c r="K1175" s="2">
        <f t="shared" si="56"/>
        <v>0.8987722554833818</v>
      </c>
      <c r="L1175" s="1">
        <v>146000000000</v>
      </c>
      <c r="M1175">
        <v>25.70498323</v>
      </c>
      <c r="N1175">
        <v>1.9757</v>
      </c>
      <c r="O1175">
        <v>-72.519900000000007</v>
      </c>
      <c r="P1175">
        <f t="shared" si="55"/>
        <v>1.420022529088125</v>
      </c>
      <c r="Q1175">
        <v>113536</v>
      </c>
      <c r="R1175">
        <v>11.639875249999999</v>
      </c>
      <c r="S1175">
        <v>-1595</v>
      </c>
    </row>
    <row r="1176" spans="1:19" x14ac:dyDescent="0.2">
      <c r="A1176">
        <v>200306</v>
      </c>
      <c r="B1176">
        <v>5681</v>
      </c>
      <c r="C1176">
        <v>-51.6</v>
      </c>
      <c r="D1176">
        <v>8.6448825530000004</v>
      </c>
      <c r="E1176">
        <v>-8.3438990000000001E-3</v>
      </c>
      <c r="F1176">
        <v>-9.0829080000000006E-3</v>
      </c>
      <c r="G1176">
        <v>-0.90010000000000001</v>
      </c>
      <c r="H1176">
        <f t="shared" si="57"/>
        <v>1.1501800978671322</v>
      </c>
      <c r="I1176">
        <v>109111</v>
      </c>
      <c r="J1176">
        <v>11.600120990000001</v>
      </c>
      <c r="K1176" s="2">
        <f t="shared" si="56"/>
        <v>0.65395305226459066</v>
      </c>
      <c r="L1176" s="1">
        <v>124000000000</v>
      </c>
      <c r="M1176">
        <v>25.546373790000001</v>
      </c>
      <c r="N1176">
        <v>1.1932</v>
      </c>
      <c r="O1176">
        <v>-82.860200000000006</v>
      </c>
      <c r="P1176">
        <f t="shared" si="55"/>
        <v>1.3675980535832026</v>
      </c>
      <c r="Q1176">
        <v>111369</v>
      </c>
      <c r="R1176">
        <v>11.620604289999999</v>
      </c>
      <c r="S1176">
        <v>-2167</v>
      </c>
    </row>
    <row r="1177" spans="1:19" x14ac:dyDescent="0.2">
      <c r="A1177">
        <v>200309</v>
      </c>
      <c r="B1177">
        <v>5468.4</v>
      </c>
      <c r="C1177">
        <v>-232</v>
      </c>
      <c r="D1177">
        <v>8.6067413479999999</v>
      </c>
      <c r="E1177">
        <v>-3.8141203999999998E-2</v>
      </c>
      <c r="F1177">
        <v>-4.2425572000000002E-2</v>
      </c>
      <c r="G1177">
        <v>-4.0698999999999996</v>
      </c>
      <c r="H1177">
        <f t="shared" si="57"/>
        <v>1.5602379138612954</v>
      </c>
      <c r="I1177">
        <v>130204</v>
      </c>
      <c r="J1177">
        <v>11.77685773</v>
      </c>
      <c r="K1177" s="2">
        <f t="shared" si="56"/>
        <v>0.87651596428167355</v>
      </c>
      <c r="L1177" s="1">
        <v>144000000000</v>
      </c>
      <c r="M1177">
        <v>25.689745330000001</v>
      </c>
      <c r="N1177">
        <v>2.9190999999999998</v>
      </c>
      <c r="O1177">
        <v>-57.416699999999999</v>
      </c>
      <c r="P1177">
        <f t="shared" si="55"/>
        <v>1.3659046002904733</v>
      </c>
      <c r="Q1177">
        <v>111299</v>
      </c>
      <c r="R1177">
        <v>11.619975549999999</v>
      </c>
      <c r="S1177">
        <v>-70</v>
      </c>
    </row>
    <row r="1178" spans="1:19" x14ac:dyDescent="0.2">
      <c r="A1178">
        <v>200310</v>
      </c>
      <c r="B1178">
        <v>5635.2</v>
      </c>
      <c r="C1178">
        <v>155.6</v>
      </c>
      <c r="D1178">
        <v>8.6367879179999996</v>
      </c>
      <c r="E1178">
        <v>3.0046570000000002E-2</v>
      </c>
      <c r="F1178">
        <v>2.7612152000000001E-2</v>
      </c>
      <c r="G1178">
        <v>2.8395999999999999</v>
      </c>
      <c r="H1178">
        <f t="shared" si="57"/>
        <v>2.0024502658462775</v>
      </c>
      <c r="I1178">
        <v>152951</v>
      </c>
      <c r="J1178">
        <v>11.93787289</v>
      </c>
      <c r="K1178" s="2">
        <f t="shared" si="56"/>
        <v>1.154719604303027</v>
      </c>
      <c r="L1178" s="1">
        <v>169000000000</v>
      </c>
      <c r="M1178">
        <v>25.856068960000002</v>
      </c>
      <c r="N1178">
        <v>4.4710999999999999</v>
      </c>
      <c r="O1178">
        <v>-39.911299999999997</v>
      </c>
      <c r="P1178">
        <f t="shared" si="55"/>
        <v>1.3566631837501502</v>
      </c>
      <c r="Q1178">
        <v>110917</v>
      </c>
      <c r="R1178">
        <v>11.616537449999999</v>
      </c>
      <c r="S1178">
        <v>-382</v>
      </c>
    </row>
    <row r="1179" spans="1:19" x14ac:dyDescent="0.2">
      <c r="A1179">
        <v>200311</v>
      </c>
      <c r="B1179">
        <v>5525</v>
      </c>
      <c r="C1179">
        <v>-96.4</v>
      </c>
      <c r="D1179">
        <v>8.617038526</v>
      </c>
      <c r="E1179">
        <v>-1.9749392000000001E-2</v>
      </c>
      <c r="F1179">
        <v>-1.7447964E-2</v>
      </c>
      <c r="G1179">
        <v>-1.7149000000000001</v>
      </c>
      <c r="H1179">
        <f t="shared" si="57"/>
        <v>1.294525581380936</v>
      </c>
      <c r="I1179">
        <v>116536</v>
      </c>
      <c r="J1179">
        <v>11.665955520000001</v>
      </c>
      <c r="K1179" s="2">
        <f t="shared" si="56"/>
        <v>0.73185007147056969</v>
      </c>
      <c r="L1179" s="1">
        <v>131000000000</v>
      </c>
      <c r="M1179">
        <v>25.594767189999999</v>
      </c>
      <c r="N1179">
        <v>2.4371</v>
      </c>
      <c r="O1179">
        <v>-64.531099999999995</v>
      </c>
      <c r="P1179">
        <f t="shared" si="55"/>
        <v>1.1242730076078871</v>
      </c>
      <c r="Q1179">
        <v>101311</v>
      </c>
      <c r="R1179">
        <v>11.525950269999999</v>
      </c>
      <c r="S1179">
        <v>-9606</v>
      </c>
    </row>
    <row r="1180" spans="1:19" x14ac:dyDescent="0.2">
      <c r="A1180">
        <v>200312</v>
      </c>
      <c r="B1180">
        <v>5477</v>
      </c>
      <c r="C1180">
        <v>-74.599999999999994</v>
      </c>
      <c r="D1180">
        <v>8.6083127850000007</v>
      </c>
      <c r="E1180">
        <v>-8.7257419999999999E-3</v>
      </c>
      <c r="F1180">
        <v>-1.3620594999999999E-2</v>
      </c>
      <c r="G1180">
        <v>-1.3438000000000001</v>
      </c>
      <c r="H1180">
        <f t="shared" si="57"/>
        <v>1.3516416797733339</v>
      </c>
      <c r="I1180">
        <v>119474</v>
      </c>
      <c r="J1180">
        <v>11.69085405</v>
      </c>
      <c r="K1180" s="2">
        <f t="shared" si="56"/>
        <v>0.72072192586971551</v>
      </c>
      <c r="L1180" s="1">
        <v>130000000000</v>
      </c>
      <c r="M1180">
        <v>25.591943449999999</v>
      </c>
      <c r="N1180">
        <v>2.2120000000000002</v>
      </c>
      <c r="O1180">
        <v>-16.883800000000001</v>
      </c>
      <c r="P1180">
        <f t="shared" si="55"/>
        <v>1.2201466561662662</v>
      </c>
      <c r="Q1180">
        <v>105274</v>
      </c>
      <c r="R1180">
        <v>11.56432175</v>
      </c>
      <c r="S1180">
        <v>3963</v>
      </c>
    </row>
    <row r="1181" spans="1:19" x14ac:dyDescent="0.2">
      <c r="A1181">
        <v>200313</v>
      </c>
      <c r="B1181">
        <v>5447</v>
      </c>
      <c r="C1181">
        <v>0.2</v>
      </c>
      <c r="D1181">
        <v>8.6028202769999993</v>
      </c>
      <c r="E1181">
        <v>-5.4925069999999998E-3</v>
      </c>
      <c r="F1181" s="1">
        <v>3.6699999999999998E-5</v>
      </c>
      <c r="G1181">
        <v>3.7000000000000002E-3</v>
      </c>
      <c r="H1181">
        <f t="shared" si="57"/>
        <v>1.982057213697324</v>
      </c>
      <c r="I1181">
        <v>151902</v>
      </c>
      <c r="J1181">
        <v>11.93099086</v>
      </c>
      <c r="K1181" s="2">
        <f t="shared" si="56"/>
        <v>1.0768225850970481</v>
      </c>
      <c r="L1181" s="1">
        <v>162000000000</v>
      </c>
      <c r="M1181">
        <v>25.81297678</v>
      </c>
      <c r="N1181">
        <v>5.7721999999999998</v>
      </c>
      <c r="O1181">
        <v>-10.2006</v>
      </c>
      <c r="P1181">
        <f t="shared" si="55"/>
        <v>1.2061635704063007</v>
      </c>
      <c r="Q1181">
        <v>104696</v>
      </c>
      <c r="R1181">
        <v>11.55881619</v>
      </c>
      <c r="S1181">
        <v>-578</v>
      </c>
    </row>
    <row r="1182" spans="1:19" x14ac:dyDescent="0.2">
      <c r="A1182">
        <v>200316</v>
      </c>
      <c r="B1182">
        <v>5148.8</v>
      </c>
      <c r="C1182">
        <v>-270.8</v>
      </c>
      <c r="D1182">
        <v>8.546518957</v>
      </c>
      <c r="E1182">
        <v>-5.6301321000000001E-2</v>
      </c>
      <c r="F1182">
        <v>-5.2594779000000001E-2</v>
      </c>
      <c r="G1182">
        <v>-4.9966999999999997</v>
      </c>
      <c r="H1182">
        <f t="shared" si="57"/>
        <v>1.4343414355804345</v>
      </c>
      <c r="I1182">
        <v>123728</v>
      </c>
      <c r="J1182">
        <v>11.725840890000001</v>
      </c>
      <c r="K1182" s="2">
        <f t="shared" si="56"/>
        <v>0.73185007147056969</v>
      </c>
      <c r="L1182" s="1">
        <v>131000000000</v>
      </c>
      <c r="M1182">
        <v>25.601044999999999</v>
      </c>
      <c r="N1182">
        <v>5.7126000000000001</v>
      </c>
      <c r="O1182">
        <v>-51.3142</v>
      </c>
      <c r="P1182">
        <f t="shared" si="55"/>
        <v>0.79758167525049406</v>
      </c>
      <c r="Q1182">
        <v>87807</v>
      </c>
      <c r="R1182">
        <v>11.382896499999999</v>
      </c>
      <c r="S1182">
        <v>-16889</v>
      </c>
    </row>
    <row r="1183" spans="1:19" x14ac:dyDescent="0.2">
      <c r="A1183">
        <v>200317</v>
      </c>
      <c r="B1183">
        <v>5165.3999999999996</v>
      </c>
      <c r="C1183">
        <v>-18.600000000000001</v>
      </c>
      <c r="D1183">
        <v>8.5497378229999992</v>
      </c>
      <c r="E1183">
        <v>3.2188659999999999E-3</v>
      </c>
      <c r="F1183">
        <v>-3.600883E-3</v>
      </c>
      <c r="G1183">
        <v>-0.35880000000000001</v>
      </c>
      <c r="H1183">
        <f t="shared" si="57"/>
        <v>1.617470655068654</v>
      </c>
      <c r="I1183">
        <v>133148</v>
      </c>
      <c r="J1183">
        <v>11.79921657</v>
      </c>
      <c r="K1183" s="2">
        <f t="shared" si="56"/>
        <v>0.8097470906765486</v>
      </c>
      <c r="L1183" s="1">
        <v>138000000000</v>
      </c>
      <c r="M1183">
        <v>25.648411979999999</v>
      </c>
      <c r="N1183">
        <v>4.7994000000000003</v>
      </c>
      <c r="O1183">
        <v>-46.661900000000003</v>
      </c>
      <c r="P1183">
        <f t="shared" si="55"/>
        <v>0.7274485167416016</v>
      </c>
      <c r="Q1183">
        <v>84908</v>
      </c>
      <c r="R1183">
        <v>11.3493236</v>
      </c>
      <c r="S1183">
        <v>-2899</v>
      </c>
    </row>
    <row r="1184" spans="1:19" x14ac:dyDescent="0.2">
      <c r="A1184">
        <v>200318</v>
      </c>
      <c r="B1184">
        <v>5087.3999999999996</v>
      </c>
      <c r="C1184">
        <v>-74</v>
      </c>
      <c r="D1184">
        <v>8.5345221739999992</v>
      </c>
      <c r="E1184">
        <v>-1.5215648999999999E-2</v>
      </c>
      <c r="F1184">
        <v>-1.454574E-2</v>
      </c>
      <c r="G1184">
        <v>-1.4337</v>
      </c>
      <c r="H1184">
        <f t="shared" si="57"/>
        <v>1.3828241923061475</v>
      </c>
      <c r="I1184">
        <v>121078</v>
      </c>
      <c r="J1184">
        <v>11.704190240000001</v>
      </c>
      <c r="K1184" s="2">
        <f t="shared" si="56"/>
        <v>0.67620934346629891</v>
      </c>
      <c r="L1184" s="1">
        <v>126000000000</v>
      </c>
      <c r="M1184">
        <v>25.562368939999999</v>
      </c>
      <c r="N1184">
        <v>4.8669000000000002</v>
      </c>
      <c r="O1184">
        <v>-32.071599999999997</v>
      </c>
      <c r="P1184">
        <f t="shared" si="55"/>
        <v>0.27998977242270767</v>
      </c>
      <c r="Q1184">
        <v>66412</v>
      </c>
      <c r="R1184">
        <v>11.10363304</v>
      </c>
      <c r="S1184">
        <v>-18496</v>
      </c>
    </row>
    <row r="1185" spans="1:19" x14ac:dyDescent="0.2">
      <c r="A1185">
        <v>200319</v>
      </c>
      <c r="B1185">
        <v>5147.3999999999996</v>
      </c>
      <c r="C1185">
        <v>29.8</v>
      </c>
      <c r="D1185">
        <v>8.5462470120000003</v>
      </c>
      <c r="E1185">
        <v>1.1724838E-2</v>
      </c>
      <c r="F1185">
        <v>5.789331E-3</v>
      </c>
      <c r="G1185">
        <v>0.58230000000000004</v>
      </c>
      <c r="H1185">
        <f t="shared" si="57"/>
        <v>0.69665339283096694</v>
      </c>
      <c r="I1185">
        <v>85782</v>
      </c>
      <c r="J1185">
        <v>11.35956447</v>
      </c>
      <c r="K1185" s="2">
        <f t="shared" si="56"/>
        <v>0.24916706299228944</v>
      </c>
      <c r="L1185">
        <v>87625027584</v>
      </c>
      <c r="M1185">
        <v>25.1963325</v>
      </c>
      <c r="N1185">
        <v>3.6541000000000001</v>
      </c>
      <c r="O1185">
        <v>-10.423500000000001</v>
      </c>
      <c r="P1185">
        <f t="shared" si="55"/>
        <v>-0.60075109293594575</v>
      </c>
      <c r="Q1185">
        <v>30006</v>
      </c>
      <c r="R1185">
        <v>10.309152640000001</v>
      </c>
      <c r="S1185">
        <v>-36406</v>
      </c>
    </row>
    <row r="1186" spans="1:19" x14ac:dyDescent="0.2">
      <c r="A1186">
        <v>200320</v>
      </c>
      <c r="B1186">
        <v>5166.8</v>
      </c>
      <c r="C1186">
        <v>79</v>
      </c>
      <c r="D1186">
        <v>8.5500088200000004</v>
      </c>
      <c r="E1186">
        <v>3.7618090000000001E-3</v>
      </c>
      <c r="F1186">
        <v>1.5289928E-2</v>
      </c>
      <c r="G1186">
        <v>1.5527</v>
      </c>
      <c r="H1186">
        <f t="shared" si="57"/>
        <v>1.3705961372044395</v>
      </c>
      <c r="I1186">
        <v>120449</v>
      </c>
      <c r="J1186">
        <v>11.69898171</v>
      </c>
      <c r="K1186" s="2">
        <f t="shared" si="56"/>
        <v>0.64282490666373648</v>
      </c>
      <c r="L1186" s="1">
        <v>123000000000</v>
      </c>
      <c r="M1186">
        <v>25.5391759</v>
      </c>
      <c r="N1186">
        <v>2.3113999999999999</v>
      </c>
      <c r="O1186">
        <v>-52.480899999999998</v>
      </c>
      <c r="P1186">
        <f t="shared" si="55"/>
        <v>1.0561236086704777</v>
      </c>
      <c r="Q1186">
        <v>98494</v>
      </c>
      <c r="R1186">
        <v>11.497750910000001</v>
      </c>
      <c r="S1186">
        <v>68488</v>
      </c>
    </row>
    <row r="1187" spans="1:19" x14ac:dyDescent="0.2">
      <c r="A1187">
        <v>200323</v>
      </c>
      <c r="B1187">
        <v>4964.2</v>
      </c>
      <c r="C1187">
        <v>-181.2</v>
      </c>
      <c r="D1187">
        <v>8.5100074360000004</v>
      </c>
      <c r="E1187">
        <v>-4.0001385E-2</v>
      </c>
      <c r="F1187">
        <v>-3.6501350000000002E-2</v>
      </c>
      <c r="G1187">
        <v>-3.5215999999999998</v>
      </c>
      <c r="H1187">
        <f t="shared" si="57"/>
        <v>1.5209292852195564</v>
      </c>
      <c r="I1187">
        <v>128182</v>
      </c>
      <c r="J1187">
        <v>11.76120641</v>
      </c>
      <c r="K1187" s="2">
        <f t="shared" si="56"/>
        <v>0.69846563466800726</v>
      </c>
      <c r="L1187" s="1">
        <v>128000000000</v>
      </c>
      <c r="M1187">
        <v>25.577155170000001</v>
      </c>
      <c r="N1187">
        <v>2.9346999999999999</v>
      </c>
      <c r="O1187">
        <v>-34.709499999999998</v>
      </c>
      <c r="P1187">
        <f t="shared" si="55"/>
        <v>1.1053063307293181</v>
      </c>
      <c r="Q1187">
        <v>100527</v>
      </c>
      <c r="R1187">
        <v>11.518181630000001</v>
      </c>
      <c r="S1187">
        <v>2033</v>
      </c>
    </row>
    <row r="1188" spans="1:19" x14ac:dyDescent="0.2">
      <c r="A1188">
        <v>200324</v>
      </c>
      <c r="B1188">
        <v>5030</v>
      </c>
      <c r="C1188">
        <v>60.4</v>
      </c>
      <c r="D1188">
        <v>8.5231752630000006</v>
      </c>
      <c r="E1188">
        <v>1.3167827E-2</v>
      </c>
      <c r="F1188">
        <v>1.2007952000000001E-2</v>
      </c>
      <c r="G1188">
        <v>1.2154</v>
      </c>
      <c r="H1188">
        <f t="shared" si="57"/>
        <v>1.720582903493868</v>
      </c>
      <c r="I1188">
        <v>138452</v>
      </c>
      <c r="J1188">
        <v>11.838278969999999</v>
      </c>
      <c r="K1188" s="2">
        <f t="shared" si="56"/>
        <v>0.82087523627740278</v>
      </c>
      <c r="L1188" s="1">
        <v>139000000000</v>
      </c>
      <c r="M1188">
        <v>25.658535789999998</v>
      </c>
      <c r="N1188">
        <v>3.2879999999999998</v>
      </c>
      <c r="O1188">
        <v>-66.040800000000004</v>
      </c>
      <c r="P1188">
        <f t="shared" si="55"/>
        <v>1.2616604540280321</v>
      </c>
      <c r="Q1188">
        <v>106990</v>
      </c>
      <c r="R1188">
        <v>11.58049065</v>
      </c>
      <c r="S1188">
        <v>6463</v>
      </c>
    </row>
    <row r="1189" spans="1:19" x14ac:dyDescent="0.2">
      <c r="A1189">
        <v>200325</v>
      </c>
      <c r="B1189">
        <v>5141.6000000000004</v>
      </c>
      <c r="C1189">
        <v>111.8</v>
      </c>
      <c r="D1189">
        <v>8.5451195940000009</v>
      </c>
      <c r="E1189">
        <v>2.1944331000000001E-2</v>
      </c>
      <c r="F1189">
        <v>2.1744204E-2</v>
      </c>
      <c r="G1189">
        <v>2.2227999999999999</v>
      </c>
      <c r="H1189">
        <f t="shared" si="57"/>
        <v>1.2914928681919591</v>
      </c>
      <c r="I1189">
        <v>116380</v>
      </c>
      <c r="J1189">
        <v>11.664615980000001</v>
      </c>
      <c r="K1189" s="2">
        <f t="shared" si="56"/>
        <v>0.60944046986117406</v>
      </c>
      <c r="L1189" s="1">
        <v>120000000000</v>
      </c>
      <c r="M1189">
        <v>25.50845017</v>
      </c>
      <c r="N1189">
        <v>1.6859999999999999</v>
      </c>
      <c r="O1189">
        <v>-75.823700000000002</v>
      </c>
      <c r="P1189">
        <f t="shared" si="55"/>
        <v>1.0248431071347766</v>
      </c>
      <c r="Q1189">
        <v>97201</v>
      </c>
      <c r="R1189">
        <v>11.48453628</v>
      </c>
      <c r="S1189">
        <v>-9789</v>
      </c>
    </row>
    <row r="1190" spans="1:19" x14ac:dyDescent="0.2">
      <c r="A1190">
        <v>200326</v>
      </c>
      <c r="B1190">
        <v>5089</v>
      </c>
      <c r="C1190">
        <v>-68.599999999999994</v>
      </c>
      <c r="D1190">
        <v>8.5348366270000007</v>
      </c>
      <c r="E1190">
        <v>-1.0282967E-2</v>
      </c>
      <c r="F1190">
        <v>-1.3480054999999999E-2</v>
      </c>
      <c r="G1190">
        <v>-1.3301000000000001</v>
      </c>
      <c r="H1190">
        <f t="shared" si="57"/>
        <v>1.0581100359248594</v>
      </c>
      <c r="I1190">
        <v>104375</v>
      </c>
      <c r="J1190">
        <v>11.555745460000001</v>
      </c>
      <c r="K1190" s="2">
        <f t="shared" si="56"/>
        <v>0.46477457705007019</v>
      </c>
      <c r="L1190" s="1">
        <v>107000000000</v>
      </c>
      <c r="M1190">
        <v>25.39416889</v>
      </c>
      <c r="N1190">
        <v>1.5085</v>
      </c>
      <c r="O1190">
        <v>-77.109099999999998</v>
      </c>
      <c r="P1190">
        <f t="shared" si="55"/>
        <v>1.0095052587406277</v>
      </c>
      <c r="Q1190">
        <v>96567</v>
      </c>
      <c r="R1190">
        <v>11.477992349999999</v>
      </c>
      <c r="S1190">
        <v>-634</v>
      </c>
    </row>
    <row r="1191" spans="1:19" x14ac:dyDescent="0.2">
      <c r="A1191">
        <v>200327</v>
      </c>
      <c r="B1191">
        <v>5053.6000000000004</v>
      </c>
      <c r="C1191">
        <v>-40.4</v>
      </c>
      <c r="D1191">
        <v>8.5278561400000008</v>
      </c>
      <c r="E1191">
        <v>-6.9804869999999996E-3</v>
      </c>
      <c r="F1191">
        <v>-7.9943010000000005E-3</v>
      </c>
      <c r="G1191">
        <v>-0.79310000000000003</v>
      </c>
      <c r="H1191">
        <f t="shared" si="57"/>
        <v>1.3921361770338394</v>
      </c>
      <c r="I1191">
        <v>121557</v>
      </c>
      <c r="J1191">
        <v>11.708138569999999</v>
      </c>
      <c r="K1191" s="2">
        <f t="shared" si="56"/>
        <v>0.65395305226459066</v>
      </c>
      <c r="L1191" s="1">
        <v>124000000000</v>
      </c>
      <c r="M1191">
        <v>25.546575749999999</v>
      </c>
      <c r="N1191">
        <v>2.4578000000000002</v>
      </c>
      <c r="O1191">
        <v>-83.737099999999998</v>
      </c>
      <c r="P1191">
        <f t="shared" si="55"/>
        <v>1.1514408368612457</v>
      </c>
      <c r="Q1191">
        <v>102434</v>
      </c>
      <c r="R1191">
        <v>11.53697397</v>
      </c>
      <c r="S1191">
        <v>5867</v>
      </c>
    </row>
    <row r="1192" spans="1:19" x14ac:dyDescent="0.2">
      <c r="A1192">
        <v>200330</v>
      </c>
      <c r="B1192">
        <v>4975.2</v>
      </c>
      <c r="C1192">
        <v>-112.6</v>
      </c>
      <c r="D1192">
        <v>8.5122208500000003</v>
      </c>
      <c r="E1192">
        <v>-1.563529E-2</v>
      </c>
      <c r="F1192">
        <v>-2.2632256E-2</v>
      </c>
      <c r="G1192">
        <v>-2.2130999999999998</v>
      </c>
      <c r="H1192">
        <f t="shared" si="57"/>
        <v>1.286652191371092</v>
      </c>
      <c r="I1192">
        <v>116131</v>
      </c>
      <c r="J1192">
        <v>11.66247414</v>
      </c>
      <c r="K1192" s="2">
        <f t="shared" si="56"/>
        <v>0.55379974185690339</v>
      </c>
      <c r="L1192" s="1">
        <v>115000000000</v>
      </c>
      <c r="M1192">
        <v>25.47127613</v>
      </c>
      <c r="N1192">
        <v>2.4333</v>
      </c>
      <c r="O1192">
        <v>-52.285600000000002</v>
      </c>
      <c r="P1192">
        <f t="shared" si="55"/>
        <v>1.1557228544728613</v>
      </c>
      <c r="Q1192">
        <v>102611</v>
      </c>
      <c r="R1192">
        <v>11.53870042</v>
      </c>
      <c r="S1192">
        <v>177</v>
      </c>
    </row>
    <row r="1193" spans="1:19" x14ac:dyDescent="0.2">
      <c r="A1193">
        <v>200331</v>
      </c>
      <c r="B1193">
        <v>4958.8</v>
      </c>
      <c r="C1193">
        <v>-16.2</v>
      </c>
      <c r="D1193">
        <v>8.5089190549999998</v>
      </c>
      <c r="E1193">
        <v>-3.3017950000000002E-3</v>
      </c>
      <c r="F1193">
        <v>-3.2669190000000001E-3</v>
      </c>
      <c r="G1193">
        <v>-0.3256</v>
      </c>
      <c r="H1193">
        <f t="shared" si="57"/>
        <v>1.0353841274766931</v>
      </c>
      <c r="I1193">
        <v>103206</v>
      </c>
      <c r="J1193">
        <v>11.54448227</v>
      </c>
      <c r="K1193" s="2">
        <f t="shared" si="56"/>
        <v>0.42026199464665365</v>
      </c>
      <c r="L1193" s="1">
        <v>103000000000</v>
      </c>
      <c r="M1193">
        <v>25.360113699999999</v>
      </c>
      <c r="N1193">
        <v>1.8894</v>
      </c>
      <c r="O1193">
        <v>-82.653400000000005</v>
      </c>
      <c r="P1193">
        <f t="shared" si="55"/>
        <v>1.1114753391528323</v>
      </c>
      <c r="Q1193">
        <v>100782</v>
      </c>
      <c r="R1193">
        <v>11.52071505</v>
      </c>
      <c r="S1193">
        <v>-1829</v>
      </c>
    </row>
    <row r="1194" spans="1:19" x14ac:dyDescent="0.2">
      <c r="A1194">
        <v>200401</v>
      </c>
      <c r="B1194">
        <v>4950.3999999999996</v>
      </c>
      <c r="C1194">
        <v>-19</v>
      </c>
      <c r="D1194">
        <v>8.5072236599999993</v>
      </c>
      <c r="E1194">
        <v>-1.6953949999999999E-3</v>
      </c>
      <c r="F1194">
        <v>-3.8380739999999999E-3</v>
      </c>
      <c r="G1194">
        <v>-0.38229999999999997</v>
      </c>
      <c r="H1194">
        <f t="shared" si="57"/>
        <v>1.3051011966040349</v>
      </c>
      <c r="I1194">
        <v>117080</v>
      </c>
      <c r="J1194">
        <v>11.670612739999999</v>
      </c>
      <c r="K1194" s="2">
        <f t="shared" si="56"/>
        <v>0.57605603305861164</v>
      </c>
      <c r="L1194" s="1">
        <v>117000000000</v>
      </c>
      <c r="M1194">
        <v>25.486086969999999</v>
      </c>
      <c r="N1194">
        <v>2.6080000000000001</v>
      </c>
      <c r="O1194">
        <v>-68.818700000000007</v>
      </c>
      <c r="P1194">
        <f t="shared" si="55"/>
        <v>1.2010832105281126</v>
      </c>
      <c r="Q1194">
        <v>104486</v>
      </c>
      <c r="R1194">
        <v>11.556808370000001</v>
      </c>
      <c r="S1194">
        <v>3704</v>
      </c>
    </row>
    <row r="1195" spans="1:19" x14ac:dyDescent="0.2">
      <c r="A1195">
        <v>200402</v>
      </c>
      <c r="B1195">
        <v>5130.3999999999996</v>
      </c>
      <c r="C1195">
        <v>178</v>
      </c>
      <c r="D1195">
        <v>8.542938908</v>
      </c>
      <c r="E1195">
        <v>3.5715246999999999E-2</v>
      </c>
      <c r="F1195">
        <v>3.4695150000000001E-2</v>
      </c>
      <c r="G1195">
        <v>3.5941999999999998</v>
      </c>
      <c r="H1195">
        <f t="shared" si="57"/>
        <v>1.4224827493927683</v>
      </c>
      <c r="I1195">
        <v>123118</v>
      </c>
      <c r="J1195">
        <v>11.72089852</v>
      </c>
      <c r="K1195" s="2">
        <f t="shared" si="56"/>
        <v>0.65395305226459066</v>
      </c>
      <c r="L1195" s="1">
        <v>124000000000</v>
      </c>
      <c r="M1195">
        <v>25.542135250000001</v>
      </c>
      <c r="N1195">
        <v>3.6467000000000001</v>
      </c>
      <c r="O1195">
        <v>-16.8019</v>
      </c>
      <c r="P1195">
        <f t="shared" si="55"/>
        <v>1.2213562656610728</v>
      </c>
      <c r="Q1195">
        <v>105324</v>
      </c>
      <c r="R1195">
        <v>11.56479659</v>
      </c>
      <c r="S1195">
        <v>838</v>
      </c>
    </row>
    <row r="1196" spans="1:19" x14ac:dyDescent="0.2">
      <c r="A1196">
        <v>200403</v>
      </c>
      <c r="B1196">
        <v>5061.6000000000004</v>
      </c>
      <c r="C1196">
        <v>-24.8</v>
      </c>
      <c r="D1196">
        <v>8.5294379179999993</v>
      </c>
      <c r="E1196">
        <v>-1.3500989999999999E-2</v>
      </c>
      <c r="F1196">
        <v>-4.8996359999999997E-3</v>
      </c>
      <c r="G1196">
        <v>-0.48759999999999998</v>
      </c>
      <c r="H1196">
        <f t="shared" si="57"/>
        <v>0.98034815928442653</v>
      </c>
      <c r="I1196">
        <v>100375</v>
      </c>
      <c r="J1196">
        <v>11.516668449999999</v>
      </c>
      <c r="K1196" s="2">
        <f t="shared" si="56"/>
        <v>0.40913384904579947</v>
      </c>
      <c r="L1196" s="1">
        <v>102000000000</v>
      </c>
      <c r="M1196">
        <v>25.346237410000001</v>
      </c>
      <c r="N1196">
        <v>1.6435999999999999</v>
      </c>
      <c r="O1196">
        <v>-45.439300000000003</v>
      </c>
      <c r="P1196">
        <f t="shared" si="55"/>
        <v>1.0048361660906737</v>
      </c>
      <c r="Q1196">
        <v>96374</v>
      </c>
      <c r="R1196">
        <v>11.475991730000001</v>
      </c>
      <c r="S1196">
        <v>-8950</v>
      </c>
    </row>
    <row r="1197" spans="1:19" x14ac:dyDescent="0.2">
      <c r="A1197">
        <v>200407</v>
      </c>
      <c r="B1197">
        <v>5213</v>
      </c>
      <c r="C1197">
        <v>159.4</v>
      </c>
      <c r="D1197">
        <v>8.5589107850000001</v>
      </c>
      <c r="E1197">
        <v>2.9472867E-2</v>
      </c>
      <c r="F1197">
        <v>3.0577403E-2</v>
      </c>
      <c r="G1197">
        <v>3.1541999999999999</v>
      </c>
      <c r="H1197">
        <f t="shared" si="57"/>
        <v>0.90647437647601525</v>
      </c>
      <c r="I1197">
        <v>96575</v>
      </c>
      <c r="J1197">
        <v>11.47807519</v>
      </c>
      <c r="K1197" s="2">
        <f t="shared" si="56"/>
        <v>0.39800570344494535</v>
      </c>
      <c r="L1197" s="1">
        <v>101000000000</v>
      </c>
      <c r="M1197">
        <v>25.33380416</v>
      </c>
      <c r="N1197">
        <v>1.6899</v>
      </c>
      <c r="O1197">
        <v>-54.073</v>
      </c>
      <c r="P1197">
        <f t="shared" si="55"/>
        <v>0.98833709258151037</v>
      </c>
      <c r="Q1197">
        <v>95692</v>
      </c>
      <c r="R1197">
        <v>11.46888998</v>
      </c>
      <c r="S1197">
        <v>-682</v>
      </c>
    </row>
    <row r="1198" spans="1:19" x14ac:dyDescent="0.2">
      <c r="A1198">
        <v>200408</v>
      </c>
      <c r="B1198">
        <v>5229.2</v>
      </c>
      <c r="C1198">
        <v>4.4000000000000004</v>
      </c>
      <c r="D1198">
        <v>8.5620135820000005</v>
      </c>
      <c r="E1198">
        <v>3.102797E-3</v>
      </c>
      <c r="F1198">
        <v>8.4142899999999998E-4</v>
      </c>
      <c r="G1198">
        <v>8.4199999999999997E-2</v>
      </c>
      <c r="H1198">
        <f t="shared" si="57"/>
        <v>0.67886536354946792</v>
      </c>
      <c r="I1198">
        <v>84867</v>
      </c>
      <c r="J1198">
        <v>11.348840600000001</v>
      </c>
      <c r="K1198" s="2">
        <f t="shared" si="56"/>
        <v>0.2592701571771287</v>
      </c>
      <c r="L1198">
        <v>88532914176</v>
      </c>
      <c r="M1198">
        <v>25.206640230000001</v>
      </c>
      <c r="N1198">
        <v>1.2058</v>
      </c>
      <c r="O1198">
        <v>-42.5961</v>
      </c>
      <c r="P1198">
        <f t="shared" si="55"/>
        <v>0.87313388429612038</v>
      </c>
      <c r="Q1198">
        <v>90930</v>
      </c>
      <c r="R1198">
        <v>11.41784526</v>
      </c>
      <c r="S1198">
        <v>-4762</v>
      </c>
    </row>
    <row r="1199" spans="1:19" x14ac:dyDescent="0.2">
      <c r="A1199">
        <v>200409</v>
      </c>
      <c r="B1199">
        <v>5273.2</v>
      </c>
      <c r="C1199">
        <v>50.2</v>
      </c>
      <c r="D1199">
        <v>8.5703926680000002</v>
      </c>
      <c r="E1199">
        <v>8.3790860000000009E-3</v>
      </c>
      <c r="F1199">
        <v>9.5198360000000003E-3</v>
      </c>
      <c r="G1199">
        <v>0.96109999999999995</v>
      </c>
      <c r="H1199">
        <f t="shared" si="57"/>
        <v>0.69877240396941875</v>
      </c>
      <c r="I1199">
        <v>85891</v>
      </c>
      <c r="J1199">
        <v>11.360834329999999</v>
      </c>
      <c r="K1199" s="2">
        <f t="shared" si="56"/>
        <v>0.28200558324023001</v>
      </c>
      <c r="L1199">
        <v>90575970304</v>
      </c>
      <c r="M1199">
        <v>25.229454789999998</v>
      </c>
      <c r="N1199">
        <v>0.93049999999999999</v>
      </c>
      <c r="O1199">
        <v>-49.261400000000002</v>
      </c>
      <c r="P1199">
        <f t="shared" si="55"/>
        <v>0.89894695091529531</v>
      </c>
      <c r="Q1199">
        <v>91997</v>
      </c>
      <c r="R1199">
        <v>11.429511249999999</v>
      </c>
      <c r="S1199">
        <v>1067</v>
      </c>
    </row>
    <row r="1200" spans="1:19" x14ac:dyDescent="0.2">
      <c r="A1200">
        <v>200410</v>
      </c>
      <c r="B1200">
        <v>5195.8</v>
      </c>
      <c r="C1200">
        <v>-88.4</v>
      </c>
      <c r="D1200">
        <v>8.5556058860000004</v>
      </c>
      <c r="E1200">
        <v>-1.4786782E-2</v>
      </c>
      <c r="F1200">
        <v>-1.7013741999999998E-2</v>
      </c>
      <c r="G1200">
        <v>-1.6729000000000001</v>
      </c>
      <c r="H1200">
        <f t="shared" si="57"/>
        <v>0.9296474157148642</v>
      </c>
      <c r="I1200">
        <v>97767</v>
      </c>
      <c r="J1200">
        <v>11.49034238</v>
      </c>
      <c r="K1200" s="2">
        <f t="shared" si="56"/>
        <v>0.40913384904579947</v>
      </c>
      <c r="L1200" s="1">
        <v>102000000000</v>
      </c>
      <c r="M1200">
        <v>25.348682780000001</v>
      </c>
      <c r="N1200">
        <v>2.0855000000000001</v>
      </c>
      <c r="O1200">
        <v>-12.7102</v>
      </c>
      <c r="P1200">
        <f t="shared" si="55"/>
        <v>0.90189839808262373</v>
      </c>
      <c r="Q1200">
        <v>92119</v>
      </c>
      <c r="R1200">
        <v>11.4308365</v>
      </c>
      <c r="S1200">
        <v>122</v>
      </c>
    </row>
    <row r="1201" spans="1:19" x14ac:dyDescent="0.2">
      <c r="A1201">
        <v>200413</v>
      </c>
      <c r="B1201">
        <v>5139.8</v>
      </c>
      <c r="C1201">
        <v>-43.8</v>
      </c>
      <c r="D1201">
        <v>8.5447694470000002</v>
      </c>
      <c r="E1201">
        <v>-1.0836439E-2</v>
      </c>
      <c r="F1201">
        <v>-8.5217320000000006E-3</v>
      </c>
      <c r="G1201">
        <v>-0.84499999999999997</v>
      </c>
      <c r="H1201">
        <f t="shared" si="57"/>
        <v>0.56529414271611567</v>
      </c>
      <c r="I1201">
        <v>79025</v>
      </c>
      <c r="J1201">
        <v>11.27751954</v>
      </c>
      <c r="K1201" s="2">
        <f t="shared" si="56"/>
        <v>0.17946108254507864</v>
      </c>
      <c r="L1201">
        <v>81361092608</v>
      </c>
      <c r="M1201">
        <v>25.122163019999999</v>
      </c>
      <c r="N1201">
        <v>1.1691</v>
      </c>
      <c r="O1201">
        <v>-29.375699999999998</v>
      </c>
      <c r="P1201">
        <f t="shared" si="55"/>
        <v>0.6684437655849309</v>
      </c>
      <c r="Q1201">
        <v>82469</v>
      </c>
      <c r="R1201">
        <v>11.32017774</v>
      </c>
      <c r="S1201">
        <v>-9650</v>
      </c>
    </row>
    <row r="1202" spans="1:19" x14ac:dyDescent="0.2">
      <c r="A1202">
        <v>200414</v>
      </c>
      <c r="B1202">
        <v>5262</v>
      </c>
      <c r="C1202">
        <v>119.4</v>
      </c>
      <c r="D1202">
        <v>8.5682664620000004</v>
      </c>
      <c r="E1202">
        <v>2.3497014E-2</v>
      </c>
      <c r="F1202">
        <v>2.2690992E-2</v>
      </c>
      <c r="G1202">
        <v>2.3218000000000001</v>
      </c>
      <c r="H1202">
        <f t="shared" si="57"/>
        <v>0.72581409657112939</v>
      </c>
      <c r="I1202">
        <v>87282</v>
      </c>
      <c r="J1202">
        <v>11.37689954</v>
      </c>
      <c r="K1202" s="2">
        <f t="shared" si="56"/>
        <v>0.28822814883328446</v>
      </c>
      <c r="L1202">
        <v>91135143936</v>
      </c>
      <c r="M1202">
        <v>25.23560934</v>
      </c>
      <c r="N1202">
        <v>1.8629</v>
      </c>
      <c r="O1202">
        <v>-26.593</v>
      </c>
      <c r="P1202">
        <f t="shared" si="55"/>
        <v>0.51671035055637859</v>
      </c>
      <c r="Q1202">
        <v>76197</v>
      </c>
      <c r="R1202">
        <v>11.241077369999999</v>
      </c>
      <c r="S1202">
        <v>-6272</v>
      </c>
    </row>
    <row r="1203" spans="1:19" x14ac:dyDescent="0.2">
      <c r="A1203">
        <v>200415</v>
      </c>
      <c r="B1203">
        <v>5251.4</v>
      </c>
      <c r="C1203">
        <v>-1.8</v>
      </c>
      <c r="D1203">
        <v>8.5662499870000008</v>
      </c>
      <c r="E1203">
        <v>-2.0164750000000002E-3</v>
      </c>
      <c r="F1203">
        <v>-3.4276599999999999E-4</v>
      </c>
      <c r="G1203">
        <v>-3.4299999999999997E-2</v>
      </c>
      <c r="H1203">
        <f t="shared" si="57"/>
        <v>0.41237541230270419</v>
      </c>
      <c r="I1203">
        <v>71159</v>
      </c>
      <c r="J1203">
        <v>11.172672090000001</v>
      </c>
      <c r="K1203" s="2">
        <f t="shared" si="56"/>
        <v>0.10952368794786499</v>
      </c>
      <c r="L1203">
        <v>75076362240</v>
      </c>
      <c r="M1203">
        <v>25.041771600000001</v>
      </c>
      <c r="N1203">
        <v>1.0088999999999999</v>
      </c>
      <c r="O1203">
        <v>-17.349699999999999</v>
      </c>
      <c r="P1203">
        <f t="shared" si="55"/>
        <v>8.304115447828099E-2</v>
      </c>
      <c r="Q1203">
        <v>58271</v>
      </c>
      <c r="R1203">
        <v>10.97285982</v>
      </c>
      <c r="S1203">
        <v>-17926</v>
      </c>
    </row>
    <row r="1204" spans="1:19" x14ac:dyDescent="0.2">
      <c r="A1204">
        <v>200416</v>
      </c>
      <c r="B1204">
        <v>5308.4</v>
      </c>
      <c r="C1204">
        <v>50</v>
      </c>
      <c r="D1204">
        <v>8.577045751</v>
      </c>
      <c r="E1204">
        <v>1.0795763999999999E-2</v>
      </c>
      <c r="F1204">
        <v>9.4190339999999997E-3</v>
      </c>
      <c r="G1204">
        <v>0.95089999999999997</v>
      </c>
      <c r="H1204">
        <f t="shared" si="57"/>
        <v>0.23356197696802863</v>
      </c>
      <c r="I1204">
        <v>61961</v>
      </c>
      <c r="J1204">
        <v>11.03426043</v>
      </c>
      <c r="K1204" s="2">
        <f t="shared" si="56"/>
        <v>2.6348218838561964E-3</v>
      </c>
      <c r="L1204">
        <v>65471090176</v>
      </c>
      <c r="M1204">
        <v>24.904874509999999</v>
      </c>
      <c r="N1204">
        <v>1.9131</v>
      </c>
      <c r="O1204">
        <v>-8.5707000000000004</v>
      </c>
      <c r="P1204">
        <f t="shared" si="55"/>
        <v>-0.616137325709887</v>
      </c>
      <c r="Q1204">
        <v>29370</v>
      </c>
      <c r="R1204">
        <v>10.28772902</v>
      </c>
      <c r="S1204">
        <v>-28901</v>
      </c>
    </row>
    <row r="1205" spans="1:19" x14ac:dyDescent="0.2">
      <c r="A1205">
        <v>200417</v>
      </c>
      <c r="B1205">
        <v>5251.8</v>
      </c>
      <c r="C1205">
        <v>-0.6</v>
      </c>
      <c r="D1205">
        <v>8.5663261540000004</v>
      </c>
      <c r="E1205">
        <v>-1.0719597000000001E-2</v>
      </c>
      <c r="F1205">
        <v>-1.1424700000000001E-4</v>
      </c>
      <c r="G1205">
        <v>-1.14E-2</v>
      </c>
      <c r="H1205">
        <f t="shared" si="57"/>
        <v>0.86806000941564132</v>
      </c>
      <c r="I1205">
        <v>94599</v>
      </c>
      <c r="J1205">
        <v>11.457402180000001</v>
      </c>
      <c r="K1205" s="2">
        <f t="shared" si="56"/>
        <v>0.38687755784409122</v>
      </c>
      <c r="L1205" s="1">
        <v>100000000000</v>
      </c>
      <c r="M1205">
        <v>25.329301969999999</v>
      </c>
      <c r="N1205">
        <v>2.0295000000000001</v>
      </c>
      <c r="O1205">
        <v>-66.654700000000005</v>
      </c>
      <c r="P1205">
        <f t="shared" si="55"/>
        <v>0.73144022807446374</v>
      </c>
      <c r="Q1205">
        <v>85073</v>
      </c>
      <c r="R1205">
        <v>11.351264990000001</v>
      </c>
      <c r="S1205">
        <v>55703</v>
      </c>
    </row>
    <row r="1206" spans="1:19" x14ac:dyDescent="0.2">
      <c r="A1206">
        <v>200420</v>
      </c>
      <c r="B1206">
        <v>5295.2</v>
      </c>
      <c r="C1206">
        <v>43.6</v>
      </c>
      <c r="D1206">
        <v>8.574556029</v>
      </c>
      <c r="E1206">
        <v>8.2298749999999993E-3</v>
      </c>
      <c r="F1206">
        <v>8.2338719999999997E-3</v>
      </c>
      <c r="G1206">
        <v>0.83020000000000005</v>
      </c>
      <c r="H1206">
        <f t="shared" si="57"/>
        <v>0.39680359650545749</v>
      </c>
      <c r="I1206">
        <v>70358</v>
      </c>
      <c r="J1206">
        <v>11.16135177</v>
      </c>
      <c r="K1206" s="2">
        <f t="shared" si="56"/>
        <v>0.10200038065722715</v>
      </c>
      <c r="L1206">
        <v>74400301056</v>
      </c>
      <c r="M1206">
        <v>25.03272583</v>
      </c>
      <c r="N1206">
        <v>1.0702</v>
      </c>
      <c r="O1206">
        <v>-86.585700000000003</v>
      </c>
      <c r="P1206">
        <f t="shared" si="55"/>
        <v>0.60972932070701369</v>
      </c>
      <c r="Q1206">
        <v>80042</v>
      </c>
      <c r="R1206">
        <v>11.29030678</v>
      </c>
      <c r="S1206">
        <v>-5031</v>
      </c>
    </row>
    <row r="1207" spans="1:19" x14ac:dyDescent="0.2">
      <c r="A1207">
        <v>200421</v>
      </c>
      <c r="B1207">
        <v>5255.8</v>
      </c>
      <c r="C1207">
        <v>-37.200000000000003</v>
      </c>
      <c r="D1207">
        <v>8.5670875080000002</v>
      </c>
      <c r="E1207">
        <v>-7.4685209999999997E-3</v>
      </c>
      <c r="F1207">
        <v>-7.0778949999999998E-3</v>
      </c>
      <c r="G1207">
        <v>-0.70279999999999998</v>
      </c>
      <c r="H1207">
        <f t="shared" si="57"/>
        <v>0.7940501433231093</v>
      </c>
      <c r="I1207">
        <v>90792</v>
      </c>
      <c r="J1207">
        <v>11.41632645</v>
      </c>
      <c r="K1207" s="2">
        <f t="shared" si="56"/>
        <v>0.3312515809535283</v>
      </c>
      <c r="L1207">
        <v>95001325568</v>
      </c>
      <c r="M1207">
        <v>25.277156680000001</v>
      </c>
      <c r="N1207">
        <v>2.0102000000000002</v>
      </c>
      <c r="O1207">
        <v>-88.080600000000004</v>
      </c>
      <c r="P1207">
        <f t="shared" si="55"/>
        <v>0.79090463083916107</v>
      </c>
      <c r="Q1207">
        <v>87531</v>
      </c>
      <c r="R1207">
        <v>11.379748299999999</v>
      </c>
      <c r="S1207">
        <v>7489</v>
      </c>
    </row>
    <row r="1208" spans="1:19" x14ac:dyDescent="0.2">
      <c r="A1208">
        <v>200422</v>
      </c>
      <c r="B1208">
        <v>5319</v>
      </c>
      <c r="C1208">
        <v>80.2</v>
      </c>
      <c r="D1208">
        <v>8.5790405950000004</v>
      </c>
      <c r="E1208">
        <v>1.1953086999999999E-2</v>
      </c>
      <c r="F1208">
        <v>1.5078022E-2</v>
      </c>
      <c r="G1208">
        <v>1.5308999999999999</v>
      </c>
      <c r="H1208">
        <f t="shared" si="57"/>
        <v>0.75973771525551825</v>
      </c>
      <c r="I1208">
        <v>89027</v>
      </c>
      <c r="J1208">
        <v>11.39669497</v>
      </c>
      <c r="K1208" s="2">
        <f t="shared" si="56"/>
        <v>0.31704748343915284</v>
      </c>
      <c r="L1208">
        <v>93724913664</v>
      </c>
      <c r="M1208">
        <v>25.26362988</v>
      </c>
      <c r="N1208">
        <v>2.0844</v>
      </c>
      <c r="O1208">
        <v>-68.6233</v>
      </c>
      <c r="P1208">
        <f t="shared" si="55"/>
        <v>0.75285031613254227</v>
      </c>
      <c r="Q1208">
        <v>85958</v>
      </c>
      <c r="R1208">
        <v>11.361614080000001</v>
      </c>
      <c r="S1208">
        <v>-1573</v>
      </c>
    </row>
    <row r="1209" spans="1:19" x14ac:dyDescent="0.2">
      <c r="A1209">
        <v>200423</v>
      </c>
      <c r="B1209">
        <v>5282.6</v>
      </c>
      <c r="C1209">
        <v>-17.8</v>
      </c>
      <c r="D1209">
        <v>8.5721736800000006</v>
      </c>
      <c r="E1209">
        <v>-6.8669150000000003E-3</v>
      </c>
      <c r="F1209">
        <v>-3.369553E-3</v>
      </c>
      <c r="G1209">
        <v>-0.33579999999999999</v>
      </c>
      <c r="H1209">
        <f t="shared" si="57"/>
        <v>0.64847991025221874</v>
      </c>
      <c r="I1209">
        <v>83304</v>
      </c>
      <c r="J1209">
        <v>11.33025185</v>
      </c>
      <c r="K1209" s="2">
        <f t="shared" si="56"/>
        <v>0.2551416685743107</v>
      </c>
      <c r="L1209">
        <v>88161918976</v>
      </c>
      <c r="M1209">
        <v>25.20244095</v>
      </c>
      <c r="N1209">
        <v>1.3130999999999999</v>
      </c>
      <c r="O1209">
        <v>-75.190399999999997</v>
      </c>
      <c r="P1209">
        <f t="shared" si="55"/>
        <v>0.73705281613036677</v>
      </c>
      <c r="Q1209">
        <v>85305</v>
      </c>
      <c r="R1209">
        <v>11.35398835</v>
      </c>
      <c r="S1209">
        <v>-653</v>
      </c>
    </row>
    <row r="1210" spans="1:19" x14ac:dyDescent="0.2">
      <c r="A1210">
        <v>200424</v>
      </c>
      <c r="B1210">
        <v>5216.2</v>
      </c>
      <c r="C1210">
        <v>-71</v>
      </c>
      <c r="D1210">
        <v>8.5595244459999993</v>
      </c>
      <c r="E1210">
        <v>-1.2649232999999999E-2</v>
      </c>
      <c r="F1210">
        <v>-1.3611441E-2</v>
      </c>
      <c r="G1210">
        <v>-1.3429</v>
      </c>
      <c r="H1210">
        <f t="shared" si="57"/>
        <v>0.65643106213870306</v>
      </c>
      <c r="I1210">
        <v>83713</v>
      </c>
      <c r="J1210">
        <v>11.33514956</v>
      </c>
      <c r="K1210" s="2">
        <f t="shared" si="56"/>
        <v>0.24856954317893762</v>
      </c>
      <c r="L1210">
        <v>87571333120</v>
      </c>
      <c r="M1210">
        <v>25.195719530000002</v>
      </c>
      <c r="N1210">
        <v>1.7324999999999999</v>
      </c>
      <c r="O1210">
        <v>-57.3474</v>
      </c>
      <c r="P1210">
        <f t="shared" si="55"/>
        <v>0.74288313389533511</v>
      </c>
      <c r="Q1210">
        <v>85546</v>
      </c>
      <c r="R1210">
        <v>11.356809520000001</v>
      </c>
      <c r="S1210">
        <v>241</v>
      </c>
    </row>
    <row r="1211" spans="1:19" x14ac:dyDescent="0.2">
      <c r="A1211">
        <v>200427</v>
      </c>
      <c r="B1211">
        <v>5202.8</v>
      </c>
      <c r="C1211">
        <v>-3.8</v>
      </c>
      <c r="D1211">
        <v>8.5569522209999995</v>
      </c>
      <c r="E1211">
        <v>-2.572225E-3</v>
      </c>
      <c r="F1211">
        <v>-7.3037600000000003E-4</v>
      </c>
      <c r="G1211">
        <v>-7.2999999999999995E-2</v>
      </c>
      <c r="H1211">
        <f t="shared" si="57"/>
        <v>0.54072138969773886</v>
      </c>
      <c r="I1211">
        <v>77761</v>
      </c>
      <c r="J1211">
        <v>11.2613953</v>
      </c>
      <c r="K1211" s="2">
        <f t="shared" si="56"/>
        <v>0.17898927481084989</v>
      </c>
      <c r="L1211">
        <v>81318694912</v>
      </c>
      <c r="M1211">
        <v>25.121641780000001</v>
      </c>
      <c r="N1211">
        <v>1.4481999999999999</v>
      </c>
      <c r="O1211">
        <v>-62.924799999999998</v>
      </c>
      <c r="P1211">
        <f t="shared" si="55"/>
        <v>0.74522977631526011</v>
      </c>
      <c r="Q1211">
        <v>85643</v>
      </c>
      <c r="R1211">
        <v>11.357942769999999</v>
      </c>
      <c r="S1211">
        <v>97</v>
      </c>
    </row>
    <row r="1212" spans="1:19" x14ac:dyDescent="0.2">
      <c r="A1212">
        <v>200428</v>
      </c>
      <c r="B1212">
        <v>5162.2</v>
      </c>
      <c r="C1212">
        <v>-45.4</v>
      </c>
      <c r="D1212">
        <v>8.5491181239999996</v>
      </c>
      <c r="E1212">
        <v>-7.8340969999999999E-3</v>
      </c>
      <c r="F1212">
        <v>-8.7947000000000008E-3</v>
      </c>
      <c r="G1212">
        <v>-0.87180000000000002</v>
      </c>
      <c r="H1212">
        <f t="shared" si="57"/>
        <v>1.0651474857608187</v>
      </c>
      <c r="I1212">
        <v>104737</v>
      </c>
      <c r="J1212">
        <v>11.559207730000001</v>
      </c>
      <c r="K1212" s="2">
        <f t="shared" si="56"/>
        <v>0.47590272265092437</v>
      </c>
      <c r="L1212" s="1">
        <v>108000000000</v>
      </c>
      <c r="M1212">
        <v>25.40523099</v>
      </c>
      <c r="N1212">
        <v>3.0339999999999998</v>
      </c>
      <c r="O1212">
        <v>-65.646000000000001</v>
      </c>
      <c r="P1212">
        <f t="shared" si="55"/>
        <v>0.9884338613410949</v>
      </c>
      <c r="Q1212">
        <v>95696</v>
      </c>
      <c r="R1212">
        <v>11.46893178</v>
      </c>
      <c r="S1212">
        <v>10053</v>
      </c>
    </row>
    <row r="1213" spans="1:19" x14ac:dyDescent="0.2">
      <c r="A1213">
        <v>200429</v>
      </c>
      <c r="B1213">
        <v>5188.2</v>
      </c>
      <c r="C1213">
        <v>19.8</v>
      </c>
      <c r="D1213">
        <v>8.5541420949999996</v>
      </c>
      <c r="E1213">
        <v>5.0239710000000003E-3</v>
      </c>
      <c r="F1213">
        <v>3.8163519999999999E-3</v>
      </c>
      <c r="G1213">
        <v>0.3831</v>
      </c>
      <c r="H1213">
        <f t="shared" si="57"/>
        <v>0.54009929468461537</v>
      </c>
      <c r="I1213">
        <v>77729</v>
      </c>
      <c r="J1213">
        <v>11.260983700000001</v>
      </c>
      <c r="K1213" s="2">
        <f t="shared" si="56"/>
        <v>0.17157809649578953</v>
      </c>
      <c r="L1213">
        <v>80652709888</v>
      </c>
      <c r="M1213">
        <v>25.113418240000001</v>
      </c>
      <c r="N1213">
        <v>1.2305999999999999</v>
      </c>
      <c r="O1213">
        <v>-38.611600000000003</v>
      </c>
      <c r="P1213">
        <f t="shared" si="55"/>
        <v>0.72188431306549083</v>
      </c>
      <c r="Q1213">
        <v>84678</v>
      </c>
      <c r="R1213">
        <v>11.34661111</v>
      </c>
      <c r="S1213">
        <v>-11018</v>
      </c>
    </row>
    <row r="1214" spans="1:19" x14ac:dyDescent="0.2">
      <c r="A1214">
        <v>200430</v>
      </c>
      <c r="B1214">
        <v>5332</v>
      </c>
      <c r="C1214">
        <v>150.4</v>
      </c>
      <c r="D1214">
        <v>8.5814816809999996</v>
      </c>
      <c r="E1214">
        <v>2.7339585999999999E-2</v>
      </c>
      <c r="F1214">
        <v>2.8207052E-2</v>
      </c>
      <c r="G1214">
        <v>2.9026000000000001</v>
      </c>
      <c r="H1214">
        <f t="shared" si="57"/>
        <v>0.77013836625617615</v>
      </c>
      <c r="I1214">
        <v>89562</v>
      </c>
      <c r="J1214">
        <v>11.4026864</v>
      </c>
      <c r="K1214" s="2">
        <f t="shared" si="56"/>
        <v>0.33135573327433915</v>
      </c>
      <c r="L1214">
        <v>95010684928</v>
      </c>
      <c r="M1214">
        <v>25.277255199999999</v>
      </c>
      <c r="N1214">
        <v>2.3582999999999998</v>
      </c>
      <c r="O1214">
        <v>-21.859500000000001</v>
      </c>
      <c r="P1214">
        <f t="shared" si="55"/>
        <v>0.71402185134924723</v>
      </c>
      <c r="Q1214">
        <v>84353</v>
      </c>
      <c r="R1214">
        <v>11.34276565</v>
      </c>
      <c r="S1214">
        <v>-325</v>
      </c>
    </row>
    <row r="1215" spans="1:19" x14ac:dyDescent="0.2">
      <c r="A1215">
        <v>200506</v>
      </c>
      <c r="B1215">
        <v>5413.6</v>
      </c>
      <c r="C1215">
        <v>82.4</v>
      </c>
      <c r="D1215">
        <v>8.5966695850000008</v>
      </c>
      <c r="E1215">
        <v>1.5187904E-2</v>
      </c>
      <c r="F1215">
        <v>1.5220925E-2</v>
      </c>
      <c r="G1215">
        <v>1.5456000000000001</v>
      </c>
      <c r="H1215">
        <f t="shared" si="57"/>
        <v>0.59317177549171085</v>
      </c>
      <c r="I1215">
        <v>80459</v>
      </c>
      <c r="J1215">
        <v>11.29550302</v>
      </c>
      <c r="K1215" s="2">
        <f t="shared" si="56"/>
        <v>0.23508922452764963</v>
      </c>
      <c r="L1215">
        <v>86359961600</v>
      </c>
      <c r="M1215">
        <v>25.181789999999999</v>
      </c>
      <c r="N1215">
        <v>2.4159999999999999</v>
      </c>
      <c r="O1215">
        <v>-37.715899999999998</v>
      </c>
      <c r="P1215">
        <f t="shared" si="55"/>
        <v>0.61870462315847941</v>
      </c>
      <c r="Q1215">
        <v>80413</v>
      </c>
      <c r="R1215">
        <v>11.29493113</v>
      </c>
      <c r="S1215">
        <v>-3940</v>
      </c>
    </row>
    <row r="1216" spans="1:19" x14ac:dyDescent="0.2">
      <c r="A1216">
        <v>200507</v>
      </c>
      <c r="B1216">
        <v>5402.6</v>
      </c>
      <c r="C1216">
        <v>-14.8</v>
      </c>
      <c r="D1216">
        <v>8.594635598</v>
      </c>
      <c r="E1216">
        <v>-2.0339870000000001E-3</v>
      </c>
      <c r="F1216">
        <v>-2.739422E-3</v>
      </c>
      <c r="G1216">
        <v>-0.2732</v>
      </c>
      <c r="H1216">
        <f t="shared" si="57"/>
        <v>0.48589926666623356</v>
      </c>
      <c r="I1216">
        <v>74941</v>
      </c>
      <c r="J1216">
        <v>11.224456419999999</v>
      </c>
      <c r="K1216" s="2">
        <f t="shared" si="56"/>
        <v>0.17628518884494121</v>
      </c>
      <c r="L1216">
        <v>81075699712</v>
      </c>
      <c r="M1216">
        <v>25.118649120000001</v>
      </c>
      <c r="N1216">
        <v>1.0337000000000001</v>
      </c>
      <c r="O1216">
        <v>-43.151899999999998</v>
      </c>
      <c r="P1216">
        <f t="shared" si="55"/>
        <v>0.56618337889397252</v>
      </c>
      <c r="Q1216">
        <v>78242</v>
      </c>
      <c r="R1216">
        <v>11.26756187</v>
      </c>
      <c r="S1216">
        <v>-2171</v>
      </c>
    </row>
    <row r="1217" spans="1:19" x14ac:dyDescent="0.2">
      <c r="A1217">
        <v>200508</v>
      </c>
      <c r="B1217">
        <v>5479.8</v>
      </c>
      <c r="C1217">
        <v>67.599999999999994</v>
      </c>
      <c r="D1217">
        <v>8.6088238829999995</v>
      </c>
      <c r="E1217">
        <v>1.4188285E-2</v>
      </c>
      <c r="F1217">
        <v>1.2336217E-2</v>
      </c>
      <c r="G1217">
        <v>1.2490000000000001</v>
      </c>
      <c r="H1217">
        <f t="shared" si="57"/>
        <v>0.66381844041954419</v>
      </c>
      <c r="I1217">
        <v>84093</v>
      </c>
      <c r="J1217">
        <v>11.33967861</v>
      </c>
      <c r="K1217" s="2">
        <f t="shared" si="56"/>
        <v>0.29804435693182907</v>
      </c>
      <c r="L1217">
        <v>92017250304</v>
      </c>
      <c r="M1217">
        <v>25.2452419</v>
      </c>
      <c r="N1217">
        <v>1.5150999999999999</v>
      </c>
      <c r="O1217">
        <v>-27.8965</v>
      </c>
      <c r="P1217">
        <f t="shared" si="55"/>
        <v>0.55897410630492461</v>
      </c>
      <c r="Q1217">
        <v>77944</v>
      </c>
      <c r="R1217">
        <v>11.2637459</v>
      </c>
      <c r="S1217">
        <v>-298</v>
      </c>
    </row>
    <row r="1218" spans="1:19" x14ac:dyDescent="0.2">
      <c r="A1218">
        <v>200511</v>
      </c>
      <c r="B1218">
        <v>5468.2</v>
      </c>
      <c r="C1218">
        <v>-11.4</v>
      </c>
      <c r="D1218">
        <v>8.6067047740000007</v>
      </c>
      <c r="E1218">
        <v>-2.1191090000000001E-3</v>
      </c>
      <c r="F1218">
        <v>-2.084781E-3</v>
      </c>
      <c r="G1218">
        <v>-0.20799999999999999</v>
      </c>
      <c r="H1218">
        <f t="shared" si="57"/>
        <v>0.50693385429747073</v>
      </c>
      <c r="I1218">
        <v>76023</v>
      </c>
      <c r="J1218">
        <v>11.23879121</v>
      </c>
      <c r="K1218" s="2">
        <f t="shared" si="56"/>
        <v>0.20229701445824025</v>
      </c>
      <c r="L1218">
        <v>83413180416</v>
      </c>
      <c r="M1218">
        <v>25.147072170000001</v>
      </c>
      <c r="N1218">
        <v>1.6352</v>
      </c>
      <c r="O1218">
        <v>-27.992000000000001</v>
      </c>
      <c r="P1218">
        <f t="shared" si="55"/>
        <v>0.35919500214265027</v>
      </c>
      <c r="Q1218">
        <v>69686</v>
      </c>
      <c r="R1218">
        <v>11.15175472</v>
      </c>
      <c r="S1218">
        <v>-8258</v>
      </c>
    </row>
    <row r="1219" spans="1:19" x14ac:dyDescent="0.2">
      <c r="A1219">
        <v>200512</v>
      </c>
      <c r="B1219">
        <v>5486</v>
      </c>
      <c r="C1219">
        <v>23.2</v>
      </c>
      <c r="D1219">
        <v>8.6099546710000006</v>
      </c>
      <c r="E1219">
        <v>3.2498980000000002E-3</v>
      </c>
      <c r="F1219">
        <v>4.2289459999999999E-3</v>
      </c>
      <c r="G1219">
        <v>0.42470000000000002</v>
      </c>
      <c r="H1219">
        <f t="shared" si="57"/>
        <v>0.5588593474241198</v>
      </c>
      <c r="I1219">
        <v>78694</v>
      </c>
      <c r="J1219">
        <v>11.27332219</v>
      </c>
      <c r="K1219" s="2">
        <f t="shared" si="56"/>
        <v>0.23217419022882521</v>
      </c>
      <c r="L1219">
        <v>86098010112</v>
      </c>
      <c r="M1219">
        <v>25.17875214</v>
      </c>
      <c r="N1219">
        <v>1.329</v>
      </c>
      <c r="O1219">
        <v>-26.463999999999999</v>
      </c>
      <c r="P1219">
        <f t="shared" ref="P1219:P1282" si="58">(Q1219-54838.43954)/41335.65437</f>
        <v>0.29360997533423111</v>
      </c>
      <c r="Q1219">
        <v>66975</v>
      </c>
      <c r="R1219">
        <v>11.11207469</v>
      </c>
      <c r="S1219">
        <v>-2711</v>
      </c>
    </row>
    <row r="1220" spans="1:19" x14ac:dyDescent="0.2">
      <c r="A1220">
        <v>200513</v>
      </c>
      <c r="B1220">
        <v>5519</v>
      </c>
      <c r="C1220">
        <v>35.4</v>
      </c>
      <c r="D1220">
        <v>8.6159519630000005</v>
      </c>
      <c r="E1220">
        <v>5.9972920000000004E-3</v>
      </c>
      <c r="F1220">
        <v>6.4142050000000001E-3</v>
      </c>
      <c r="G1220">
        <v>0.64559999999999995</v>
      </c>
      <c r="H1220">
        <f t="shared" si="57"/>
        <v>0.24293228310320081</v>
      </c>
      <c r="I1220">
        <v>62443</v>
      </c>
      <c r="J1220">
        <v>11.042009419999999</v>
      </c>
      <c r="K1220" s="2">
        <f t="shared" ref="K1220:K1283" si="59">(L1220-65234319201)/89862231846</f>
        <v>3.7624868129185016E-2</v>
      </c>
      <c r="L1220">
        <v>68615373824</v>
      </c>
      <c r="M1220">
        <v>24.95178245</v>
      </c>
      <c r="N1220">
        <v>1.2728999999999999</v>
      </c>
      <c r="O1220">
        <v>-17.280200000000001</v>
      </c>
      <c r="P1220">
        <f t="shared" si="58"/>
        <v>-0.14124463804877707</v>
      </c>
      <c r="Q1220">
        <v>49000</v>
      </c>
      <c r="R1220">
        <v>10.799575580000001</v>
      </c>
      <c r="S1220">
        <v>-17975</v>
      </c>
    </row>
    <row r="1221" spans="1:19" x14ac:dyDescent="0.2">
      <c r="A1221">
        <v>200514</v>
      </c>
      <c r="B1221">
        <v>5490.4</v>
      </c>
      <c r="C1221">
        <v>-29</v>
      </c>
      <c r="D1221">
        <v>8.6107563920000008</v>
      </c>
      <c r="E1221">
        <v>-5.1955719999999999E-3</v>
      </c>
      <c r="F1221">
        <v>-5.2819470000000004E-3</v>
      </c>
      <c r="G1221">
        <v>-0.52539999999999998</v>
      </c>
      <c r="H1221">
        <f t="shared" si="57"/>
        <v>-6.8212425804331567E-2</v>
      </c>
      <c r="I1221">
        <v>46438</v>
      </c>
      <c r="J1221">
        <v>10.74587337</v>
      </c>
      <c r="K1221" s="2">
        <f t="shared" si="59"/>
        <v>-0.15822955718891282</v>
      </c>
      <c r="L1221">
        <v>51015458048</v>
      </c>
      <c r="M1221">
        <v>24.655394520000002</v>
      </c>
      <c r="N1221">
        <v>0.78269999999999995</v>
      </c>
      <c r="O1221">
        <v>3.2930000000000001</v>
      </c>
      <c r="P1221">
        <f t="shared" si="58"/>
        <v>-0.72156688927723878</v>
      </c>
      <c r="Q1221">
        <v>25012</v>
      </c>
      <c r="R1221">
        <v>10.12711099</v>
      </c>
      <c r="S1221">
        <v>-23988</v>
      </c>
    </row>
    <row r="1222" spans="1:19" x14ac:dyDescent="0.2">
      <c r="A1222">
        <v>200515</v>
      </c>
      <c r="B1222">
        <v>5404.6</v>
      </c>
      <c r="C1222">
        <v>3.6</v>
      </c>
      <c r="D1222">
        <v>8.5950057219999998</v>
      </c>
      <c r="E1222">
        <v>-1.5750670000000001E-2</v>
      </c>
      <c r="F1222">
        <v>6.6609899999999997E-4</v>
      </c>
      <c r="G1222">
        <v>6.6699999999999995E-2</v>
      </c>
      <c r="H1222">
        <f t="shared" ref="H1222:H1285" si="60">(I1222-49946.78496)/51439.0878</f>
        <v>0.93769576994714909</v>
      </c>
      <c r="I1222">
        <v>98181</v>
      </c>
      <c r="J1222">
        <v>11.49456799</v>
      </c>
      <c r="K1222" s="2">
        <f t="shared" si="59"/>
        <v>0.46477457705007019</v>
      </c>
      <c r="L1222" s="1">
        <v>107000000000</v>
      </c>
      <c r="M1222">
        <v>25.39323718</v>
      </c>
      <c r="N1222">
        <v>1.2257</v>
      </c>
      <c r="O1222">
        <v>-103.3336</v>
      </c>
      <c r="P1222">
        <f t="shared" si="58"/>
        <v>1.6300591217663603</v>
      </c>
      <c r="Q1222">
        <v>122218</v>
      </c>
      <c r="R1222">
        <v>11.713561609999999</v>
      </c>
      <c r="S1222">
        <v>97206</v>
      </c>
    </row>
    <row r="1223" spans="1:19" x14ac:dyDescent="0.2">
      <c r="A1223">
        <v>200518</v>
      </c>
      <c r="B1223">
        <v>5389.4</v>
      </c>
      <c r="C1223">
        <v>-35.6</v>
      </c>
      <c r="D1223">
        <v>8.5921893399999991</v>
      </c>
      <c r="E1223">
        <v>-2.8163810000000002E-3</v>
      </c>
      <c r="F1223">
        <v>-6.6055590000000004E-3</v>
      </c>
      <c r="G1223">
        <v>-0.65620000000000001</v>
      </c>
      <c r="H1223">
        <f t="shared" si="60"/>
        <v>1.0047265076112022</v>
      </c>
      <c r="I1223">
        <v>101629</v>
      </c>
      <c r="J1223">
        <v>11.529084210000001</v>
      </c>
      <c r="K1223" s="2">
        <f t="shared" si="59"/>
        <v>0.49815901385263262</v>
      </c>
      <c r="L1223" s="1">
        <v>110000000000</v>
      </c>
      <c r="M1223">
        <v>25.423964130000002</v>
      </c>
      <c r="N1223">
        <v>1.4378</v>
      </c>
      <c r="O1223">
        <v>-89.421800000000005</v>
      </c>
      <c r="P1223">
        <f t="shared" si="58"/>
        <v>1.6734841026299208</v>
      </c>
      <c r="Q1223">
        <v>124013</v>
      </c>
      <c r="R1223">
        <v>11.72814168</v>
      </c>
      <c r="S1223">
        <v>1795</v>
      </c>
    </row>
    <row r="1224" spans="1:19" x14ac:dyDescent="0.2">
      <c r="A1224">
        <v>200519</v>
      </c>
      <c r="B1224">
        <v>5454.2</v>
      </c>
      <c r="C1224">
        <v>46.8</v>
      </c>
      <c r="D1224">
        <v>8.604141233</v>
      </c>
      <c r="E1224">
        <v>1.1951893E-2</v>
      </c>
      <c r="F1224">
        <v>8.5805429999999995E-3</v>
      </c>
      <c r="G1224">
        <v>0.86550000000000005</v>
      </c>
      <c r="H1224">
        <f t="shared" si="60"/>
        <v>0.73228777280144541</v>
      </c>
      <c r="I1224">
        <v>87615</v>
      </c>
      <c r="J1224">
        <v>11.3807075</v>
      </c>
      <c r="K1224" s="2">
        <f t="shared" si="59"/>
        <v>0.33589262660121177</v>
      </c>
      <c r="L1224">
        <v>95418380288</v>
      </c>
      <c r="M1224">
        <v>25.281537060000002</v>
      </c>
      <c r="N1224">
        <v>0.89510000000000001</v>
      </c>
      <c r="O1224">
        <v>-93.675899999999999</v>
      </c>
      <c r="P1224">
        <f t="shared" si="58"/>
        <v>1.4860188231247784</v>
      </c>
      <c r="Q1224">
        <v>116264</v>
      </c>
      <c r="R1224">
        <v>11.663618749999999</v>
      </c>
      <c r="S1224">
        <v>-7749</v>
      </c>
    </row>
    <row r="1225" spans="1:19" x14ac:dyDescent="0.2">
      <c r="A1225">
        <v>200520</v>
      </c>
      <c r="B1225">
        <v>5410.2</v>
      </c>
      <c r="C1225">
        <v>-43</v>
      </c>
      <c r="D1225">
        <v>8.5960413399999993</v>
      </c>
      <c r="E1225">
        <v>-8.0998930000000004E-3</v>
      </c>
      <c r="F1225">
        <v>-7.9479500000000005E-3</v>
      </c>
      <c r="G1225">
        <v>-0.78849999999999998</v>
      </c>
      <c r="H1225">
        <f t="shared" si="60"/>
        <v>0.53061234573448257</v>
      </c>
      <c r="I1225">
        <v>77241</v>
      </c>
      <c r="J1225">
        <v>11.25468568</v>
      </c>
      <c r="K1225" s="2">
        <f t="shared" si="59"/>
        <v>0.20680519182795282</v>
      </c>
      <c r="L1225">
        <v>83818295296</v>
      </c>
      <c r="M1225">
        <v>25.151917139999998</v>
      </c>
      <c r="N1225">
        <v>1.1516</v>
      </c>
      <c r="O1225">
        <v>-79.502399999999994</v>
      </c>
      <c r="P1225">
        <f t="shared" si="58"/>
        <v>1.460278333075292</v>
      </c>
      <c r="Q1225">
        <v>115200</v>
      </c>
      <c r="R1225">
        <v>11.654425030000001</v>
      </c>
      <c r="S1225">
        <v>-1064</v>
      </c>
    </row>
    <row r="1226" spans="1:19" x14ac:dyDescent="0.2">
      <c r="A1226">
        <v>200521</v>
      </c>
      <c r="B1226">
        <v>5343.2</v>
      </c>
      <c r="C1226">
        <v>-61.4</v>
      </c>
      <c r="D1226">
        <v>8.5835800029999998</v>
      </c>
      <c r="E1226">
        <v>-1.2461336E-2</v>
      </c>
      <c r="F1226">
        <v>-1.1491240999999999E-2</v>
      </c>
      <c r="G1226">
        <v>-1.1361000000000001</v>
      </c>
      <c r="H1226">
        <f t="shared" si="60"/>
        <v>0.70170791481259509</v>
      </c>
      <c r="I1226">
        <v>86042</v>
      </c>
      <c r="J1226">
        <v>11.36259083</v>
      </c>
      <c r="K1226" s="2">
        <f t="shared" si="59"/>
        <v>0.30584634574957292</v>
      </c>
      <c r="L1226">
        <v>92718354432</v>
      </c>
      <c r="M1226">
        <v>25.252832290000001</v>
      </c>
      <c r="N1226">
        <v>1.7208000000000001</v>
      </c>
      <c r="O1226">
        <v>-82.974500000000006</v>
      </c>
      <c r="P1226">
        <f t="shared" si="58"/>
        <v>1.6101247572919459</v>
      </c>
      <c r="Q1226">
        <v>121394</v>
      </c>
      <c r="R1226">
        <v>11.706796730000001</v>
      </c>
      <c r="S1226">
        <v>6194</v>
      </c>
    </row>
    <row r="1227" spans="1:19" x14ac:dyDescent="0.2">
      <c r="A1227">
        <v>200522</v>
      </c>
      <c r="B1227">
        <v>5267.8</v>
      </c>
      <c r="C1227">
        <v>-86.2</v>
      </c>
      <c r="D1227">
        <v>8.5693680969999999</v>
      </c>
      <c r="E1227">
        <v>-1.4211906E-2</v>
      </c>
      <c r="F1227">
        <v>-1.6363566999999999E-2</v>
      </c>
      <c r="G1227">
        <v>-1.61</v>
      </c>
      <c r="H1227">
        <f t="shared" si="60"/>
        <v>1.0151077181427</v>
      </c>
      <c r="I1227">
        <v>102163</v>
      </c>
      <c r="J1227">
        <v>11.53432486</v>
      </c>
      <c r="K1227" s="2">
        <f t="shared" si="59"/>
        <v>0.47590272265092437</v>
      </c>
      <c r="L1227" s="1">
        <v>108000000000</v>
      </c>
      <c r="M1227">
        <v>25.407704259999999</v>
      </c>
      <c r="N1227">
        <v>1.9089</v>
      </c>
      <c r="O1227">
        <v>-60.4268</v>
      </c>
      <c r="P1227">
        <f t="shared" si="58"/>
        <v>1.6382844663310459</v>
      </c>
      <c r="Q1227">
        <v>122558</v>
      </c>
      <c r="R1227">
        <v>11.71633967</v>
      </c>
      <c r="S1227">
        <v>1164</v>
      </c>
    </row>
    <row r="1228" spans="1:19" x14ac:dyDescent="0.2">
      <c r="A1228">
        <v>200525</v>
      </c>
      <c r="B1228">
        <v>5254.6</v>
      </c>
      <c r="C1228">
        <v>-26</v>
      </c>
      <c r="D1228">
        <v>8.5668591620000001</v>
      </c>
      <c r="E1228">
        <v>-2.5089349999999999E-3</v>
      </c>
      <c r="F1228">
        <v>-4.9480460000000002E-3</v>
      </c>
      <c r="G1228">
        <v>-0.4924</v>
      </c>
      <c r="H1228">
        <f t="shared" si="60"/>
        <v>0.58549279017346811</v>
      </c>
      <c r="I1228">
        <v>80064</v>
      </c>
      <c r="J1228">
        <v>11.29058159</v>
      </c>
      <c r="K1228" s="2">
        <f t="shared" si="59"/>
        <v>0.21188167166412891</v>
      </c>
      <c r="L1228">
        <v>84274479104</v>
      </c>
      <c r="M1228">
        <v>25.15734492</v>
      </c>
      <c r="N1228">
        <v>1.1514</v>
      </c>
      <c r="O1228">
        <v>-62.003599999999999</v>
      </c>
      <c r="P1228">
        <f t="shared" si="58"/>
        <v>1.4768499831541437</v>
      </c>
      <c r="Q1228">
        <v>115885</v>
      </c>
      <c r="R1228">
        <v>11.660353600000001</v>
      </c>
      <c r="S1228">
        <v>-6673</v>
      </c>
    </row>
    <row r="1229" spans="1:19" x14ac:dyDescent="0.2">
      <c r="A1229">
        <v>200526</v>
      </c>
      <c r="B1229">
        <v>5343.6</v>
      </c>
      <c r="C1229">
        <v>94</v>
      </c>
      <c r="D1229">
        <v>8.5836548619999995</v>
      </c>
      <c r="E1229">
        <v>1.67957E-2</v>
      </c>
      <c r="F1229">
        <v>1.7591137E-2</v>
      </c>
      <c r="G1229">
        <v>1.7906</v>
      </c>
      <c r="H1229">
        <f t="shared" si="60"/>
        <v>0.61807501648580954</v>
      </c>
      <c r="I1229">
        <v>81740</v>
      </c>
      <c r="J1229">
        <v>11.31129876</v>
      </c>
      <c r="K1229" s="2">
        <f t="shared" si="59"/>
        <v>0.2426592066438937</v>
      </c>
      <c r="L1229">
        <v>87040217088</v>
      </c>
      <c r="M1229">
        <v>25.189636109999999</v>
      </c>
      <c r="N1229">
        <v>1.5201</v>
      </c>
      <c r="O1229">
        <v>-76.6126</v>
      </c>
      <c r="P1229">
        <f t="shared" si="58"/>
        <v>1.4474564724303409</v>
      </c>
      <c r="Q1229">
        <v>114670</v>
      </c>
      <c r="R1229">
        <v>11.649813719999999</v>
      </c>
      <c r="S1229">
        <v>-1215</v>
      </c>
    </row>
    <row r="1230" spans="1:19" x14ac:dyDescent="0.2">
      <c r="A1230">
        <v>200527</v>
      </c>
      <c r="B1230">
        <v>5301.4</v>
      </c>
      <c r="C1230">
        <v>-38</v>
      </c>
      <c r="D1230">
        <v>8.5757262159999996</v>
      </c>
      <c r="E1230">
        <v>-7.9286470000000005E-3</v>
      </c>
      <c r="F1230">
        <v>-7.1679179999999997E-3</v>
      </c>
      <c r="G1230">
        <v>-0.7117</v>
      </c>
      <c r="H1230">
        <f t="shared" si="60"/>
        <v>0.62054395606914325</v>
      </c>
      <c r="I1230">
        <v>81867</v>
      </c>
      <c r="J1230">
        <v>11.31285126</v>
      </c>
      <c r="K1230" s="2">
        <f t="shared" si="59"/>
        <v>0.24021730192494511</v>
      </c>
      <c r="L1230">
        <v>86820782080</v>
      </c>
      <c r="M1230">
        <v>25.187111850000001</v>
      </c>
      <c r="N1230">
        <v>1.2661</v>
      </c>
      <c r="O1230">
        <v>-68.099199999999996</v>
      </c>
      <c r="P1230">
        <f t="shared" si="58"/>
        <v>1.403426686819377</v>
      </c>
      <c r="Q1230">
        <v>112850</v>
      </c>
      <c r="R1230">
        <v>11.63381478</v>
      </c>
      <c r="S1230">
        <v>-1820</v>
      </c>
    </row>
    <row r="1231" spans="1:19" x14ac:dyDescent="0.2">
      <c r="A1231">
        <v>200528</v>
      </c>
      <c r="B1231">
        <v>5282.6</v>
      </c>
      <c r="C1231">
        <v>-8.1999999999999993</v>
      </c>
      <c r="D1231">
        <v>8.5721736800000006</v>
      </c>
      <c r="E1231">
        <v>-3.5525359999999998E-3</v>
      </c>
      <c r="F1231">
        <v>-1.5522660000000001E-3</v>
      </c>
      <c r="G1231">
        <v>-0.155</v>
      </c>
      <c r="H1231">
        <f t="shared" si="60"/>
        <v>0.97301910241106571</v>
      </c>
      <c r="I1231">
        <v>99998</v>
      </c>
      <c r="J1231">
        <v>11.512905460000001</v>
      </c>
      <c r="K1231" s="2">
        <f t="shared" si="59"/>
        <v>0.44251828584836195</v>
      </c>
      <c r="L1231" s="1">
        <v>105000000000</v>
      </c>
      <c r="M1231">
        <v>25.381963240000001</v>
      </c>
      <c r="N1231">
        <v>2.0072999999999999</v>
      </c>
      <c r="O1231">
        <v>-78.566999999999993</v>
      </c>
      <c r="P1231">
        <f t="shared" si="58"/>
        <v>1.5756025023101625</v>
      </c>
      <c r="Q1231">
        <v>119967</v>
      </c>
      <c r="R1231">
        <v>11.69497198</v>
      </c>
      <c r="S1231">
        <v>7117</v>
      </c>
    </row>
    <row r="1232" spans="1:19" x14ac:dyDescent="0.2">
      <c r="A1232">
        <v>200529</v>
      </c>
      <c r="B1232">
        <v>5318.8</v>
      </c>
      <c r="C1232">
        <v>46.4</v>
      </c>
      <c r="D1232">
        <v>8.5790029929999996</v>
      </c>
      <c r="E1232">
        <v>6.8293130000000001E-3</v>
      </c>
      <c r="F1232">
        <v>8.7237719999999994E-3</v>
      </c>
      <c r="G1232">
        <v>0.88009999999999999</v>
      </c>
      <c r="H1232">
        <f t="shared" si="60"/>
        <v>0.71440254117414581</v>
      </c>
      <c r="I1232">
        <v>86695</v>
      </c>
      <c r="J1232">
        <v>11.37015149</v>
      </c>
      <c r="K1232" s="2">
        <f t="shared" si="59"/>
        <v>0.29991969125792062</v>
      </c>
      <c r="L1232">
        <v>92185772032</v>
      </c>
      <c r="M1232">
        <v>25.247071640000001</v>
      </c>
      <c r="N1232">
        <v>1.6803999999999999</v>
      </c>
      <c r="O1232">
        <v>-87.540300000000002</v>
      </c>
      <c r="P1232">
        <f t="shared" si="58"/>
        <v>1.4551979731971039</v>
      </c>
      <c r="Q1232">
        <v>114990</v>
      </c>
      <c r="R1232">
        <v>11.65260045</v>
      </c>
      <c r="S1232">
        <v>-4977</v>
      </c>
    </row>
    <row r="1233" spans="1:19" x14ac:dyDescent="0.2">
      <c r="A1233">
        <v>200601</v>
      </c>
      <c r="B1233">
        <v>5524.2</v>
      </c>
      <c r="C1233">
        <v>207.6</v>
      </c>
      <c r="D1233">
        <v>8.6168937200000002</v>
      </c>
      <c r="E1233">
        <v>3.7890726999999999E-2</v>
      </c>
      <c r="F1233">
        <v>3.7580101999999997E-2</v>
      </c>
      <c r="G1233">
        <v>3.9047999999999998</v>
      </c>
      <c r="H1233">
        <f t="shared" si="60"/>
        <v>0.9587886789858665</v>
      </c>
      <c r="I1233">
        <v>99266</v>
      </c>
      <c r="J1233">
        <v>11.505558389999999</v>
      </c>
      <c r="K1233" s="2">
        <f t="shared" si="59"/>
        <v>0.48703086825177849</v>
      </c>
      <c r="L1233" s="1">
        <v>109000000000</v>
      </c>
      <c r="M1233">
        <v>25.412574159999998</v>
      </c>
      <c r="N1233">
        <v>2.8214000000000001</v>
      </c>
      <c r="O1233">
        <v>-45.28</v>
      </c>
      <c r="P1233">
        <f t="shared" si="58"/>
        <v>1.4616572878993714</v>
      </c>
      <c r="Q1233">
        <v>115257</v>
      </c>
      <c r="R1233">
        <v>11.654919700000001</v>
      </c>
      <c r="S1233">
        <v>267</v>
      </c>
    </row>
    <row r="1234" spans="1:19" x14ac:dyDescent="0.2">
      <c r="A1234">
        <v>200602</v>
      </c>
      <c r="B1234">
        <v>5523</v>
      </c>
      <c r="C1234">
        <v>6.8</v>
      </c>
      <c r="D1234">
        <v>8.6166764699999998</v>
      </c>
      <c r="E1234">
        <v>-2.1725E-4</v>
      </c>
      <c r="F1234">
        <v>1.2312149999999999E-3</v>
      </c>
      <c r="G1234">
        <v>0.12330000000000001</v>
      </c>
      <c r="H1234">
        <f t="shared" si="60"/>
        <v>0.49420034699759979</v>
      </c>
      <c r="I1234">
        <v>75368</v>
      </c>
      <c r="J1234">
        <v>11.23013806</v>
      </c>
      <c r="K1234" s="2">
        <f t="shared" si="59"/>
        <v>0.19958764110974336</v>
      </c>
      <c r="L1234">
        <v>83169710080</v>
      </c>
      <c r="M1234">
        <v>25.14414906</v>
      </c>
      <c r="N1234">
        <v>1.1566000000000001</v>
      </c>
      <c r="O1234">
        <v>-43.443800000000003</v>
      </c>
      <c r="P1234">
        <f t="shared" si="58"/>
        <v>1.2467096806722211</v>
      </c>
      <c r="Q1234">
        <v>106372</v>
      </c>
      <c r="R1234">
        <v>11.57469766</v>
      </c>
      <c r="S1234">
        <v>-8885</v>
      </c>
    </row>
    <row r="1235" spans="1:19" x14ac:dyDescent="0.2">
      <c r="A1235">
        <v>200603</v>
      </c>
      <c r="B1235">
        <v>5512</v>
      </c>
      <c r="C1235">
        <v>-6.2</v>
      </c>
      <c r="D1235">
        <v>8.6146828129999999</v>
      </c>
      <c r="E1235">
        <v>-1.9936569999999998E-3</v>
      </c>
      <c r="F1235">
        <v>-1.124819E-3</v>
      </c>
      <c r="G1235">
        <v>-0.1124</v>
      </c>
      <c r="H1235">
        <f t="shared" si="60"/>
        <v>0.58039938725351969</v>
      </c>
      <c r="I1235">
        <v>79802</v>
      </c>
      <c r="J1235">
        <v>11.287303850000001</v>
      </c>
      <c r="K1235" s="2">
        <f t="shared" si="59"/>
        <v>0.2574759568252355</v>
      </c>
      <c r="L1235">
        <v>88371683328</v>
      </c>
      <c r="M1235">
        <v>25.204817429999999</v>
      </c>
      <c r="N1235">
        <v>1.0764</v>
      </c>
      <c r="O1235">
        <v>-60.3125</v>
      </c>
      <c r="P1235">
        <f t="shared" si="58"/>
        <v>1.3093432603133122</v>
      </c>
      <c r="Q1235">
        <v>108961</v>
      </c>
      <c r="R1235">
        <v>11.598745299999999</v>
      </c>
      <c r="S1235">
        <v>2589</v>
      </c>
    </row>
    <row r="1236" spans="1:19" x14ac:dyDescent="0.2">
      <c r="A1236">
        <v>200604</v>
      </c>
      <c r="B1236">
        <v>5517.4</v>
      </c>
      <c r="C1236">
        <v>-11.6</v>
      </c>
      <c r="D1236">
        <v>8.6156620139999998</v>
      </c>
      <c r="E1236">
        <v>9.7920100000000007E-4</v>
      </c>
      <c r="F1236">
        <v>-2.1024400000000001E-3</v>
      </c>
      <c r="G1236">
        <v>-0.20979999999999999</v>
      </c>
      <c r="H1236">
        <f t="shared" si="60"/>
        <v>0.41099513899233653</v>
      </c>
      <c r="I1236">
        <v>71088</v>
      </c>
      <c r="J1236">
        <v>11.17167383</v>
      </c>
      <c r="K1236" s="2">
        <f t="shared" si="59"/>
        <v>0.14741489481033471</v>
      </c>
      <c r="L1236">
        <v>78481350656</v>
      </c>
      <c r="M1236">
        <v>25.08612686</v>
      </c>
      <c r="N1236">
        <v>0.96220000000000006</v>
      </c>
      <c r="O1236">
        <v>-59.353499999999997</v>
      </c>
      <c r="P1236">
        <f t="shared" si="58"/>
        <v>1.186567896590432</v>
      </c>
      <c r="Q1236">
        <v>103886</v>
      </c>
      <c r="R1236">
        <v>11.55104942</v>
      </c>
      <c r="S1236">
        <v>-5075</v>
      </c>
    </row>
    <row r="1237" spans="1:19" x14ac:dyDescent="0.2">
      <c r="A1237">
        <v>200605</v>
      </c>
      <c r="B1237">
        <v>5541</v>
      </c>
      <c r="C1237">
        <v>21.6</v>
      </c>
      <c r="D1237">
        <v>8.6199302689999993</v>
      </c>
      <c r="E1237">
        <v>4.2682550000000003E-3</v>
      </c>
      <c r="F1237">
        <v>3.8982130000000002E-3</v>
      </c>
      <c r="G1237">
        <v>0.39129999999999998</v>
      </c>
      <c r="H1237">
        <f t="shared" si="60"/>
        <v>0.52929039383159515</v>
      </c>
      <c r="I1237">
        <v>77173</v>
      </c>
      <c r="J1237">
        <v>11.253804929999999</v>
      </c>
      <c r="K1237" s="2">
        <f t="shared" si="59"/>
        <v>0.22196129169351189</v>
      </c>
      <c r="L1237">
        <v>85180256256</v>
      </c>
      <c r="M1237">
        <v>25.168035509999999</v>
      </c>
      <c r="N1237">
        <v>0.96020000000000005</v>
      </c>
      <c r="O1237">
        <v>-44.423099999999998</v>
      </c>
      <c r="P1237">
        <f t="shared" si="58"/>
        <v>1.2265092021089494</v>
      </c>
      <c r="Q1237">
        <v>105537</v>
      </c>
      <c r="R1237">
        <v>11.566816879999999</v>
      </c>
      <c r="S1237">
        <v>1651</v>
      </c>
    </row>
    <row r="1238" spans="1:19" x14ac:dyDescent="0.2">
      <c r="A1238">
        <v>200608</v>
      </c>
      <c r="B1238">
        <v>5522.2</v>
      </c>
      <c r="C1238">
        <v>-6.8</v>
      </c>
      <c r="D1238">
        <v>8.6165316109999992</v>
      </c>
      <c r="E1238">
        <v>-3.3986580000000001E-3</v>
      </c>
      <c r="F1238">
        <v>-1.2313929999999999E-3</v>
      </c>
      <c r="G1238">
        <v>-0.123</v>
      </c>
      <c r="H1238">
        <f t="shared" si="60"/>
        <v>0.47761762680402747</v>
      </c>
      <c r="I1238">
        <v>74515</v>
      </c>
      <c r="J1238">
        <v>11.21875573</v>
      </c>
      <c r="K1238" s="2">
        <f t="shared" si="59"/>
        <v>0.19315991595608961</v>
      </c>
      <c r="L1238">
        <v>82592100352</v>
      </c>
      <c r="M1238">
        <v>25.137179880000001</v>
      </c>
      <c r="N1238">
        <v>1.4469000000000001</v>
      </c>
      <c r="O1238">
        <v>-53.1036</v>
      </c>
      <c r="P1238">
        <f t="shared" si="58"/>
        <v>1.0746548261309163</v>
      </c>
      <c r="Q1238">
        <v>99260</v>
      </c>
      <c r="R1238">
        <v>11.505497950000001</v>
      </c>
      <c r="S1238">
        <v>-6277</v>
      </c>
    </row>
    <row r="1239" spans="1:19" x14ac:dyDescent="0.2">
      <c r="A1239">
        <v>200609</v>
      </c>
      <c r="B1239">
        <v>5559.2</v>
      </c>
      <c r="C1239">
        <v>42.6</v>
      </c>
      <c r="D1239">
        <v>8.6232094920000009</v>
      </c>
      <c r="E1239">
        <v>6.6778810000000001E-3</v>
      </c>
      <c r="F1239">
        <v>7.662973E-3</v>
      </c>
      <c r="G1239">
        <v>0.7722</v>
      </c>
      <c r="H1239">
        <f t="shared" si="60"/>
        <v>0.65516743164329605</v>
      </c>
      <c r="I1239">
        <v>83648</v>
      </c>
      <c r="J1239">
        <v>11.334372800000001</v>
      </c>
      <c r="K1239" s="2">
        <f t="shared" si="59"/>
        <v>0.30706864274513646</v>
      </c>
      <c r="L1239">
        <v>92828192768</v>
      </c>
      <c r="M1239">
        <v>25.254016230000001</v>
      </c>
      <c r="N1239">
        <v>1.1963999999999999</v>
      </c>
      <c r="O1239">
        <v>-51.177399999999999</v>
      </c>
      <c r="P1239">
        <f t="shared" si="58"/>
        <v>1.2253721691838311</v>
      </c>
      <c r="Q1239">
        <v>105490</v>
      </c>
      <c r="R1239">
        <v>11.566371439999999</v>
      </c>
      <c r="S1239">
        <v>6230</v>
      </c>
    </row>
    <row r="1240" spans="1:19" x14ac:dyDescent="0.2">
      <c r="A1240">
        <v>200610</v>
      </c>
      <c r="B1240">
        <v>5563.4</v>
      </c>
      <c r="C1240">
        <v>9</v>
      </c>
      <c r="D1240">
        <v>8.6239647109999993</v>
      </c>
      <c r="E1240">
        <v>7.5521900000000001E-4</v>
      </c>
      <c r="F1240">
        <v>1.6177159999999999E-3</v>
      </c>
      <c r="G1240">
        <v>0.16200000000000001</v>
      </c>
      <c r="H1240">
        <f t="shared" si="60"/>
        <v>0.4305522509674054</v>
      </c>
      <c r="I1240">
        <v>72094</v>
      </c>
      <c r="J1240">
        <v>11.1857261</v>
      </c>
      <c r="K1240" s="2">
        <f t="shared" si="59"/>
        <v>0.16480796773866496</v>
      </c>
      <c r="L1240">
        <v>80044331008</v>
      </c>
      <c r="M1240">
        <v>25.105846459999999</v>
      </c>
      <c r="N1240">
        <v>0.83179999999999998</v>
      </c>
      <c r="O1240">
        <v>-51.841700000000003</v>
      </c>
      <c r="P1240">
        <f t="shared" si="58"/>
        <v>0.94687167909953673</v>
      </c>
      <c r="Q1240">
        <v>93978</v>
      </c>
      <c r="R1240">
        <v>11.450815990000001</v>
      </c>
      <c r="S1240">
        <v>-11512</v>
      </c>
    </row>
    <row r="1241" spans="1:19" x14ac:dyDescent="0.2">
      <c r="A1241">
        <v>200611</v>
      </c>
      <c r="B1241">
        <v>5556.6</v>
      </c>
      <c r="C1241">
        <v>-3.4</v>
      </c>
      <c r="D1241">
        <v>8.6227416889999997</v>
      </c>
      <c r="E1241">
        <v>-1.223022E-3</v>
      </c>
      <c r="F1241">
        <v>-6.1188499999999995E-4</v>
      </c>
      <c r="G1241">
        <v>-6.1199999999999997E-2</v>
      </c>
      <c r="H1241">
        <f t="shared" si="60"/>
        <v>1.1301952955705408</v>
      </c>
      <c r="I1241">
        <v>108083</v>
      </c>
      <c r="J1241">
        <v>11.590654730000001</v>
      </c>
      <c r="K1241" s="2">
        <f t="shared" si="59"/>
        <v>0.62056861546202824</v>
      </c>
      <c r="L1241" s="1">
        <v>121000000000</v>
      </c>
      <c r="M1241">
        <v>25.515404969999999</v>
      </c>
      <c r="N1241">
        <v>2.3597000000000001</v>
      </c>
      <c r="O1241">
        <v>-32.501899999999999</v>
      </c>
      <c r="P1241">
        <f t="shared" si="58"/>
        <v>1.2355086967503113</v>
      </c>
      <c r="Q1241">
        <v>105909</v>
      </c>
      <c r="R1241">
        <v>11.57033551</v>
      </c>
      <c r="S1241">
        <v>11931</v>
      </c>
    </row>
    <row r="1242" spans="1:19" x14ac:dyDescent="0.2">
      <c r="A1242">
        <v>200612</v>
      </c>
      <c r="B1242">
        <v>5578.2</v>
      </c>
      <c r="C1242">
        <v>35.6</v>
      </c>
      <c r="D1242">
        <v>8.6266214229999996</v>
      </c>
      <c r="E1242">
        <v>3.8797329999999998E-3</v>
      </c>
      <c r="F1242">
        <v>6.3819870000000004E-3</v>
      </c>
      <c r="G1242">
        <v>0.64229999999999998</v>
      </c>
      <c r="H1242">
        <f t="shared" si="60"/>
        <v>0.9465606238841584</v>
      </c>
      <c r="I1242">
        <v>98637</v>
      </c>
      <c r="J1242">
        <v>11.49920172</v>
      </c>
      <c r="K1242" s="2">
        <f t="shared" si="59"/>
        <v>0.48703086825177849</v>
      </c>
      <c r="L1242" s="1">
        <v>109000000000</v>
      </c>
      <c r="M1242">
        <v>25.41913624</v>
      </c>
      <c r="N1242">
        <v>2.4176000000000002</v>
      </c>
      <c r="O1242">
        <v>-13.287100000000001</v>
      </c>
      <c r="P1242">
        <f t="shared" si="58"/>
        <v>0.80783916376645482</v>
      </c>
      <c r="Q1242">
        <v>88231</v>
      </c>
      <c r="R1242">
        <v>11.38771365</v>
      </c>
      <c r="S1242">
        <v>-17678</v>
      </c>
    </row>
    <row r="1243" spans="1:19" x14ac:dyDescent="0.2">
      <c r="A1243">
        <v>200615</v>
      </c>
      <c r="B1243">
        <v>5557</v>
      </c>
      <c r="C1243">
        <v>-29.8</v>
      </c>
      <c r="D1243">
        <v>8.6228136729999996</v>
      </c>
      <c r="E1243">
        <v>-3.807749E-3</v>
      </c>
      <c r="F1243">
        <v>-5.3626059999999998E-3</v>
      </c>
      <c r="G1243">
        <v>-0.53339999999999999</v>
      </c>
      <c r="H1243">
        <f t="shared" si="60"/>
        <v>0.82569922711576549</v>
      </c>
      <c r="I1243">
        <v>92420</v>
      </c>
      <c r="J1243">
        <v>11.43409868</v>
      </c>
      <c r="K1243" s="2">
        <f t="shared" si="59"/>
        <v>0.42026199464665365</v>
      </c>
      <c r="L1243" s="1">
        <v>103000000000</v>
      </c>
      <c r="M1243">
        <v>25.361441469999999</v>
      </c>
      <c r="N1243">
        <v>1.4105000000000001</v>
      </c>
      <c r="O1243">
        <v>-33.643500000000003</v>
      </c>
      <c r="P1243">
        <f t="shared" si="58"/>
        <v>0.67647557263044733</v>
      </c>
      <c r="Q1243">
        <v>82801</v>
      </c>
      <c r="R1243">
        <v>11.324195420000001</v>
      </c>
      <c r="S1243">
        <v>-5430</v>
      </c>
    </row>
    <row r="1244" spans="1:19" x14ac:dyDescent="0.2">
      <c r="A1244">
        <v>200616</v>
      </c>
      <c r="B1244">
        <v>5678.8</v>
      </c>
      <c r="C1244">
        <v>105.8</v>
      </c>
      <c r="D1244">
        <v>8.6444952219999998</v>
      </c>
      <c r="E1244">
        <v>2.1681549000000001E-2</v>
      </c>
      <c r="F1244">
        <v>1.8630697000000002E-2</v>
      </c>
      <c r="G1244">
        <v>1.8984000000000001</v>
      </c>
      <c r="H1244">
        <f t="shared" si="60"/>
        <v>0.61232063761441746</v>
      </c>
      <c r="I1244">
        <v>81444</v>
      </c>
      <c r="J1244">
        <v>11.30767095</v>
      </c>
      <c r="K1244" s="2">
        <f t="shared" si="59"/>
        <v>0.29784056479776116</v>
      </c>
      <c r="L1244">
        <v>91998937088</v>
      </c>
      <c r="M1244">
        <v>25.245042860000002</v>
      </c>
      <c r="N1244">
        <v>1.274</v>
      </c>
      <c r="O1244">
        <v>-16.500699999999998</v>
      </c>
      <c r="P1244">
        <f t="shared" si="58"/>
        <v>0.34122020504982276</v>
      </c>
      <c r="Q1244">
        <v>68943</v>
      </c>
      <c r="R1244">
        <v>11.14103536</v>
      </c>
      <c r="S1244">
        <v>-13858</v>
      </c>
    </row>
    <row r="1245" spans="1:19" x14ac:dyDescent="0.2">
      <c r="A1245">
        <v>200617</v>
      </c>
      <c r="B1245">
        <v>5706</v>
      </c>
      <c r="C1245">
        <v>35.799999999999997</v>
      </c>
      <c r="D1245">
        <v>8.6492735320000005</v>
      </c>
      <c r="E1245">
        <v>4.77831E-3</v>
      </c>
      <c r="F1245">
        <v>6.2740970000000002E-3</v>
      </c>
      <c r="G1245">
        <v>0.63139999999999996</v>
      </c>
      <c r="H1245">
        <f t="shared" si="60"/>
        <v>0.29598532344113621</v>
      </c>
      <c r="I1245">
        <v>65172</v>
      </c>
      <c r="J1245">
        <v>11.08478521</v>
      </c>
      <c r="K1245" s="2">
        <f t="shared" si="59"/>
        <v>9.8509431884247572E-2</v>
      </c>
      <c r="L1245">
        <v>74086596608</v>
      </c>
      <c r="M1245">
        <v>25.028500470000001</v>
      </c>
      <c r="N1245">
        <v>1.0087999999999999</v>
      </c>
      <c r="O1245">
        <v>-29.418299999999999</v>
      </c>
      <c r="P1245">
        <f t="shared" si="58"/>
        <v>-7.4134435433639281E-3</v>
      </c>
      <c r="Q1245">
        <v>54532</v>
      </c>
      <c r="R1245">
        <v>10.906542959999999</v>
      </c>
      <c r="S1245">
        <v>-14411</v>
      </c>
    </row>
    <row r="1246" spans="1:19" x14ac:dyDescent="0.2">
      <c r="A1246">
        <v>200618</v>
      </c>
      <c r="B1246">
        <v>5743.2</v>
      </c>
      <c r="C1246">
        <v>44.4</v>
      </c>
      <c r="D1246">
        <v>8.6557718250000004</v>
      </c>
      <c r="E1246">
        <v>6.4982929999999996E-3</v>
      </c>
      <c r="F1246">
        <v>7.7308819999999997E-3</v>
      </c>
      <c r="G1246">
        <v>0.77910000000000001</v>
      </c>
      <c r="H1246">
        <f t="shared" si="60"/>
        <v>1.3845794520485309E-2</v>
      </c>
      <c r="I1246">
        <v>50659</v>
      </c>
      <c r="J1246">
        <v>10.832872180000001</v>
      </c>
      <c r="K1246" s="2">
        <f t="shared" si="59"/>
        <v>-8.1530016186951854E-2</v>
      </c>
      <c r="L1246">
        <v>57907849984</v>
      </c>
      <c r="M1246">
        <v>24.782118789999998</v>
      </c>
      <c r="N1246">
        <v>0.92649999999999999</v>
      </c>
      <c r="O1246">
        <v>8.7970000000000006</v>
      </c>
      <c r="P1246">
        <f t="shared" si="58"/>
        <v>-0.69369748651689245</v>
      </c>
      <c r="Q1246">
        <v>26164</v>
      </c>
      <c r="R1246">
        <v>10.172139700000001</v>
      </c>
      <c r="S1246">
        <v>-28368</v>
      </c>
    </row>
    <row r="1247" spans="1:19" x14ac:dyDescent="0.2">
      <c r="A1247">
        <v>200619</v>
      </c>
      <c r="B1247">
        <v>5713.8</v>
      </c>
      <c r="C1247">
        <v>66</v>
      </c>
      <c r="D1247">
        <v>8.65063958</v>
      </c>
      <c r="E1247">
        <v>-5.1322449999999997E-3</v>
      </c>
      <c r="F1247">
        <v>1.1550982E-2</v>
      </c>
      <c r="G1247">
        <v>1.1686000000000001</v>
      </c>
      <c r="H1247">
        <f t="shared" si="60"/>
        <v>0.73386245080341417</v>
      </c>
      <c r="I1247">
        <v>87696</v>
      </c>
      <c r="J1247">
        <v>11.38163157</v>
      </c>
      <c r="K1247" s="2">
        <f t="shared" si="59"/>
        <v>0.38595835093921976</v>
      </c>
      <c r="L1247">
        <v>99917398016</v>
      </c>
      <c r="M1247">
        <v>25.32760966</v>
      </c>
      <c r="N1247">
        <v>1.5793999999999999</v>
      </c>
      <c r="O1247">
        <v>-73.348200000000006</v>
      </c>
      <c r="P1247">
        <f t="shared" si="58"/>
        <v>0.91459929777809401</v>
      </c>
      <c r="Q1247">
        <v>92644</v>
      </c>
      <c r="R1247">
        <v>11.43651947</v>
      </c>
      <c r="S1247">
        <v>66480</v>
      </c>
    </row>
    <row r="1248" spans="1:19" x14ac:dyDescent="0.2">
      <c r="A1248">
        <v>200622</v>
      </c>
      <c r="B1248">
        <v>5711.4</v>
      </c>
      <c r="C1248">
        <v>-11.4</v>
      </c>
      <c r="D1248">
        <v>8.6502194560000003</v>
      </c>
      <c r="E1248">
        <v>-4.2012400000000002E-4</v>
      </c>
      <c r="F1248">
        <v>-1.9960080000000001E-3</v>
      </c>
      <c r="G1248">
        <v>-0.19919999999999999</v>
      </c>
      <c r="H1248">
        <f t="shared" si="60"/>
        <v>0.49311168072463374</v>
      </c>
      <c r="I1248">
        <v>75312</v>
      </c>
      <c r="J1248">
        <v>11.22939476</v>
      </c>
      <c r="K1248" s="2">
        <f t="shared" si="59"/>
        <v>0.23532405724398103</v>
      </c>
      <c r="L1248">
        <v>86381064192</v>
      </c>
      <c r="M1248">
        <v>25.18203432</v>
      </c>
      <c r="N1248">
        <v>1.0029999999999999</v>
      </c>
      <c r="O1248">
        <v>-72.626900000000006</v>
      </c>
      <c r="P1248">
        <f t="shared" si="58"/>
        <v>0.83321677096749935</v>
      </c>
      <c r="Q1248">
        <v>89280</v>
      </c>
      <c r="R1248">
        <v>11.399532779999999</v>
      </c>
      <c r="S1248">
        <v>-3364</v>
      </c>
    </row>
    <row r="1249" spans="1:19" x14ac:dyDescent="0.2">
      <c r="A1249">
        <v>200623</v>
      </c>
      <c r="B1249">
        <v>5737.2</v>
      </c>
      <c r="C1249">
        <v>22.6</v>
      </c>
      <c r="D1249">
        <v>8.6547265650000007</v>
      </c>
      <c r="E1249">
        <v>4.5071089999999996E-3</v>
      </c>
      <c r="F1249">
        <v>3.939204E-3</v>
      </c>
      <c r="G1249">
        <v>0.39550000000000002</v>
      </c>
      <c r="H1249">
        <f t="shared" si="60"/>
        <v>0.50261807014392668</v>
      </c>
      <c r="I1249">
        <v>75801</v>
      </c>
      <c r="J1249">
        <v>11.23586676</v>
      </c>
      <c r="K1249" s="2">
        <f t="shared" si="59"/>
        <v>0.23877927060360585</v>
      </c>
      <c r="L1249">
        <v>86691557376</v>
      </c>
      <c r="M1249">
        <v>25.185622339999998</v>
      </c>
      <c r="N1249">
        <v>1.2459</v>
      </c>
      <c r="O1249">
        <v>-67.143000000000001</v>
      </c>
      <c r="P1249">
        <f t="shared" si="58"/>
        <v>0.86640845550499512</v>
      </c>
      <c r="Q1249">
        <v>90652</v>
      </c>
      <c r="R1249">
        <v>11.41478328</v>
      </c>
      <c r="S1249">
        <v>1372</v>
      </c>
    </row>
    <row r="1250" spans="1:19" x14ac:dyDescent="0.2">
      <c r="A1250">
        <v>200624</v>
      </c>
      <c r="B1250">
        <v>5744.2</v>
      </c>
      <c r="C1250">
        <v>5.8</v>
      </c>
      <c r="D1250">
        <v>8.6559459289999996</v>
      </c>
      <c r="E1250">
        <v>1.2193639999999999E-3</v>
      </c>
      <c r="F1250">
        <v>1.0097140000000001E-3</v>
      </c>
      <c r="G1250">
        <v>0.1011</v>
      </c>
      <c r="H1250">
        <f t="shared" si="60"/>
        <v>0.33241676264717901</v>
      </c>
      <c r="I1250">
        <v>67046</v>
      </c>
      <c r="J1250">
        <v>11.11313423</v>
      </c>
      <c r="K1250" s="2">
        <f t="shared" si="59"/>
        <v>0.12905942708918194</v>
      </c>
      <c r="L1250">
        <v>76831887360</v>
      </c>
      <c r="M1250">
        <v>25.064885589999999</v>
      </c>
      <c r="N1250">
        <v>0.97940000000000005</v>
      </c>
      <c r="O1250">
        <v>-44.889299999999999</v>
      </c>
      <c r="P1250">
        <f t="shared" si="58"/>
        <v>0.74588296544245569</v>
      </c>
      <c r="Q1250">
        <v>85670</v>
      </c>
      <c r="R1250">
        <v>11.358257979999999</v>
      </c>
      <c r="S1250">
        <v>-4982</v>
      </c>
    </row>
    <row r="1251" spans="1:19" x14ac:dyDescent="0.2">
      <c r="A1251">
        <v>200629</v>
      </c>
      <c r="B1251">
        <v>5710.6</v>
      </c>
      <c r="C1251">
        <v>-19.8</v>
      </c>
      <c r="D1251">
        <v>8.6500793760000008</v>
      </c>
      <c r="E1251">
        <v>-5.866553E-3</v>
      </c>
      <c r="F1251">
        <v>-3.4672359999999998E-3</v>
      </c>
      <c r="G1251">
        <v>-0.34549999999999997</v>
      </c>
      <c r="H1251">
        <f t="shared" si="60"/>
        <v>0.40856508034732297</v>
      </c>
      <c r="I1251">
        <v>70963</v>
      </c>
      <c r="J1251">
        <v>11.16991389</v>
      </c>
      <c r="K1251" s="2">
        <f t="shared" si="59"/>
        <v>0.17515888519188427</v>
      </c>
      <c r="L1251">
        <v>80974487552</v>
      </c>
      <c r="M1251">
        <v>25.117399970000001</v>
      </c>
      <c r="N1251">
        <v>1.2076</v>
      </c>
      <c r="O1251">
        <v>-51.837800000000001</v>
      </c>
      <c r="P1251">
        <f t="shared" si="58"/>
        <v>0.83580533528638568</v>
      </c>
      <c r="Q1251">
        <v>89387</v>
      </c>
      <c r="R1251">
        <v>11.40073054</v>
      </c>
      <c r="S1251">
        <v>3717</v>
      </c>
    </row>
    <row r="1252" spans="1:19" x14ac:dyDescent="0.2">
      <c r="A1252">
        <v>200630</v>
      </c>
      <c r="B1252">
        <v>5802.4</v>
      </c>
      <c r="C1252">
        <v>111.6</v>
      </c>
      <c r="D1252">
        <v>8.6660269040000006</v>
      </c>
      <c r="E1252">
        <v>1.5947527999999999E-2</v>
      </c>
      <c r="F1252">
        <v>1.9233421000000001E-2</v>
      </c>
      <c r="G1252">
        <v>1.9611000000000001</v>
      </c>
      <c r="H1252">
        <f t="shared" si="60"/>
        <v>0.76074861965184382</v>
      </c>
      <c r="I1252">
        <v>89079</v>
      </c>
      <c r="J1252">
        <v>11.3972789</v>
      </c>
      <c r="K1252" s="2">
        <f t="shared" si="59"/>
        <v>0.42026199464665365</v>
      </c>
      <c r="L1252" s="1">
        <v>103000000000</v>
      </c>
      <c r="M1252">
        <v>25.360791760000001</v>
      </c>
      <c r="N1252">
        <v>1.8381000000000001</v>
      </c>
      <c r="O1252">
        <v>-62.016399999999997</v>
      </c>
      <c r="P1252">
        <f t="shared" si="58"/>
        <v>0.93363855122635142</v>
      </c>
      <c r="Q1252">
        <v>93431</v>
      </c>
      <c r="R1252">
        <v>11.444978470000001</v>
      </c>
      <c r="S1252">
        <v>4044</v>
      </c>
    </row>
    <row r="1253" spans="1:19" x14ac:dyDescent="0.2">
      <c r="A1253">
        <v>200701</v>
      </c>
      <c r="B1253">
        <v>5829.4</v>
      </c>
      <c r="C1253">
        <v>30</v>
      </c>
      <c r="D1253">
        <v>8.6706693579999996</v>
      </c>
      <c r="E1253">
        <v>4.6424539999999999E-3</v>
      </c>
      <c r="F1253">
        <v>5.146327E-3</v>
      </c>
      <c r="G1253">
        <v>0.51729999999999998</v>
      </c>
      <c r="H1253">
        <f t="shared" si="60"/>
        <v>0.76269266656785473</v>
      </c>
      <c r="I1253">
        <v>89179</v>
      </c>
      <c r="J1253">
        <v>11.398400860000001</v>
      </c>
      <c r="K1253" s="2">
        <f t="shared" si="59"/>
        <v>0.43139014024750777</v>
      </c>
      <c r="L1253" s="1">
        <v>104000000000</v>
      </c>
      <c r="M1253">
        <v>25.364025349999999</v>
      </c>
      <c r="N1253">
        <v>1.2415</v>
      </c>
      <c r="O1253">
        <v>-52.487499999999997</v>
      </c>
      <c r="P1253">
        <f t="shared" si="58"/>
        <v>0.85148187433908051</v>
      </c>
      <c r="Q1253">
        <v>90035</v>
      </c>
      <c r="R1253">
        <v>11.40795376</v>
      </c>
      <c r="S1253">
        <v>-3396</v>
      </c>
    </row>
    <row r="1254" spans="1:19" x14ac:dyDescent="0.2">
      <c r="A1254">
        <v>200702</v>
      </c>
      <c r="B1254">
        <v>5954.2</v>
      </c>
      <c r="C1254">
        <v>138.4</v>
      </c>
      <c r="D1254">
        <v>8.6918521319999993</v>
      </c>
      <c r="E1254">
        <v>2.1182774000000001E-2</v>
      </c>
      <c r="F1254">
        <v>2.3244096999999998E-2</v>
      </c>
      <c r="G1254">
        <v>2.3797000000000001</v>
      </c>
      <c r="H1254">
        <f t="shared" si="60"/>
        <v>0.99663927244059725</v>
      </c>
      <c r="I1254">
        <v>101213</v>
      </c>
      <c r="J1254">
        <v>11.524982489999999</v>
      </c>
      <c r="K1254" s="2">
        <f t="shared" si="59"/>
        <v>0.60944046986117406</v>
      </c>
      <c r="L1254" s="1">
        <v>120000000000</v>
      </c>
      <c r="M1254">
        <v>25.507142550000001</v>
      </c>
      <c r="N1254">
        <v>2.7854999999999999</v>
      </c>
      <c r="O1254">
        <v>-21.0794</v>
      </c>
      <c r="P1254">
        <f t="shared" si="58"/>
        <v>0.94573464617441849</v>
      </c>
      <c r="Q1254">
        <v>93931</v>
      </c>
      <c r="R1254">
        <v>11.45031575</v>
      </c>
      <c r="S1254">
        <v>3896</v>
      </c>
    </row>
    <row r="1255" spans="1:19" x14ac:dyDescent="0.2">
      <c r="A1255">
        <v>200703</v>
      </c>
      <c r="B1255">
        <v>6034.8</v>
      </c>
      <c r="C1255">
        <v>92</v>
      </c>
      <c r="D1255">
        <v>8.7052979930000003</v>
      </c>
      <c r="E1255">
        <v>1.3445861E-2</v>
      </c>
      <c r="F1255">
        <v>1.5244913000000001E-2</v>
      </c>
      <c r="G1255">
        <v>1.5481</v>
      </c>
      <c r="H1255">
        <f t="shared" si="60"/>
        <v>0.85272147924831598</v>
      </c>
      <c r="I1255">
        <v>93810</v>
      </c>
      <c r="J1255">
        <v>11.449026740000001</v>
      </c>
      <c r="K1255" s="2">
        <f t="shared" si="59"/>
        <v>0.53154345065519504</v>
      </c>
      <c r="L1255" s="1">
        <v>113000000000</v>
      </c>
      <c r="M1255">
        <v>25.44699833</v>
      </c>
      <c r="N1255">
        <v>1.5447</v>
      </c>
      <c r="O1255">
        <v>-16.709900000000001</v>
      </c>
      <c r="P1255">
        <f t="shared" si="58"/>
        <v>0.69251499453158416</v>
      </c>
      <c r="Q1255">
        <v>83464</v>
      </c>
      <c r="R1255">
        <v>11.332170680000001</v>
      </c>
      <c r="S1255">
        <v>-10467</v>
      </c>
    </row>
    <row r="1256" spans="1:19" x14ac:dyDescent="0.2">
      <c r="A1256">
        <v>200706</v>
      </c>
      <c r="B1256">
        <v>6305.2</v>
      </c>
      <c r="C1256">
        <v>286.2</v>
      </c>
      <c r="D1256">
        <v>8.7491299690000002</v>
      </c>
      <c r="E1256">
        <v>4.3831976000000002E-2</v>
      </c>
      <c r="F1256">
        <v>4.5391106000000001E-2</v>
      </c>
      <c r="G1256">
        <v>4.7549000000000001</v>
      </c>
      <c r="H1256">
        <f t="shared" si="60"/>
        <v>1.2002976273618911</v>
      </c>
      <c r="I1256">
        <v>111689</v>
      </c>
      <c r="J1256">
        <v>11.623473499999999</v>
      </c>
      <c r="K1256" s="2">
        <f t="shared" si="59"/>
        <v>0.83200338187825695</v>
      </c>
      <c r="L1256" s="1">
        <v>140000000000</v>
      </c>
      <c r="M1256">
        <v>25.66161189</v>
      </c>
      <c r="N1256">
        <v>5.0075000000000003</v>
      </c>
      <c r="O1256">
        <v>5.3449</v>
      </c>
      <c r="P1256">
        <f t="shared" si="58"/>
        <v>0.7374398911687049</v>
      </c>
      <c r="Q1256">
        <v>85321</v>
      </c>
      <c r="R1256">
        <v>11.35417589</v>
      </c>
      <c r="S1256">
        <v>1857</v>
      </c>
    </row>
    <row r="1257" spans="1:19" x14ac:dyDescent="0.2">
      <c r="A1257">
        <v>200707</v>
      </c>
      <c r="B1257">
        <v>6400.4</v>
      </c>
      <c r="C1257">
        <v>78.8</v>
      </c>
      <c r="D1257">
        <v>8.7641157669999998</v>
      </c>
      <c r="E1257">
        <v>1.4985798999999999E-2</v>
      </c>
      <c r="F1257">
        <v>1.2311730999999999E-2</v>
      </c>
      <c r="G1257">
        <v>1.2464999999999999</v>
      </c>
      <c r="H1257">
        <f t="shared" si="60"/>
        <v>1.1284650938152911</v>
      </c>
      <c r="I1257">
        <v>107994</v>
      </c>
      <c r="J1257">
        <v>11.58983095</v>
      </c>
      <c r="K1257" s="2">
        <f t="shared" si="59"/>
        <v>0.82087523627740278</v>
      </c>
      <c r="L1257" s="1">
        <v>139000000000</v>
      </c>
      <c r="M1257">
        <v>25.65894887</v>
      </c>
      <c r="N1257">
        <v>2.5373000000000001</v>
      </c>
      <c r="O1257">
        <v>20.372399999999999</v>
      </c>
      <c r="P1257">
        <f t="shared" si="58"/>
        <v>0.69377298840618318</v>
      </c>
      <c r="Q1257">
        <v>83516</v>
      </c>
      <c r="R1257">
        <v>11.33279351</v>
      </c>
      <c r="S1257">
        <v>-1805</v>
      </c>
    </row>
    <row r="1258" spans="1:19" x14ac:dyDescent="0.2">
      <c r="A1258">
        <v>200708</v>
      </c>
      <c r="B1258">
        <v>6515.8</v>
      </c>
      <c r="C1258">
        <v>75.8</v>
      </c>
      <c r="D1258">
        <v>8.7819852760000003</v>
      </c>
      <c r="E1258">
        <v>1.7869507999999999E-2</v>
      </c>
      <c r="F1258">
        <v>1.1633261000000001E-2</v>
      </c>
      <c r="G1258">
        <v>1.177</v>
      </c>
      <c r="H1258">
        <f t="shared" si="60"/>
        <v>0.86407471323781915</v>
      </c>
      <c r="I1258">
        <v>94394</v>
      </c>
      <c r="J1258">
        <v>11.45523279</v>
      </c>
      <c r="K1258" s="2">
        <f t="shared" si="59"/>
        <v>0.63169676106288231</v>
      </c>
      <c r="L1258" s="1">
        <v>122000000000</v>
      </c>
      <c r="M1258">
        <v>25.528014590000002</v>
      </c>
      <c r="N1258">
        <v>2.8292000000000002</v>
      </c>
      <c r="O1258">
        <v>-19.615100000000002</v>
      </c>
      <c r="P1258">
        <f t="shared" si="58"/>
        <v>0.63242159482958737</v>
      </c>
      <c r="Q1258">
        <v>80980</v>
      </c>
      <c r="R1258">
        <v>11.301957489999999</v>
      </c>
      <c r="S1258">
        <v>-2536</v>
      </c>
    </row>
    <row r="1259" spans="1:19" x14ac:dyDescent="0.2">
      <c r="A1259">
        <v>200709</v>
      </c>
      <c r="B1259">
        <v>6707.6</v>
      </c>
      <c r="C1259">
        <v>186.4</v>
      </c>
      <c r="D1259">
        <v>8.8109964909999992</v>
      </c>
      <c r="E1259">
        <v>2.9011215E-2</v>
      </c>
      <c r="F1259">
        <v>2.7789372999999999E-2</v>
      </c>
      <c r="G1259">
        <v>2.8584000000000001</v>
      </c>
      <c r="H1259">
        <f t="shared" si="60"/>
        <v>1.1030952815613499</v>
      </c>
      <c r="I1259">
        <v>106689</v>
      </c>
      <c r="J1259">
        <v>11.57767334</v>
      </c>
      <c r="K1259" s="2">
        <f t="shared" si="59"/>
        <v>0.8542596730799652</v>
      </c>
      <c r="L1259" s="1">
        <v>142000000000</v>
      </c>
      <c r="M1259">
        <v>25.676612930000001</v>
      </c>
      <c r="N1259">
        <v>3.2111000000000001</v>
      </c>
      <c r="O1259">
        <v>13.854799999999999</v>
      </c>
      <c r="P1259">
        <f t="shared" si="58"/>
        <v>0.76920423650232883</v>
      </c>
      <c r="Q1259">
        <v>86634</v>
      </c>
      <c r="R1259">
        <v>11.36944763</v>
      </c>
      <c r="S1259">
        <v>5654</v>
      </c>
    </row>
    <row r="1260" spans="1:19" x14ac:dyDescent="0.2">
      <c r="A1260">
        <v>200710</v>
      </c>
      <c r="B1260">
        <v>6689.2</v>
      </c>
      <c r="C1260">
        <v>23.4</v>
      </c>
      <c r="D1260">
        <v>8.8082495650000006</v>
      </c>
      <c r="E1260">
        <v>-2.7469259999999998E-3</v>
      </c>
      <c r="F1260">
        <v>3.498176E-3</v>
      </c>
      <c r="G1260">
        <v>0.35099999999999998</v>
      </c>
      <c r="H1260">
        <f t="shared" si="60"/>
        <v>1.1731781728835402</v>
      </c>
      <c r="I1260">
        <v>110294</v>
      </c>
      <c r="J1260">
        <v>11.610904809999999</v>
      </c>
      <c r="K1260" s="2">
        <f t="shared" si="59"/>
        <v>0.92102854668509004</v>
      </c>
      <c r="L1260" s="1">
        <v>148000000000</v>
      </c>
      <c r="M1260">
        <v>25.72058157</v>
      </c>
      <c r="N1260">
        <v>1.9382999999999999</v>
      </c>
      <c r="O1260">
        <v>12.762700000000001</v>
      </c>
      <c r="P1260">
        <f t="shared" si="58"/>
        <v>0.6568315144347866</v>
      </c>
      <c r="Q1260">
        <v>81989</v>
      </c>
      <c r="R1260">
        <v>11.31434037</v>
      </c>
      <c r="S1260">
        <v>-4645</v>
      </c>
    </row>
    <row r="1261" spans="1:19" x14ac:dyDescent="0.2">
      <c r="A1261">
        <v>200713</v>
      </c>
      <c r="B1261">
        <v>6898.6</v>
      </c>
      <c r="C1261">
        <v>204.4</v>
      </c>
      <c r="D1261">
        <v>8.8390737710000007</v>
      </c>
      <c r="E1261">
        <v>3.0824206999999999E-2</v>
      </c>
      <c r="F1261">
        <v>2.9629200000000001E-2</v>
      </c>
      <c r="G1261">
        <v>3.0533999999999999</v>
      </c>
      <c r="H1261">
        <f t="shared" si="60"/>
        <v>0.95243164557051108</v>
      </c>
      <c r="I1261">
        <v>98939</v>
      </c>
      <c r="J1261">
        <v>11.50225878</v>
      </c>
      <c r="K1261" s="2">
        <f t="shared" si="59"/>
        <v>0.77636265387398617</v>
      </c>
      <c r="L1261" s="1">
        <v>135000000000</v>
      </c>
      <c r="M1261">
        <v>25.629252990000001</v>
      </c>
      <c r="N1261">
        <v>2.7307000000000001</v>
      </c>
      <c r="O1261">
        <v>-0.91749999999999998</v>
      </c>
      <c r="P1261">
        <f t="shared" si="58"/>
        <v>0.55471628088320502</v>
      </c>
      <c r="Q1261">
        <v>77768</v>
      </c>
      <c r="R1261">
        <v>11.261485309999999</v>
      </c>
      <c r="S1261">
        <v>-4221</v>
      </c>
    </row>
    <row r="1262" spans="1:19" x14ac:dyDescent="0.2">
      <c r="A1262">
        <v>200714</v>
      </c>
      <c r="B1262">
        <v>6791</v>
      </c>
      <c r="C1262">
        <v>-91.2</v>
      </c>
      <c r="D1262">
        <v>8.8233534850000002</v>
      </c>
      <c r="E1262">
        <v>-1.5720286E-2</v>
      </c>
      <c r="F1262">
        <v>-1.3429539000000001E-2</v>
      </c>
      <c r="G1262">
        <v>-1.3251999999999999</v>
      </c>
      <c r="H1262">
        <f t="shared" si="60"/>
        <v>1.4256126649275458</v>
      </c>
      <c r="I1262">
        <v>123279</v>
      </c>
      <c r="J1262">
        <v>11.72220536</v>
      </c>
      <c r="K1262" s="2">
        <f t="shared" si="59"/>
        <v>1.1324633131013189</v>
      </c>
      <c r="L1262" s="1">
        <v>167000000000</v>
      </c>
      <c r="M1262">
        <v>25.841982649999999</v>
      </c>
      <c r="N1262">
        <v>3.4379</v>
      </c>
      <c r="O1262">
        <v>-16.727</v>
      </c>
      <c r="P1262">
        <f t="shared" si="58"/>
        <v>0.43929534288874988</v>
      </c>
      <c r="Q1262">
        <v>72997</v>
      </c>
      <c r="R1262">
        <v>11.19817362</v>
      </c>
      <c r="S1262">
        <v>-4771</v>
      </c>
    </row>
    <row r="1263" spans="1:19" x14ac:dyDescent="0.2">
      <c r="A1263">
        <v>200715</v>
      </c>
      <c r="B1263">
        <v>6635</v>
      </c>
      <c r="C1263">
        <v>-129.4</v>
      </c>
      <c r="D1263">
        <v>8.8001139469999998</v>
      </c>
      <c r="E1263">
        <v>-2.3239538000000001E-2</v>
      </c>
      <c r="F1263">
        <v>-1.9502637999999999E-2</v>
      </c>
      <c r="G1263">
        <v>-1.913</v>
      </c>
      <c r="H1263">
        <f t="shared" si="60"/>
        <v>1.2243260472437849</v>
      </c>
      <c r="I1263">
        <v>112925</v>
      </c>
      <c r="J1263">
        <v>11.63447916</v>
      </c>
      <c r="K1263" s="2">
        <f t="shared" si="59"/>
        <v>0.95441298348765247</v>
      </c>
      <c r="L1263" s="1">
        <v>151000000000</v>
      </c>
      <c r="M1263">
        <v>25.743832950000002</v>
      </c>
      <c r="N1263">
        <v>3.9293999999999998</v>
      </c>
      <c r="O1263">
        <v>-3.8384</v>
      </c>
      <c r="P1263">
        <f t="shared" si="58"/>
        <v>8.5363604708309851E-2</v>
      </c>
      <c r="Q1263">
        <v>58367</v>
      </c>
      <c r="R1263">
        <v>10.97450594</v>
      </c>
      <c r="S1263">
        <v>-14630</v>
      </c>
    </row>
    <row r="1264" spans="1:19" x14ac:dyDescent="0.2">
      <c r="A1264">
        <v>200716</v>
      </c>
      <c r="B1264">
        <v>6309.2</v>
      </c>
      <c r="C1264">
        <v>-375.4</v>
      </c>
      <c r="D1264">
        <v>8.7497641650000002</v>
      </c>
      <c r="E1264">
        <v>-5.0349782000000003E-2</v>
      </c>
      <c r="F1264">
        <v>-5.9500412000000003E-2</v>
      </c>
      <c r="G1264">
        <v>-5.6158999999999999</v>
      </c>
      <c r="H1264">
        <f t="shared" si="60"/>
        <v>0.62717315605274015</v>
      </c>
      <c r="I1264">
        <v>82208</v>
      </c>
      <c r="J1264">
        <v>11.3170079</v>
      </c>
      <c r="K1264" s="2">
        <f t="shared" si="59"/>
        <v>0.47590272265092437</v>
      </c>
      <c r="L1264" s="1">
        <v>108000000000</v>
      </c>
      <c r="M1264">
        <v>25.405914330000002</v>
      </c>
      <c r="N1264">
        <v>6.7408999999999999</v>
      </c>
      <c r="O1264">
        <v>-10.7981</v>
      </c>
      <c r="P1264">
        <f t="shared" si="58"/>
        <v>-0.71936539999669058</v>
      </c>
      <c r="Q1264">
        <v>25103</v>
      </c>
      <c r="R1264">
        <v>10.130742639999999</v>
      </c>
      <c r="S1264">
        <v>-33264</v>
      </c>
    </row>
    <row r="1265" spans="1:19" x14ac:dyDescent="0.2">
      <c r="A1265">
        <v>200717</v>
      </c>
      <c r="B1265">
        <v>6301</v>
      </c>
      <c r="C1265">
        <v>-19.399999999999999</v>
      </c>
      <c r="D1265">
        <v>8.7484636299999998</v>
      </c>
      <c r="E1265">
        <v>-1.300535E-3</v>
      </c>
      <c r="F1265">
        <v>-3.0788759999999999E-3</v>
      </c>
      <c r="G1265">
        <v>-0.30690000000000001</v>
      </c>
      <c r="H1265">
        <f t="shared" si="60"/>
        <v>1.3975795083986697</v>
      </c>
      <c r="I1265">
        <v>121837</v>
      </c>
      <c r="J1265">
        <v>11.710439360000001</v>
      </c>
      <c r="K1265" s="2">
        <f t="shared" si="59"/>
        <v>0.987797420290215</v>
      </c>
      <c r="L1265" s="1">
        <v>154000000000</v>
      </c>
      <c r="M1265">
        <v>25.76091714</v>
      </c>
      <c r="N1265">
        <v>2.5251999999999999</v>
      </c>
      <c r="O1265">
        <v>-43.591200000000001</v>
      </c>
      <c r="P1265">
        <f t="shared" si="58"/>
        <v>0.92821950068961745</v>
      </c>
      <c r="Q1265">
        <v>93207</v>
      </c>
      <c r="R1265">
        <v>11.442578109999999</v>
      </c>
      <c r="S1265">
        <v>68104</v>
      </c>
    </row>
    <row r="1266" spans="1:19" x14ac:dyDescent="0.2">
      <c r="A1266">
        <v>200720</v>
      </c>
      <c r="B1266">
        <v>6446</v>
      </c>
      <c r="C1266">
        <v>131.4</v>
      </c>
      <c r="D1266">
        <v>8.7712150619999996</v>
      </c>
      <c r="E1266">
        <v>2.2751431999999999E-2</v>
      </c>
      <c r="F1266">
        <v>2.0384735000000001E-2</v>
      </c>
      <c r="G1266">
        <v>2.0809000000000002</v>
      </c>
      <c r="H1266">
        <f t="shared" si="60"/>
        <v>1.1950487006886619</v>
      </c>
      <c r="I1266">
        <v>111419</v>
      </c>
      <c r="J1266">
        <v>11.62105315</v>
      </c>
      <c r="K1266" s="2">
        <f t="shared" si="59"/>
        <v>0.8542596730799652</v>
      </c>
      <c r="L1266" s="1">
        <v>142000000000</v>
      </c>
      <c r="M1266">
        <v>25.68179503</v>
      </c>
      <c r="N1266">
        <v>2.6573000000000002</v>
      </c>
      <c r="O1266">
        <v>-80.832499999999996</v>
      </c>
      <c r="P1266">
        <f t="shared" si="58"/>
        <v>0.75137459254887806</v>
      </c>
      <c r="Q1266">
        <v>85897</v>
      </c>
      <c r="R1266">
        <v>11.36090418</v>
      </c>
      <c r="S1266">
        <v>-7310</v>
      </c>
    </row>
    <row r="1267" spans="1:19" x14ac:dyDescent="0.2">
      <c r="A1267">
        <v>200721</v>
      </c>
      <c r="B1267">
        <v>6491.4</v>
      </c>
      <c r="C1267">
        <v>70.8</v>
      </c>
      <c r="D1267">
        <v>8.7782335029999992</v>
      </c>
      <c r="E1267">
        <v>7.0184410000000003E-3</v>
      </c>
      <c r="F1267">
        <v>1.0906737999999999E-2</v>
      </c>
      <c r="G1267">
        <v>1.1027</v>
      </c>
      <c r="H1267">
        <f t="shared" si="60"/>
        <v>1.0035600794615958</v>
      </c>
      <c r="I1267">
        <v>101569</v>
      </c>
      <c r="J1267">
        <v>11.52849365</v>
      </c>
      <c r="K1267" s="2">
        <f t="shared" si="59"/>
        <v>0.74297821707142375</v>
      </c>
      <c r="L1267" s="1">
        <v>132000000000</v>
      </c>
      <c r="M1267">
        <v>25.604003559999999</v>
      </c>
      <c r="N1267">
        <v>1.6820999999999999</v>
      </c>
      <c r="O1267">
        <v>-71.923900000000003</v>
      </c>
      <c r="P1267">
        <f t="shared" si="58"/>
        <v>0.81845953513085767</v>
      </c>
      <c r="Q1267">
        <v>88670</v>
      </c>
      <c r="R1267">
        <v>11.392676890000001</v>
      </c>
      <c r="S1267">
        <v>2773</v>
      </c>
    </row>
    <row r="1268" spans="1:19" x14ac:dyDescent="0.2">
      <c r="A1268">
        <v>200722</v>
      </c>
      <c r="B1268">
        <v>6539</v>
      </c>
      <c r="C1268">
        <v>65.8</v>
      </c>
      <c r="D1268">
        <v>8.7855395279999993</v>
      </c>
      <c r="E1268">
        <v>7.3060249999999998E-3</v>
      </c>
      <c r="F1268">
        <v>1.0062701E-2</v>
      </c>
      <c r="G1268">
        <v>1.0165</v>
      </c>
      <c r="H1268">
        <f t="shared" si="60"/>
        <v>1.4795794073160062</v>
      </c>
      <c r="I1268">
        <v>126055</v>
      </c>
      <c r="J1268">
        <v>11.744473599999999</v>
      </c>
      <c r="K1268" s="2">
        <f t="shared" si="59"/>
        <v>1.1213351675004646</v>
      </c>
      <c r="L1268" s="1">
        <v>166000000000</v>
      </c>
      <c r="M1268">
        <v>25.833975630000001</v>
      </c>
      <c r="N1268">
        <v>3.5284</v>
      </c>
      <c r="O1268">
        <v>-81.689300000000003</v>
      </c>
      <c r="P1268">
        <f t="shared" si="58"/>
        <v>0.9253890144717698</v>
      </c>
      <c r="Q1268">
        <v>93090</v>
      </c>
      <c r="R1268">
        <v>11.44132205</v>
      </c>
      <c r="S1268">
        <v>4420</v>
      </c>
    </row>
    <row r="1269" spans="1:19" x14ac:dyDescent="0.2">
      <c r="A1269">
        <v>200723</v>
      </c>
      <c r="B1269">
        <v>6548</v>
      </c>
      <c r="C1269">
        <v>-6</v>
      </c>
      <c r="D1269">
        <v>8.7869149380000007</v>
      </c>
      <c r="E1269">
        <v>1.375411E-3</v>
      </c>
      <c r="F1269">
        <v>-9.1631000000000004E-4</v>
      </c>
      <c r="G1269">
        <v>-9.1499999999999998E-2</v>
      </c>
      <c r="H1269">
        <f t="shared" si="60"/>
        <v>1.4386961006722987</v>
      </c>
      <c r="I1269">
        <v>123952</v>
      </c>
      <c r="J1269">
        <v>11.72764967</v>
      </c>
      <c r="K1269" s="2">
        <f t="shared" si="59"/>
        <v>1.065694439496194</v>
      </c>
      <c r="L1269" s="1">
        <v>161000000000</v>
      </c>
      <c r="M1269">
        <v>25.804226979999999</v>
      </c>
      <c r="N1269">
        <v>3.5185</v>
      </c>
      <c r="O1269">
        <v>-72.085899999999995</v>
      </c>
      <c r="P1269">
        <f t="shared" si="58"/>
        <v>0.891665101756559</v>
      </c>
      <c r="Q1269">
        <v>91696</v>
      </c>
      <c r="R1269">
        <v>11.426234040000001</v>
      </c>
      <c r="S1269">
        <v>-1394</v>
      </c>
    </row>
    <row r="1270" spans="1:19" x14ac:dyDescent="0.2">
      <c r="A1270">
        <v>200724</v>
      </c>
      <c r="B1270">
        <v>6204</v>
      </c>
      <c r="C1270">
        <v>-335.6</v>
      </c>
      <c r="D1270">
        <v>8.7329495240000004</v>
      </c>
      <c r="E1270">
        <v>-5.3965414000000003E-2</v>
      </c>
      <c r="F1270">
        <v>-5.4094133000000003E-2</v>
      </c>
      <c r="G1270">
        <v>-5.1318000000000001</v>
      </c>
      <c r="H1270">
        <f t="shared" si="60"/>
        <v>1.7113875615811369</v>
      </c>
      <c r="I1270">
        <v>137979</v>
      </c>
      <c r="J1270">
        <v>11.834856780000001</v>
      </c>
      <c r="K1270" s="2">
        <f t="shared" si="59"/>
        <v>1.2214884779081518</v>
      </c>
      <c r="L1270" s="1">
        <v>175000000000</v>
      </c>
      <c r="M1270">
        <v>25.888163420000001</v>
      </c>
      <c r="N1270">
        <v>5.4621000000000004</v>
      </c>
      <c r="O1270">
        <v>-79.983099999999993</v>
      </c>
      <c r="P1270">
        <f t="shared" si="58"/>
        <v>1.0813076783523532</v>
      </c>
      <c r="Q1270">
        <v>99535</v>
      </c>
      <c r="R1270">
        <v>11.50826462</v>
      </c>
      <c r="S1270">
        <v>7839</v>
      </c>
    </row>
    <row r="1271" spans="1:19" x14ac:dyDescent="0.2">
      <c r="A1271">
        <v>200727</v>
      </c>
      <c r="B1271">
        <v>6207.6</v>
      </c>
      <c r="C1271">
        <v>-12</v>
      </c>
      <c r="D1271">
        <v>8.7335296269999994</v>
      </c>
      <c r="E1271">
        <v>5.80103E-4</v>
      </c>
      <c r="F1271">
        <v>-1.9331140000000001E-3</v>
      </c>
      <c r="G1271">
        <v>-0.19289999999999999</v>
      </c>
      <c r="H1271">
        <f t="shared" si="60"/>
        <v>1.0850739666499296</v>
      </c>
      <c r="I1271">
        <v>105762</v>
      </c>
      <c r="J1271">
        <v>11.56894657</v>
      </c>
      <c r="K1271" s="2">
        <f t="shared" si="59"/>
        <v>0.74297821707142375</v>
      </c>
      <c r="L1271" s="1">
        <v>132000000000</v>
      </c>
      <c r="M1271">
        <v>25.604910700000001</v>
      </c>
      <c r="N1271">
        <v>2.0548000000000002</v>
      </c>
      <c r="O1271">
        <v>-91.135099999999994</v>
      </c>
      <c r="P1271">
        <f t="shared" si="58"/>
        <v>0.92163922503786899</v>
      </c>
      <c r="Q1271">
        <v>92935</v>
      </c>
      <c r="R1271">
        <v>11.4396556</v>
      </c>
      <c r="S1271">
        <v>-6600</v>
      </c>
    </row>
    <row r="1272" spans="1:19" x14ac:dyDescent="0.2">
      <c r="A1272">
        <v>200728</v>
      </c>
      <c r="B1272">
        <v>6252</v>
      </c>
      <c r="C1272">
        <v>45.6</v>
      </c>
      <c r="D1272">
        <v>8.7406566919999999</v>
      </c>
      <c r="E1272">
        <v>7.1270650000000001E-3</v>
      </c>
      <c r="F1272">
        <v>7.2936659999999999E-3</v>
      </c>
      <c r="G1272">
        <v>0.73470000000000002</v>
      </c>
      <c r="H1272">
        <f t="shared" si="60"/>
        <v>1.0138440876472929</v>
      </c>
      <c r="I1272">
        <v>102098</v>
      </c>
      <c r="J1272">
        <v>11.533688420000001</v>
      </c>
      <c r="K1272" s="2">
        <f t="shared" si="59"/>
        <v>0.69846563466800726</v>
      </c>
      <c r="L1272" s="1">
        <v>128000000000</v>
      </c>
      <c r="M1272">
        <v>25.57503981</v>
      </c>
      <c r="N1272">
        <v>2.0623999999999998</v>
      </c>
      <c r="O1272">
        <v>-107.66370000000001</v>
      </c>
      <c r="P1272">
        <f t="shared" si="58"/>
        <v>0.92572770513031566</v>
      </c>
      <c r="Q1272">
        <v>93104</v>
      </c>
      <c r="R1272">
        <v>11.441472429999999</v>
      </c>
      <c r="S1272">
        <v>169</v>
      </c>
    </row>
    <row r="1273" spans="1:19" x14ac:dyDescent="0.2">
      <c r="A1273">
        <v>200729</v>
      </c>
      <c r="B1273">
        <v>6501.4</v>
      </c>
      <c r="C1273">
        <v>268.8</v>
      </c>
      <c r="D1273">
        <v>8.7797728169999996</v>
      </c>
      <c r="E1273">
        <v>3.9116126000000001E-2</v>
      </c>
      <c r="F1273">
        <v>4.1344941000000003E-2</v>
      </c>
      <c r="G1273">
        <v>4.3128000000000002</v>
      </c>
      <c r="H1273">
        <f t="shared" si="60"/>
        <v>1.2862633819878899</v>
      </c>
      <c r="I1273">
        <v>116111</v>
      </c>
      <c r="J1273">
        <v>11.66230191</v>
      </c>
      <c r="K1273" s="2">
        <f t="shared" si="59"/>
        <v>0.93215669228594422</v>
      </c>
      <c r="L1273" s="1">
        <v>149000000000</v>
      </c>
      <c r="M1273">
        <v>25.724691929999999</v>
      </c>
      <c r="N1273">
        <v>4.47</v>
      </c>
      <c r="O1273">
        <v>-28.871200000000002</v>
      </c>
      <c r="P1273">
        <f t="shared" si="58"/>
        <v>0.98216808415799617</v>
      </c>
      <c r="Q1273">
        <v>95437</v>
      </c>
      <c r="R1273">
        <v>11.466221620000001</v>
      </c>
      <c r="S1273">
        <v>2333</v>
      </c>
    </row>
    <row r="1274" spans="1:19" x14ac:dyDescent="0.2">
      <c r="A1274">
        <v>200730</v>
      </c>
      <c r="B1274">
        <v>6453</v>
      </c>
      <c r="C1274">
        <v>-19.399999999999999</v>
      </c>
      <c r="D1274">
        <v>8.7723004180000004</v>
      </c>
      <c r="E1274">
        <v>-7.4723990000000002E-3</v>
      </c>
      <c r="F1274">
        <v>-3.0063540000000001E-3</v>
      </c>
      <c r="G1274">
        <v>-0.29970000000000002</v>
      </c>
      <c r="H1274">
        <f t="shared" si="60"/>
        <v>0.99343159502917933</v>
      </c>
      <c r="I1274">
        <v>101048</v>
      </c>
      <c r="J1274">
        <v>11.523350929999999</v>
      </c>
      <c r="K1274" s="2">
        <f t="shared" si="59"/>
        <v>0.73185007147056969</v>
      </c>
      <c r="L1274" s="1">
        <v>131000000000</v>
      </c>
      <c r="M1274">
        <v>25.595734319999998</v>
      </c>
      <c r="N1274">
        <v>1.7427999999999999</v>
      </c>
      <c r="O1274">
        <v>-58.436</v>
      </c>
      <c r="P1274">
        <f t="shared" si="58"/>
        <v>0.91397030084079456</v>
      </c>
      <c r="Q1274">
        <v>92618</v>
      </c>
      <c r="R1274">
        <v>11.436238790000001</v>
      </c>
      <c r="S1274">
        <v>-2819</v>
      </c>
    </row>
    <row r="1275" spans="1:19" x14ac:dyDescent="0.2">
      <c r="A1275">
        <v>200731</v>
      </c>
      <c r="B1275">
        <v>6516</v>
      </c>
      <c r="C1275">
        <v>65.400000000000006</v>
      </c>
      <c r="D1275">
        <v>8.7820159699999998</v>
      </c>
      <c r="E1275">
        <v>9.7155520000000006E-3</v>
      </c>
      <c r="F1275">
        <v>1.0036832000000001E-2</v>
      </c>
      <c r="G1275">
        <v>1.0139</v>
      </c>
      <c r="H1275">
        <f t="shared" si="60"/>
        <v>1.6338784110397853</v>
      </c>
      <c r="I1275">
        <v>133992</v>
      </c>
      <c r="J1275">
        <v>11.80553538</v>
      </c>
      <c r="K1275" s="2">
        <f t="shared" si="59"/>
        <v>1.2103603323072978</v>
      </c>
      <c r="L1275" s="1">
        <v>174000000000</v>
      </c>
      <c r="M1275">
        <v>25.883123940000001</v>
      </c>
      <c r="N1275">
        <v>3.7391999999999999</v>
      </c>
      <c r="O1275">
        <v>-63.669600000000003</v>
      </c>
      <c r="P1275">
        <f t="shared" si="58"/>
        <v>1.1822133024091281</v>
      </c>
      <c r="Q1275">
        <v>103706</v>
      </c>
      <c r="R1275">
        <v>11.549315249999999</v>
      </c>
      <c r="S1275">
        <v>11088</v>
      </c>
    </row>
    <row r="1276" spans="1:19" x14ac:dyDescent="0.2">
      <c r="A1276">
        <v>200803</v>
      </c>
      <c r="B1276">
        <v>6668.4</v>
      </c>
      <c r="C1276">
        <v>170.6</v>
      </c>
      <c r="D1276">
        <v>8.8051352299999994</v>
      </c>
      <c r="E1276">
        <v>2.3119259999999999E-2</v>
      </c>
      <c r="F1276">
        <v>2.5583347999999999E-2</v>
      </c>
      <c r="G1276">
        <v>2.6255000000000002</v>
      </c>
      <c r="H1276">
        <f t="shared" si="60"/>
        <v>1.14080979173196</v>
      </c>
      <c r="I1276">
        <v>108629</v>
      </c>
      <c r="J1276">
        <v>11.595693689999999</v>
      </c>
      <c r="K1276" s="2">
        <f t="shared" si="59"/>
        <v>0.87651596428167355</v>
      </c>
      <c r="L1276" s="1">
        <v>144000000000</v>
      </c>
      <c r="M1276">
        <v>25.693860569999998</v>
      </c>
      <c r="N1276">
        <v>1.9607000000000001</v>
      </c>
      <c r="O1276">
        <v>-71.408500000000004</v>
      </c>
      <c r="P1276">
        <f t="shared" si="58"/>
        <v>0.94205743331020608</v>
      </c>
      <c r="Q1276">
        <v>93779</v>
      </c>
      <c r="R1276">
        <v>11.448696229999999</v>
      </c>
      <c r="S1276">
        <v>-9927</v>
      </c>
    </row>
    <row r="1277" spans="1:19" x14ac:dyDescent="0.2">
      <c r="A1277">
        <v>200804</v>
      </c>
      <c r="B1277">
        <v>6634.4</v>
      </c>
      <c r="C1277">
        <v>-22.4</v>
      </c>
      <c r="D1277">
        <v>8.8000235129999993</v>
      </c>
      <c r="E1277">
        <v>-5.111717E-3</v>
      </c>
      <c r="F1277">
        <v>-3.3763410000000002E-3</v>
      </c>
      <c r="G1277">
        <v>-0.33650000000000002</v>
      </c>
      <c r="H1277">
        <f t="shared" si="60"/>
        <v>0.91399783804097712</v>
      </c>
      <c r="I1277">
        <v>96962</v>
      </c>
      <c r="J1277">
        <v>11.482074430000001</v>
      </c>
      <c r="K1277" s="2">
        <f t="shared" si="59"/>
        <v>0.70959378026886133</v>
      </c>
      <c r="L1277" s="1">
        <v>129000000000</v>
      </c>
      <c r="M1277">
        <v>25.581631380000001</v>
      </c>
      <c r="N1277">
        <v>1.5202</v>
      </c>
      <c r="O1277">
        <v>-63.307099999999998</v>
      </c>
      <c r="P1277">
        <f t="shared" si="58"/>
        <v>0.89793087893965773</v>
      </c>
      <c r="Q1277">
        <v>91955</v>
      </c>
      <c r="R1277">
        <v>11.42905461</v>
      </c>
      <c r="S1277">
        <v>-1824</v>
      </c>
    </row>
    <row r="1278" spans="1:19" x14ac:dyDescent="0.2">
      <c r="A1278">
        <v>200805</v>
      </c>
      <c r="B1278">
        <v>6683</v>
      </c>
      <c r="C1278">
        <v>51.6</v>
      </c>
      <c r="D1278">
        <v>8.8073222680000001</v>
      </c>
      <c r="E1278">
        <v>7.2987540000000002E-3</v>
      </c>
      <c r="F1278">
        <v>7.7210830000000001E-3</v>
      </c>
      <c r="G1278">
        <v>0.77810000000000001</v>
      </c>
      <c r="H1278">
        <f t="shared" si="60"/>
        <v>1.0934722493270963</v>
      </c>
      <c r="I1278">
        <v>106194</v>
      </c>
      <c r="J1278">
        <v>11.573022890000001</v>
      </c>
      <c r="K1278" s="2">
        <f t="shared" si="59"/>
        <v>0.84313152747911113</v>
      </c>
      <c r="L1278" s="1">
        <v>141000000000</v>
      </c>
      <c r="M1278">
        <v>25.674045360000001</v>
      </c>
      <c r="N1278">
        <v>2.4127999999999998</v>
      </c>
      <c r="O1278">
        <v>-89.842200000000005</v>
      </c>
      <c r="P1278">
        <f t="shared" si="58"/>
        <v>0.9842486124890637</v>
      </c>
      <c r="Q1278">
        <v>95523</v>
      </c>
      <c r="R1278">
        <v>11.46712234</v>
      </c>
      <c r="S1278">
        <v>3568</v>
      </c>
    </row>
    <row r="1279" spans="1:19" x14ac:dyDescent="0.2">
      <c r="A1279">
        <v>200806</v>
      </c>
      <c r="B1279">
        <v>6693.8</v>
      </c>
      <c r="C1279">
        <v>11.6</v>
      </c>
      <c r="D1279">
        <v>8.8089370040000006</v>
      </c>
      <c r="E1279">
        <v>1.6147360000000001E-3</v>
      </c>
      <c r="F1279">
        <v>1.7329470000000001E-3</v>
      </c>
      <c r="G1279">
        <v>0.1736</v>
      </c>
      <c r="H1279">
        <f t="shared" si="60"/>
        <v>1.4476581569551086</v>
      </c>
      <c r="I1279">
        <v>124413</v>
      </c>
      <c r="J1279">
        <v>11.731361959999999</v>
      </c>
      <c r="K1279" s="2">
        <f t="shared" si="59"/>
        <v>1.1102070218996105</v>
      </c>
      <c r="L1279" s="1">
        <v>165000000000</v>
      </c>
      <c r="M1279">
        <v>25.831009720000001</v>
      </c>
      <c r="N1279">
        <v>3.0230000000000001</v>
      </c>
      <c r="O1279">
        <v>-76.501599999999996</v>
      </c>
      <c r="P1279">
        <f t="shared" si="58"/>
        <v>1.0414147572136283</v>
      </c>
      <c r="Q1279">
        <v>97886</v>
      </c>
      <c r="R1279">
        <v>11.49155882</v>
      </c>
      <c r="S1279">
        <v>2363</v>
      </c>
    </row>
    <row r="1280" spans="1:19" x14ac:dyDescent="0.2">
      <c r="A1280">
        <v>200807</v>
      </c>
      <c r="B1280">
        <v>6622.2</v>
      </c>
      <c r="C1280">
        <v>-61.2</v>
      </c>
      <c r="D1280">
        <v>8.7981829200000004</v>
      </c>
      <c r="E1280">
        <v>-1.0754084000000001E-2</v>
      </c>
      <c r="F1280">
        <v>-9.2416419999999996E-3</v>
      </c>
      <c r="G1280">
        <v>-0.91569999999999996</v>
      </c>
      <c r="H1280">
        <f t="shared" si="60"/>
        <v>1.3734927671092956</v>
      </c>
      <c r="I1280">
        <v>120598</v>
      </c>
      <c r="J1280">
        <v>11.70021798</v>
      </c>
      <c r="K1280" s="2">
        <f t="shared" si="59"/>
        <v>1.0434381482944857</v>
      </c>
      <c r="L1280" s="1">
        <v>159000000000</v>
      </c>
      <c r="M1280">
        <v>25.790460329999998</v>
      </c>
      <c r="N1280">
        <v>3.0133999999999999</v>
      </c>
      <c r="O1280">
        <v>-66.682199999999995</v>
      </c>
      <c r="P1280">
        <f t="shared" si="58"/>
        <v>0.97486204280936373</v>
      </c>
      <c r="Q1280">
        <v>95135</v>
      </c>
      <c r="R1280">
        <v>11.463052210000001</v>
      </c>
      <c r="S1280">
        <v>-2751</v>
      </c>
    </row>
    <row r="1281" spans="1:19" x14ac:dyDescent="0.2">
      <c r="A1281">
        <v>200810</v>
      </c>
      <c r="B1281">
        <v>6663.4</v>
      </c>
      <c r="C1281">
        <v>51.8</v>
      </c>
      <c r="D1281">
        <v>8.8043851439999994</v>
      </c>
      <c r="E1281">
        <v>6.2022240000000001E-3</v>
      </c>
      <c r="F1281">
        <v>7.7738089999999996E-3</v>
      </c>
      <c r="G1281">
        <v>0.78349999999999997</v>
      </c>
      <c r="H1281">
        <f t="shared" si="60"/>
        <v>1.172633839747057</v>
      </c>
      <c r="I1281">
        <v>110266</v>
      </c>
      <c r="J1281">
        <v>11.61065091</v>
      </c>
      <c r="K1281" s="2">
        <f t="shared" si="59"/>
        <v>0.8987722554833818</v>
      </c>
      <c r="L1281" s="1">
        <v>146000000000</v>
      </c>
      <c r="M1281">
        <v>25.708974009999999</v>
      </c>
      <c r="N1281">
        <v>2.5017</v>
      </c>
      <c r="O1281">
        <v>-61.895600000000002</v>
      </c>
      <c r="P1281">
        <f t="shared" si="58"/>
        <v>0.91203492564910382</v>
      </c>
      <c r="Q1281">
        <v>92538</v>
      </c>
      <c r="R1281">
        <v>11.43537465</v>
      </c>
      <c r="S1281">
        <v>-2597</v>
      </c>
    </row>
    <row r="1282" spans="1:19" x14ac:dyDescent="0.2">
      <c r="A1282">
        <v>200811</v>
      </c>
      <c r="B1282">
        <v>6521</v>
      </c>
      <c r="C1282">
        <v>-158.80000000000001</v>
      </c>
      <c r="D1282">
        <v>8.7827830169999999</v>
      </c>
      <c r="E1282">
        <v>-2.1602125999999999E-2</v>
      </c>
      <c r="F1282">
        <v>-2.4352092999999998E-2</v>
      </c>
      <c r="G1282">
        <v>-2.3773</v>
      </c>
      <c r="H1282">
        <f t="shared" si="60"/>
        <v>1.0392722213087147</v>
      </c>
      <c r="I1282">
        <v>103406</v>
      </c>
      <c r="J1282">
        <v>11.54641827</v>
      </c>
      <c r="K1282" s="2">
        <f t="shared" si="59"/>
        <v>0.79861894507569453</v>
      </c>
      <c r="L1282" s="1">
        <v>137000000000</v>
      </c>
      <c r="M1282">
        <v>25.644131089999998</v>
      </c>
      <c r="N1282">
        <v>3.2456</v>
      </c>
      <c r="O1282">
        <v>-79.847200000000001</v>
      </c>
      <c r="P1282">
        <f t="shared" si="58"/>
        <v>0.87705301905929411</v>
      </c>
      <c r="Q1282">
        <v>91092</v>
      </c>
      <c r="R1282">
        <v>11.41962526</v>
      </c>
      <c r="S1282">
        <v>-1446</v>
      </c>
    </row>
    <row r="1283" spans="1:19" x14ac:dyDescent="0.2">
      <c r="A1283">
        <v>200812</v>
      </c>
      <c r="B1283">
        <v>6447.6</v>
      </c>
      <c r="C1283">
        <v>-114.6</v>
      </c>
      <c r="D1283">
        <v>8.7714632479999999</v>
      </c>
      <c r="E1283">
        <v>-1.131977E-2</v>
      </c>
      <c r="F1283">
        <v>-1.7774055E-2</v>
      </c>
      <c r="G1283">
        <v>-1.7464</v>
      </c>
      <c r="H1283">
        <f t="shared" si="60"/>
        <v>1.2528840964399839</v>
      </c>
      <c r="I1283">
        <v>114394</v>
      </c>
      <c r="J1283">
        <v>11.64740391</v>
      </c>
      <c r="K1283" s="2">
        <f t="shared" si="59"/>
        <v>0.90990040108423598</v>
      </c>
      <c r="L1283" s="1">
        <v>147000000000</v>
      </c>
      <c r="M1283">
        <v>25.711733290000002</v>
      </c>
      <c r="N1283">
        <v>3.1147999999999998</v>
      </c>
      <c r="O1283">
        <v>-80.799899999999994</v>
      </c>
      <c r="P1283">
        <f t="shared" ref="P1283:P1346" si="61">(Q1283-54838.43954)/41335.65437</f>
        <v>0.9688865719050187</v>
      </c>
      <c r="Q1283">
        <v>94888</v>
      </c>
      <c r="R1283">
        <v>11.46045253</v>
      </c>
      <c r="S1283">
        <v>3796</v>
      </c>
    </row>
    <row r="1284" spans="1:19" x14ac:dyDescent="0.2">
      <c r="A1284">
        <v>200813</v>
      </c>
      <c r="B1284">
        <v>6475.6</v>
      </c>
      <c r="C1284">
        <v>40.4</v>
      </c>
      <c r="D1284">
        <v>8.7757965460000005</v>
      </c>
      <c r="E1284">
        <v>4.3332989999999997E-3</v>
      </c>
      <c r="F1284">
        <v>6.2388039999999997E-3</v>
      </c>
      <c r="G1284">
        <v>0.62780000000000002</v>
      </c>
      <c r="H1284">
        <f t="shared" si="60"/>
        <v>0.87949100528178503</v>
      </c>
      <c r="I1284">
        <v>95187</v>
      </c>
      <c r="J1284">
        <v>11.463598660000001</v>
      </c>
      <c r="K1284" s="2">
        <f t="shared" ref="K1284:K1347" si="62">(L1284-65234319201)/89862231846</f>
        <v>0.64282490666373648</v>
      </c>
      <c r="L1284" s="1">
        <v>123000000000</v>
      </c>
      <c r="M1284">
        <v>25.538679120000001</v>
      </c>
      <c r="N1284">
        <v>1.2805</v>
      </c>
      <c r="O1284">
        <v>-77.056700000000006</v>
      </c>
      <c r="P1284">
        <f t="shared" si="61"/>
        <v>0.77142991797277316</v>
      </c>
      <c r="Q1284">
        <v>86726</v>
      </c>
      <c r="R1284">
        <v>11.370509</v>
      </c>
      <c r="S1284">
        <v>-8162</v>
      </c>
    </row>
    <row r="1285" spans="1:19" x14ac:dyDescent="0.2">
      <c r="A1285">
        <v>200814</v>
      </c>
      <c r="B1285">
        <v>6630.4</v>
      </c>
      <c r="C1285">
        <v>160.80000000000001</v>
      </c>
      <c r="D1285">
        <v>8.799420413</v>
      </c>
      <c r="E1285">
        <v>2.3623867E-2</v>
      </c>
      <c r="F1285">
        <v>2.4251931000000001E-2</v>
      </c>
      <c r="G1285">
        <v>2.4855</v>
      </c>
      <c r="H1285">
        <f t="shared" si="60"/>
        <v>1.1062446375652875</v>
      </c>
      <c r="I1285">
        <v>106851</v>
      </c>
      <c r="J1285">
        <v>11.57919062</v>
      </c>
      <c r="K1285" s="2">
        <f t="shared" si="62"/>
        <v>0.83200338187825695</v>
      </c>
      <c r="L1285" s="1">
        <v>140000000000</v>
      </c>
      <c r="M1285">
        <v>25.662488530000001</v>
      </c>
      <c r="N1285">
        <v>2.9028</v>
      </c>
      <c r="O1285">
        <v>6.8367000000000004</v>
      </c>
      <c r="P1285">
        <f t="shared" si="61"/>
        <v>0.77263952746757991</v>
      </c>
      <c r="Q1285">
        <v>86776</v>
      </c>
      <c r="R1285">
        <v>11.37108536</v>
      </c>
      <c r="S1285">
        <v>50</v>
      </c>
    </row>
    <row r="1286" spans="1:19" x14ac:dyDescent="0.2">
      <c r="A1286">
        <v>200817</v>
      </c>
      <c r="B1286">
        <v>6713</v>
      </c>
      <c r="C1286">
        <v>135.19999999999999</v>
      </c>
      <c r="D1286">
        <v>8.8118012239999999</v>
      </c>
      <c r="E1286">
        <v>1.2380811E-2</v>
      </c>
      <c r="F1286">
        <v>2.0140027000000001E-2</v>
      </c>
      <c r="G1286">
        <v>2.0554000000000001</v>
      </c>
      <c r="H1286">
        <f t="shared" ref="H1286:H1349" si="63">(I1286-49946.78496)/51439.0878</f>
        <v>0.81415158843466118</v>
      </c>
      <c r="I1286">
        <v>91826</v>
      </c>
      <c r="J1286">
        <v>11.427650760000001</v>
      </c>
      <c r="K1286" s="2">
        <f t="shared" si="62"/>
        <v>0.64282490666373648</v>
      </c>
      <c r="L1286" s="1">
        <v>123000000000</v>
      </c>
      <c r="M1286">
        <v>25.532348450000001</v>
      </c>
      <c r="N1286">
        <v>2.3473000000000002</v>
      </c>
      <c r="O1286">
        <v>-31.546800000000001</v>
      </c>
      <c r="P1286">
        <f t="shared" si="61"/>
        <v>0.4729224868443761</v>
      </c>
      <c r="Q1286">
        <v>74387</v>
      </c>
      <c r="R1286">
        <v>11.21703647</v>
      </c>
      <c r="S1286">
        <v>-12389</v>
      </c>
    </row>
    <row r="1287" spans="1:19" x14ac:dyDescent="0.2">
      <c r="A1287">
        <v>200818</v>
      </c>
      <c r="B1287">
        <v>6746.6</v>
      </c>
      <c r="C1287">
        <v>41</v>
      </c>
      <c r="D1287">
        <v>8.8167939529999995</v>
      </c>
      <c r="E1287">
        <v>4.9927289999999996E-3</v>
      </c>
      <c r="F1287">
        <v>6.077135E-3</v>
      </c>
      <c r="G1287">
        <v>0.61140000000000005</v>
      </c>
      <c r="H1287">
        <f t="shared" si="63"/>
        <v>0.4756346989496964</v>
      </c>
      <c r="I1287">
        <v>74413</v>
      </c>
      <c r="J1287">
        <v>11.21738594</v>
      </c>
      <c r="K1287" s="2">
        <f t="shared" si="62"/>
        <v>0.39800570344494535</v>
      </c>
      <c r="L1287" s="1">
        <v>101000000000</v>
      </c>
      <c r="M1287">
        <v>25.33387798</v>
      </c>
      <c r="N1287">
        <v>1.1632</v>
      </c>
      <c r="O1287">
        <v>-42.797899999999998</v>
      </c>
      <c r="P1287">
        <f t="shared" si="61"/>
        <v>0.33913967671875522</v>
      </c>
      <c r="Q1287">
        <v>68857</v>
      </c>
      <c r="R1287">
        <v>11.13978717</v>
      </c>
      <c r="S1287">
        <v>-5530</v>
      </c>
    </row>
    <row r="1288" spans="1:19" x14ac:dyDescent="0.2">
      <c r="A1288">
        <v>200819</v>
      </c>
      <c r="B1288">
        <v>6639.8</v>
      </c>
      <c r="C1288">
        <v>-107.8</v>
      </c>
      <c r="D1288">
        <v>8.8008371220000008</v>
      </c>
      <c r="E1288">
        <v>-1.5956832000000001E-2</v>
      </c>
      <c r="F1288">
        <v>-1.6235428999999999E-2</v>
      </c>
      <c r="G1288">
        <v>-1.5975999999999999</v>
      </c>
      <c r="H1288">
        <f t="shared" si="63"/>
        <v>0.42932750141031861</v>
      </c>
      <c r="I1288">
        <v>72031</v>
      </c>
      <c r="J1288">
        <v>11.18485186</v>
      </c>
      <c r="K1288" s="2">
        <f t="shared" si="62"/>
        <v>0.34705670703178987</v>
      </c>
      <c r="L1288">
        <v>96421609472</v>
      </c>
      <c r="M1288">
        <v>25.291996180000002</v>
      </c>
      <c r="N1288">
        <v>1.9088000000000001</v>
      </c>
      <c r="O1288">
        <v>-26.474</v>
      </c>
      <c r="P1288">
        <f t="shared" si="61"/>
        <v>3.3036965806234222E-3</v>
      </c>
      <c r="Q1288">
        <v>54975</v>
      </c>
      <c r="R1288">
        <v>10.914633820000001</v>
      </c>
      <c r="S1288">
        <v>-13882</v>
      </c>
    </row>
    <row r="1289" spans="1:19" x14ac:dyDescent="0.2">
      <c r="A1289">
        <v>200820</v>
      </c>
      <c r="B1289">
        <v>6587.2</v>
      </c>
      <c r="C1289">
        <v>-74.8</v>
      </c>
      <c r="D1289">
        <v>8.7928836510000004</v>
      </c>
      <c r="E1289">
        <v>-7.9534710000000002E-3</v>
      </c>
      <c r="F1289">
        <v>-1.1355356E-2</v>
      </c>
      <c r="G1289">
        <v>-1.1228</v>
      </c>
      <c r="H1289">
        <f t="shared" si="63"/>
        <v>2.98647411084145E-2</v>
      </c>
      <c r="I1289">
        <v>51483</v>
      </c>
      <c r="J1289">
        <v>10.849006940000001</v>
      </c>
      <c r="K1289" s="2">
        <f t="shared" si="62"/>
        <v>3.1677411661423245E-2</v>
      </c>
      <c r="L1289">
        <v>68080922112</v>
      </c>
      <c r="M1289">
        <v>24.94396287</v>
      </c>
      <c r="N1289">
        <v>1.4830000000000001</v>
      </c>
      <c r="O1289">
        <v>-6.585</v>
      </c>
      <c r="P1289">
        <f t="shared" si="61"/>
        <v>-0.63941021238996787</v>
      </c>
      <c r="Q1289">
        <v>28408</v>
      </c>
      <c r="R1289">
        <v>10.254426069999999</v>
      </c>
      <c r="S1289">
        <v>-26567</v>
      </c>
    </row>
    <row r="1290" spans="1:19" x14ac:dyDescent="0.2">
      <c r="A1290">
        <v>200821</v>
      </c>
      <c r="B1290">
        <v>6522.2</v>
      </c>
      <c r="C1290">
        <v>32.4</v>
      </c>
      <c r="D1290">
        <v>8.7829670209999993</v>
      </c>
      <c r="E1290">
        <v>-9.9166299999999992E-3</v>
      </c>
      <c r="F1290">
        <v>4.9676490000000002E-3</v>
      </c>
      <c r="G1290">
        <v>0.49919999999999998</v>
      </c>
      <c r="H1290">
        <f t="shared" si="63"/>
        <v>1.4211996784282013</v>
      </c>
      <c r="I1290">
        <v>123052</v>
      </c>
      <c r="J1290">
        <v>11.720362310000001</v>
      </c>
      <c r="K1290" s="2">
        <f t="shared" si="62"/>
        <v>1.065694439496194</v>
      </c>
      <c r="L1290" s="1">
        <v>161000000000</v>
      </c>
      <c r="M1290">
        <v>25.80553943</v>
      </c>
      <c r="N1290">
        <v>2.1172</v>
      </c>
      <c r="O1290">
        <v>-121.7444</v>
      </c>
      <c r="P1290">
        <f t="shared" si="61"/>
        <v>1.902487372186725</v>
      </c>
      <c r="Q1290">
        <v>133479</v>
      </c>
      <c r="R1290">
        <v>11.80169944</v>
      </c>
      <c r="S1290">
        <v>105071</v>
      </c>
    </row>
    <row r="1291" spans="1:19" x14ac:dyDescent="0.2">
      <c r="A1291">
        <v>200824</v>
      </c>
      <c r="B1291">
        <v>6543.4</v>
      </c>
      <c r="C1291">
        <v>32.4</v>
      </c>
      <c r="D1291">
        <v>8.7862121870000003</v>
      </c>
      <c r="E1291">
        <v>3.2451659999999998E-3</v>
      </c>
      <c r="F1291">
        <v>4.9515540000000004E-3</v>
      </c>
      <c r="G1291">
        <v>0.49759999999999999</v>
      </c>
      <c r="H1291">
        <f t="shared" si="63"/>
        <v>1.2370401140744958</v>
      </c>
      <c r="I1291">
        <v>113579</v>
      </c>
      <c r="J1291">
        <v>11.64025391</v>
      </c>
      <c r="K1291" s="2">
        <f t="shared" si="62"/>
        <v>0.93215669228594422</v>
      </c>
      <c r="L1291" s="1">
        <v>149000000000</v>
      </c>
      <c r="M1291">
        <v>25.725785080000001</v>
      </c>
      <c r="N1291">
        <v>1.9413</v>
      </c>
      <c r="O1291">
        <v>-145.56469999999999</v>
      </c>
      <c r="P1291">
        <f t="shared" si="61"/>
        <v>1.7720672764566667</v>
      </c>
      <c r="Q1291">
        <v>128088</v>
      </c>
      <c r="R1291">
        <v>11.76047281</v>
      </c>
      <c r="S1291">
        <v>-5391</v>
      </c>
    </row>
    <row r="1292" spans="1:19" x14ac:dyDescent="0.2">
      <c r="A1292">
        <v>200825</v>
      </c>
      <c r="B1292">
        <v>6523.6</v>
      </c>
      <c r="C1292">
        <v>-31.4</v>
      </c>
      <c r="D1292">
        <v>8.7831816499999995</v>
      </c>
      <c r="E1292">
        <v>-3.0305369999999998E-3</v>
      </c>
      <c r="F1292">
        <v>-4.8132929999999997E-3</v>
      </c>
      <c r="G1292">
        <v>-0.47899999999999998</v>
      </c>
      <c r="H1292">
        <f t="shared" si="63"/>
        <v>1.1489164673717251</v>
      </c>
      <c r="I1292">
        <v>109046</v>
      </c>
      <c r="J1292">
        <v>11.59952509</v>
      </c>
      <c r="K1292" s="2">
        <f t="shared" si="62"/>
        <v>0.86538781868081938</v>
      </c>
      <c r="L1292" s="1">
        <v>143000000000</v>
      </c>
      <c r="M1292">
        <v>25.687433729999999</v>
      </c>
      <c r="N1292">
        <v>2.2822</v>
      </c>
      <c r="O1292">
        <v>-128.9478</v>
      </c>
      <c r="P1292">
        <f t="shared" si="61"/>
        <v>1.8189275482854783</v>
      </c>
      <c r="Q1292">
        <v>130025</v>
      </c>
      <c r="R1292">
        <v>11.77548202</v>
      </c>
      <c r="S1292">
        <v>1937</v>
      </c>
    </row>
    <row r="1293" spans="1:19" x14ac:dyDescent="0.2">
      <c r="A1293">
        <v>200826</v>
      </c>
      <c r="B1293">
        <v>6436</v>
      </c>
      <c r="C1293">
        <v>-82.6</v>
      </c>
      <c r="D1293">
        <v>8.7696625079999997</v>
      </c>
      <c r="E1293">
        <v>-1.3519142E-2</v>
      </c>
      <c r="F1293">
        <v>-1.2834058000000001E-2</v>
      </c>
      <c r="G1293">
        <v>-1.2670999999999999</v>
      </c>
      <c r="H1293">
        <f t="shared" si="63"/>
        <v>1.1133015278704068</v>
      </c>
      <c r="I1293">
        <v>107214</v>
      </c>
      <c r="J1293">
        <v>11.58258212</v>
      </c>
      <c r="K1293" s="2">
        <f t="shared" si="62"/>
        <v>0.82087523627740278</v>
      </c>
      <c r="L1293" s="1">
        <v>139000000000</v>
      </c>
      <c r="M1293">
        <v>25.657071760000001</v>
      </c>
      <c r="N1293">
        <v>2.4544999999999999</v>
      </c>
      <c r="O1293">
        <v>-89.878600000000006</v>
      </c>
      <c r="P1293">
        <f t="shared" si="61"/>
        <v>1.877012996226096</v>
      </c>
      <c r="Q1293">
        <v>132426</v>
      </c>
      <c r="R1293">
        <v>11.793779280000001</v>
      </c>
      <c r="S1293">
        <v>2401</v>
      </c>
    </row>
    <row r="1294" spans="1:19" x14ac:dyDescent="0.2">
      <c r="A1294">
        <v>200827</v>
      </c>
      <c r="B1294">
        <v>6509.4</v>
      </c>
      <c r="C1294">
        <v>86.6</v>
      </c>
      <c r="D1294">
        <v>8.7810025649999996</v>
      </c>
      <c r="E1294">
        <v>1.1340057000000001E-2</v>
      </c>
      <c r="F1294">
        <v>1.3303838E-2</v>
      </c>
      <c r="G1294">
        <v>1.3483000000000001</v>
      </c>
      <c r="H1294">
        <f t="shared" si="63"/>
        <v>1.0163519081689469</v>
      </c>
      <c r="I1294">
        <v>102227</v>
      </c>
      <c r="J1294">
        <v>11.53495111</v>
      </c>
      <c r="K1294" s="2">
        <f t="shared" si="62"/>
        <v>0.74297821707142375</v>
      </c>
      <c r="L1294" s="1">
        <v>132000000000</v>
      </c>
      <c r="M1294">
        <v>25.608235499999999</v>
      </c>
      <c r="N1294">
        <v>1.5601</v>
      </c>
      <c r="O1294">
        <v>-69.391199999999998</v>
      </c>
      <c r="P1294">
        <f t="shared" si="61"/>
        <v>1.7875018936104001</v>
      </c>
      <c r="Q1294">
        <v>128726</v>
      </c>
      <c r="R1294">
        <v>11.765441389999999</v>
      </c>
      <c r="S1294">
        <v>-3700</v>
      </c>
    </row>
    <row r="1295" spans="1:19" x14ac:dyDescent="0.2">
      <c r="A1295">
        <v>200828</v>
      </c>
      <c r="B1295">
        <v>6660</v>
      </c>
      <c r="C1295">
        <v>174.8</v>
      </c>
      <c r="D1295">
        <v>8.8038747639999997</v>
      </c>
      <c r="E1295">
        <v>2.2872198E-2</v>
      </c>
      <c r="F1295">
        <v>2.6246246000000001E-2</v>
      </c>
      <c r="G1295">
        <v>2.6953999999999998</v>
      </c>
      <c r="H1295">
        <f t="shared" si="63"/>
        <v>1.4823788348750619</v>
      </c>
      <c r="I1295">
        <v>126199</v>
      </c>
      <c r="J1295">
        <v>11.74561531</v>
      </c>
      <c r="K1295" s="2">
        <f t="shared" si="62"/>
        <v>1.1102070218996105</v>
      </c>
      <c r="L1295" s="1">
        <v>165000000000</v>
      </c>
      <c r="M1295">
        <v>25.8319966</v>
      </c>
      <c r="N1295">
        <v>3.2134999999999998</v>
      </c>
      <c r="O1295">
        <v>-31.209599999999998</v>
      </c>
      <c r="P1295">
        <f t="shared" si="61"/>
        <v>1.9395498071076023</v>
      </c>
      <c r="Q1295">
        <v>135011</v>
      </c>
      <c r="R1295">
        <v>11.81311154</v>
      </c>
      <c r="S1295">
        <v>6285</v>
      </c>
    </row>
    <row r="1296" spans="1:19" x14ac:dyDescent="0.2">
      <c r="A1296">
        <v>200831</v>
      </c>
      <c r="B1296">
        <v>6590</v>
      </c>
      <c r="C1296">
        <v>-49.6</v>
      </c>
      <c r="D1296">
        <v>8.793308627</v>
      </c>
      <c r="E1296">
        <v>-1.0566136E-2</v>
      </c>
      <c r="F1296">
        <v>-7.5265549999999999E-3</v>
      </c>
      <c r="G1296">
        <v>-0.747</v>
      </c>
      <c r="H1296">
        <f t="shared" si="63"/>
        <v>1.0508198599898189</v>
      </c>
      <c r="I1296">
        <v>104000</v>
      </c>
      <c r="J1296">
        <v>11.552146179999999</v>
      </c>
      <c r="K1296" s="2">
        <f t="shared" si="62"/>
        <v>0.82087523627740278</v>
      </c>
      <c r="L1296" s="1">
        <v>139000000000</v>
      </c>
      <c r="M1296">
        <v>25.65534027</v>
      </c>
      <c r="N1296">
        <v>1.9790000000000001</v>
      </c>
      <c r="O1296">
        <v>-78.433099999999996</v>
      </c>
      <c r="P1296">
        <f t="shared" si="61"/>
        <v>1.6704358867030078</v>
      </c>
      <c r="Q1296">
        <v>123887</v>
      </c>
      <c r="R1296">
        <v>11.72712514</v>
      </c>
      <c r="S1296">
        <v>-11124</v>
      </c>
    </row>
    <row r="1297" spans="1:19" x14ac:dyDescent="0.2">
      <c r="A1297">
        <v>200901</v>
      </c>
      <c r="B1297">
        <v>6655.2</v>
      </c>
      <c r="C1297">
        <v>35.4</v>
      </c>
      <c r="D1297">
        <v>8.8031537830000008</v>
      </c>
      <c r="E1297">
        <v>9.8451549999999995E-3</v>
      </c>
      <c r="F1297">
        <v>5.3191489999999996E-3</v>
      </c>
      <c r="G1297">
        <v>0.53480000000000005</v>
      </c>
      <c r="H1297">
        <f t="shared" si="63"/>
        <v>0.77618435216496984</v>
      </c>
      <c r="I1297">
        <v>89873</v>
      </c>
      <c r="J1297">
        <v>11.406152840000001</v>
      </c>
      <c r="K1297" s="2">
        <f t="shared" si="62"/>
        <v>0.59831232426031988</v>
      </c>
      <c r="L1297" s="1">
        <v>119000000000</v>
      </c>
      <c r="M1297">
        <v>25.502512880000001</v>
      </c>
      <c r="N1297">
        <v>1.1753</v>
      </c>
      <c r="O1297">
        <v>-55.259900000000002</v>
      </c>
      <c r="P1297">
        <f t="shared" si="61"/>
        <v>1.6321638422873239</v>
      </c>
      <c r="Q1297">
        <v>122305</v>
      </c>
      <c r="R1297">
        <v>11.714273199999999</v>
      </c>
      <c r="S1297">
        <v>-1582</v>
      </c>
    </row>
    <row r="1298" spans="1:19" x14ac:dyDescent="0.2">
      <c r="A1298">
        <v>200902</v>
      </c>
      <c r="B1298">
        <v>6619</v>
      </c>
      <c r="C1298">
        <v>-11</v>
      </c>
      <c r="D1298">
        <v>8.7976995799999997</v>
      </c>
      <c r="E1298">
        <v>-5.4542030000000003E-3</v>
      </c>
      <c r="F1298">
        <v>-1.6618819999999999E-3</v>
      </c>
      <c r="G1298">
        <v>-0.16589999999999999</v>
      </c>
      <c r="H1298">
        <f t="shared" si="63"/>
        <v>1.2073739581361707</v>
      </c>
      <c r="I1298">
        <v>112053</v>
      </c>
      <c r="J1298">
        <v>11.62672725</v>
      </c>
      <c r="K1298" s="2">
        <f t="shared" si="62"/>
        <v>0.93215669228594422</v>
      </c>
      <c r="L1298" s="1">
        <v>149000000000</v>
      </c>
      <c r="M1298">
        <v>25.723849420000001</v>
      </c>
      <c r="N1298">
        <v>2.0030000000000001</v>
      </c>
      <c r="O1298">
        <v>-98.557900000000004</v>
      </c>
      <c r="P1298">
        <f t="shared" si="61"/>
        <v>1.6850721615901689</v>
      </c>
      <c r="Q1298">
        <v>124492</v>
      </c>
      <c r="R1298">
        <v>11.73199674</v>
      </c>
      <c r="S1298">
        <v>2187</v>
      </c>
    </row>
    <row r="1299" spans="1:19" x14ac:dyDescent="0.2">
      <c r="A1299">
        <v>200903</v>
      </c>
      <c r="B1299">
        <v>6596</v>
      </c>
      <c r="C1299">
        <v>-39.200000000000003</v>
      </c>
      <c r="D1299">
        <v>8.7942186840000005</v>
      </c>
      <c r="E1299">
        <v>-3.4808959999999998E-3</v>
      </c>
      <c r="F1299">
        <v>-5.9429959999999999E-3</v>
      </c>
      <c r="G1299">
        <v>-0.59079999999999999</v>
      </c>
      <c r="H1299">
        <f t="shared" si="63"/>
        <v>1.1369605788382584</v>
      </c>
      <c r="I1299">
        <v>108431</v>
      </c>
      <c r="J1299">
        <v>11.5938693</v>
      </c>
      <c r="K1299" s="2">
        <f t="shared" si="62"/>
        <v>0.86538781868081938</v>
      </c>
      <c r="L1299" s="1">
        <v>143000000000</v>
      </c>
      <c r="M1299">
        <v>25.68734405</v>
      </c>
      <c r="N1299">
        <v>1.4589000000000001</v>
      </c>
      <c r="O1299">
        <v>-66.251499999999993</v>
      </c>
      <c r="P1299">
        <f t="shared" si="61"/>
        <v>1.6476468438208498</v>
      </c>
      <c r="Q1299">
        <v>122945</v>
      </c>
      <c r="R1299">
        <v>11.71949238</v>
      </c>
      <c r="S1299">
        <v>-1547</v>
      </c>
    </row>
    <row r="1300" spans="1:19" x14ac:dyDescent="0.2">
      <c r="A1300">
        <v>200904</v>
      </c>
      <c r="B1300">
        <v>6578.8</v>
      </c>
      <c r="C1300">
        <v>1.2</v>
      </c>
      <c r="D1300">
        <v>8.7916076370000003</v>
      </c>
      <c r="E1300">
        <v>-2.611047E-3</v>
      </c>
      <c r="F1300">
        <v>1.82404E-4</v>
      </c>
      <c r="G1300">
        <v>1.8200000000000001E-2</v>
      </c>
      <c r="H1300">
        <f t="shared" si="63"/>
        <v>1.0901090481623976</v>
      </c>
      <c r="I1300">
        <v>106021</v>
      </c>
      <c r="J1300">
        <v>11.571392469999999</v>
      </c>
      <c r="K1300" s="2">
        <f t="shared" si="62"/>
        <v>0.8097470906765486</v>
      </c>
      <c r="L1300" s="1">
        <v>138000000000</v>
      </c>
      <c r="M1300">
        <v>25.653634709999999</v>
      </c>
      <c r="N1300">
        <v>1.5842000000000001</v>
      </c>
      <c r="O1300">
        <v>-39.776200000000003</v>
      </c>
      <c r="P1300">
        <f t="shared" si="61"/>
        <v>1.6453243935908208</v>
      </c>
      <c r="Q1300">
        <v>122849</v>
      </c>
      <c r="R1300">
        <v>11.718711239999999</v>
      </c>
      <c r="S1300">
        <v>-96</v>
      </c>
    </row>
    <row r="1301" spans="1:19" x14ac:dyDescent="0.2">
      <c r="A1301">
        <v>200907</v>
      </c>
      <c r="B1301">
        <v>6421</v>
      </c>
      <c r="C1301">
        <v>-143.80000000000001</v>
      </c>
      <c r="D1301">
        <v>8.767329148</v>
      </c>
      <c r="E1301">
        <v>-2.4278489E-2</v>
      </c>
      <c r="F1301">
        <v>-2.2395266E-2</v>
      </c>
      <c r="G1301">
        <v>-2.1905000000000001</v>
      </c>
      <c r="H1301">
        <f t="shared" si="63"/>
        <v>1.2399367439793518</v>
      </c>
      <c r="I1301">
        <v>113728</v>
      </c>
      <c r="J1301">
        <v>11.64156491</v>
      </c>
      <c r="K1301" s="2">
        <f t="shared" si="62"/>
        <v>0.92102854668509004</v>
      </c>
      <c r="L1301" s="1">
        <v>148000000000</v>
      </c>
      <c r="M1301">
        <v>25.722889500000001</v>
      </c>
      <c r="N1301">
        <v>3.5066000000000002</v>
      </c>
      <c r="O1301">
        <v>-57.812399999999997</v>
      </c>
      <c r="P1301">
        <f t="shared" si="61"/>
        <v>1.7389481684888592</v>
      </c>
      <c r="Q1301">
        <v>126719</v>
      </c>
      <c r="R1301">
        <v>11.74972732</v>
      </c>
      <c r="S1301">
        <v>3870</v>
      </c>
    </row>
    <row r="1302" spans="1:19" x14ac:dyDescent="0.2">
      <c r="A1302">
        <v>200908</v>
      </c>
      <c r="B1302">
        <v>6491</v>
      </c>
      <c r="C1302">
        <v>44.2</v>
      </c>
      <c r="D1302">
        <v>8.7781718810000005</v>
      </c>
      <c r="E1302">
        <v>1.0842733E-2</v>
      </c>
      <c r="F1302">
        <v>6.8094280000000002E-3</v>
      </c>
      <c r="G1302">
        <v>0.68559999999999999</v>
      </c>
      <c r="H1302">
        <f t="shared" si="63"/>
        <v>1.1320810210790713</v>
      </c>
      <c r="I1302">
        <v>108180</v>
      </c>
      <c r="J1302">
        <v>11.59155179</v>
      </c>
      <c r="K1302" s="2">
        <f t="shared" si="62"/>
        <v>0.83200338187825695</v>
      </c>
      <c r="L1302" s="1">
        <v>140000000000</v>
      </c>
      <c r="M1302">
        <v>25.663010929999999</v>
      </c>
      <c r="N1302">
        <v>1.8428</v>
      </c>
      <c r="O1302">
        <v>-34.097999999999999</v>
      </c>
      <c r="P1302">
        <f t="shared" si="61"/>
        <v>1.6778386968112249</v>
      </c>
      <c r="Q1302">
        <v>124193</v>
      </c>
      <c r="R1302">
        <v>11.729592090000001</v>
      </c>
      <c r="S1302">
        <v>-2526</v>
      </c>
    </row>
    <row r="1303" spans="1:19" x14ac:dyDescent="0.2">
      <c r="A1303">
        <v>200909</v>
      </c>
      <c r="B1303">
        <v>6326</v>
      </c>
      <c r="C1303">
        <v>-167</v>
      </c>
      <c r="D1303">
        <v>8.752423404</v>
      </c>
      <c r="E1303">
        <v>-2.5748476999999999E-2</v>
      </c>
      <c r="F1303">
        <v>-2.6398988000000002E-2</v>
      </c>
      <c r="G1303">
        <v>-2.5720000000000001</v>
      </c>
      <c r="H1303">
        <f t="shared" si="63"/>
        <v>1.4754969087923835</v>
      </c>
      <c r="I1303">
        <v>125845</v>
      </c>
      <c r="J1303">
        <v>11.742806270000001</v>
      </c>
      <c r="K1303" s="2">
        <f t="shared" si="62"/>
        <v>1.0545662938953397</v>
      </c>
      <c r="L1303" s="1">
        <v>160000000000</v>
      </c>
      <c r="M1303">
        <v>25.79974872</v>
      </c>
      <c r="N1303">
        <v>2.7475999999999998</v>
      </c>
      <c r="O1303">
        <v>-23.223400000000002</v>
      </c>
      <c r="P1303">
        <f t="shared" si="61"/>
        <v>1.7410770811997192</v>
      </c>
      <c r="Q1303">
        <v>126807</v>
      </c>
      <c r="R1303">
        <v>11.75042152</v>
      </c>
      <c r="S1303">
        <v>2614</v>
      </c>
    </row>
    <row r="1304" spans="1:19" x14ac:dyDescent="0.2">
      <c r="A1304">
        <v>200910</v>
      </c>
      <c r="B1304">
        <v>6222</v>
      </c>
      <c r="C1304">
        <v>-127.8</v>
      </c>
      <c r="D1304">
        <v>8.7358466769999996</v>
      </c>
      <c r="E1304">
        <v>-1.6576726E-2</v>
      </c>
      <c r="F1304">
        <v>-2.0540019E-2</v>
      </c>
      <c r="G1304">
        <v>-2.0127000000000002</v>
      </c>
      <c r="H1304">
        <f t="shared" si="63"/>
        <v>1.3826103471453863</v>
      </c>
      <c r="I1304">
        <v>121067</v>
      </c>
      <c r="J1304">
        <v>11.70409939</v>
      </c>
      <c r="K1304" s="2">
        <f t="shared" si="62"/>
        <v>0.97666927468936082</v>
      </c>
      <c r="L1304" s="1">
        <v>153000000000</v>
      </c>
      <c r="M1304">
        <v>25.751404610000002</v>
      </c>
      <c r="N1304">
        <v>3.0173999999999999</v>
      </c>
      <c r="O1304">
        <v>-13.5687</v>
      </c>
      <c r="P1304">
        <f t="shared" si="61"/>
        <v>1.5896339724499204</v>
      </c>
      <c r="Q1304">
        <v>120547</v>
      </c>
      <c r="R1304">
        <v>11.699795</v>
      </c>
      <c r="S1304">
        <v>-6260</v>
      </c>
    </row>
    <row r="1305" spans="1:19" x14ac:dyDescent="0.2">
      <c r="A1305">
        <v>200911</v>
      </c>
      <c r="B1305">
        <v>6280</v>
      </c>
      <c r="C1305">
        <v>35.200000000000003</v>
      </c>
      <c r="D1305">
        <v>8.7451252589999999</v>
      </c>
      <c r="E1305">
        <v>9.2785820000000005E-3</v>
      </c>
      <c r="F1305">
        <v>5.6050960000000004E-3</v>
      </c>
      <c r="G1305">
        <v>0.56369999999999998</v>
      </c>
      <c r="H1305">
        <f t="shared" si="63"/>
        <v>1.1680070080869513</v>
      </c>
      <c r="I1305">
        <v>110028</v>
      </c>
      <c r="J1305">
        <v>11.608490160000001</v>
      </c>
      <c r="K1305" s="2">
        <f t="shared" si="62"/>
        <v>0.8097470906765486</v>
      </c>
      <c r="L1305" s="1">
        <v>138000000000</v>
      </c>
      <c r="M1305">
        <v>25.648182779999999</v>
      </c>
      <c r="N1305">
        <v>1.5725</v>
      </c>
      <c r="O1305">
        <v>-31.966999999999999</v>
      </c>
      <c r="P1305">
        <f t="shared" si="61"/>
        <v>1.4483999678362902</v>
      </c>
      <c r="Q1305">
        <v>114709</v>
      </c>
      <c r="R1305">
        <v>11.650153769999999</v>
      </c>
      <c r="S1305">
        <v>-5838</v>
      </c>
    </row>
    <row r="1306" spans="1:19" x14ac:dyDescent="0.2">
      <c r="A1306">
        <v>200914</v>
      </c>
      <c r="B1306">
        <v>6332.6</v>
      </c>
      <c r="C1306">
        <v>47</v>
      </c>
      <c r="D1306">
        <v>8.7534661729999996</v>
      </c>
      <c r="E1306">
        <v>8.3409139999999996E-3</v>
      </c>
      <c r="F1306">
        <v>7.4219120000000001E-3</v>
      </c>
      <c r="G1306">
        <v>0.74770000000000003</v>
      </c>
      <c r="H1306">
        <f t="shared" si="63"/>
        <v>1.0048042694878427</v>
      </c>
      <c r="I1306">
        <v>101633</v>
      </c>
      <c r="J1306">
        <v>11.52912356</v>
      </c>
      <c r="K1306" s="2">
        <f t="shared" si="62"/>
        <v>0.69846563466800726</v>
      </c>
      <c r="L1306" s="1">
        <v>128000000000</v>
      </c>
      <c r="M1306">
        <v>25.578085389999998</v>
      </c>
      <c r="N1306">
        <v>1.5018</v>
      </c>
      <c r="O1306">
        <v>-18.642199999999999</v>
      </c>
      <c r="P1306">
        <f t="shared" si="61"/>
        <v>1.064107031336202</v>
      </c>
      <c r="Q1306">
        <v>98824</v>
      </c>
      <c r="R1306">
        <v>11.501095769999999</v>
      </c>
      <c r="S1306">
        <v>-15885</v>
      </c>
    </row>
    <row r="1307" spans="1:19" x14ac:dyDescent="0.2">
      <c r="A1307">
        <v>200915</v>
      </c>
      <c r="B1307">
        <v>6366.2</v>
      </c>
      <c r="C1307">
        <v>65.400000000000006</v>
      </c>
      <c r="D1307">
        <v>8.7587580240000005</v>
      </c>
      <c r="E1307">
        <v>5.2918510000000002E-3</v>
      </c>
      <c r="F1307">
        <v>1.0273004000000001E-2</v>
      </c>
      <c r="G1307">
        <v>1.038</v>
      </c>
      <c r="H1307">
        <f t="shared" si="63"/>
        <v>0.78825688351339707</v>
      </c>
      <c r="I1307">
        <v>90494</v>
      </c>
      <c r="J1307">
        <v>11.41303883</v>
      </c>
      <c r="K1307" s="2">
        <f t="shared" si="62"/>
        <v>0.55379974185690339</v>
      </c>
      <c r="L1307" s="1">
        <v>115000000000</v>
      </c>
      <c r="M1307">
        <v>25.465235029999999</v>
      </c>
      <c r="N1307">
        <v>1.2316</v>
      </c>
      <c r="O1307">
        <v>-21.680499999999999</v>
      </c>
      <c r="P1307">
        <f t="shared" si="61"/>
        <v>0.72268265533206322</v>
      </c>
      <c r="Q1307">
        <v>84711</v>
      </c>
      <c r="R1307">
        <v>11.34700074</v>
      </c>
      <c r="S1307">
        <v>-14113</v>
      </c>
    </row>
    <row r="1308" spans="1:19" x14ac:dyDescent="0.2">
      <c r="A1308">
        <v>200916</v>
      </c>
      <c r="B1308">
        <v>6353.6</v>
      </c>
      <c r="C1308">
        <v>-2.2000000000000002</v>
      </c>
      <c r="D1308">
        <v>8.7567768600000004</v>
      </c>
      <c r="E1308">
        <v>-1.9811640000000001E-3</v>
      </c>
      <c r="F1308">
        <v>-3.4625999999999998E-4</v>
      </c>
      <c r="G1308">
        <v>-3.4599999999999999E-2</v>
      </c>
      <c r="H1308">
        <f t="shared" si="63"/>
        <v>0.43887277176793177</v>
      </c>
      <c r="I1308">
        <v>72522</v>
      </c>
      <c r="J1308">
        <v>11.19164524</v>
      </c>
      <c r="K1308" s="2">
        <f t="shared" si="62"/>
        <v>0.29746534295753596</v>
      </c>
      <c r="L1308">
        <v>91965218816</v>
      </c>
      <c r="M1308">
        <v>25.244676290000001</v>
      </c>
      <c r="N1308">
        <v>0.87480000000000002</v>
      </c>
      <c r="O1308">
        <v>-0.23599999999999999</v>
      </c>
      <c r="P1308">
        <f t="shared" si="61"/>
        <v>0.18624503657518851</v>
      </c>
      <c r="Q1308">
        <v>62537</v>
      </c>
      <c r="R1308">
        <v>11.04351366</v>
      </c>
      <c r="S1308">
        <v>-22174</v>
      </c>
    </row>
    <row r="1309" spans="1:19" x14ac:dyDescent="0.2">
      <c r="A1309">
        <v>200917</v>
      </c>
      <c r="B1309">
        <v>6374</v>
      </c>
      <c r="C1309">
        <v>40.200000000000003</v>
      </c>
      <c r="D1309">
        <v>8.7599824949999991</v>
      </c>
      <c r="E1309">
        <v>3.2056350000000001E-3</v>
      </c>
      <c r="F1309">
        <v>6.3068719999999998E-3</v>
      </c>
      <c r="G1309">
        <v>0.63470000000000004</v>
      </c>
      <c r="H1309">
        <f t="shared" si="63"/>
        <v>0.31536747119376413</v>
      </c>
      <c r="I1309">
        <v>66169</v>
      </c>
      <c r="J1309">
        <v>11.09996735</v>
      </c>
      <c r="K1309" s="2">
        <f t="shared" si="62"/>
        <v>0.20822152664832669</v>
      </c>
      <c r="L1309">
        <v>83945570304</v>
      </c>
      <c r="M1309">
        <v>25.153434449999999</v>
      </c>
      <c r="N1309">
        <v>2.1945999999999999</v>
      </c>
      <c r="O1309">
        <v>6.9794</v>
      </c>
      <c r="P1309">
        <f t="shared" si="61"/>
        <v>-0.58906626521611305</v>
      </c>
      <c r="Q1309">
        <v>30489</v>
      </c>
      <c r="R1309">
        <v>10.32512124</v>
      </c>
      <c r="S1309">
        <v>-32048</v>
      </c>
    </row>
    <row r="1310" spans="1:19" x14ac:dyDescent="0.2">
      <c r="A1310">
        <v>200918</v>
      </c>
      <c r="B1310">
        <v>6437.6</v>
      </c>
      <c r="C1310">
        <v>116.6</v>
      </c>
      <c r="D1310">
        <v>8.7699110789999999</v>
      </c>
      <c r="E1310">
        <v>9.9285840000000007E-3</v>
      </c>
      <c r="F1310">
        <v>1.8112340000000001E-2</v>
      </c>
      <c r="G1310">
        <v>1.8446</v>
      </c>
      <c r="H1310">
        <f t="shared" si="63"/>
        <v>1.0508393004589791</v>
      </c>
      <c r="I1310">
        <v>104001</v>
      </c>
      <c r="J1310">
        <v>11.55215579</v>
      </c>
      <c r="K1310" s="2">
        <f t="shared" si="62"/>
        <v>0.74297821707142375</v>
      </c>
      <c r="L1310" s="1">
        <v>132000000000</v>
      </c>
      <c r="M1310">
        <v>25.6078683</v>
      </c>
      <c r="N1310">
        <v>2.5217999999999998</v>
      </c>
      <c r="O1310">
        <v>-31.869199999999999</v>
      </c>
      <c r="P1310">
        <f t="shared" si="61"/>
        <v>1.1116204922922091</v>
      </c>
      <c r="Q1310">
        <v>100788</v>
      </c>
      <c r="R1310">
        <v>11.520774579999999</v>
      </c>
      <c r="S1310">
        <v>70299</v>
      </c>
    </row>
    <row r="1311" spans="1:19" x14ac:dyDescent="0.2">
      <c r="A1311">
        <v>200921</v>
      </c>
      <c r="B1311">
        <v>6373.8</v>
      </c>
      <c r="C1311">
        <v>-38</v>
      </c>
      <c r="D1311">
        <v>8.759951117</v>
      </c>
      <c r="E1311">
        <v>-9.9599619999999993E-3</v>
      </c>
      <c r="F1311">
        <v>-5.9619069999999998E-3</v>
      </c>
      <c r="G1311">
        <v>-0.5927</v>
      </c>
      <c r="H1311">
        <f t="shared" si="63"/>
        <v>0.72338403792611583</v>
      </c>
      <c r="I1311">
        <v>87157</v>
      </c>
      <c r="J1311">
        <v>11.37546637</v>
      </c>
      <c r="K1311" s="2">
        <f t="shared" si="62"/>
        <v>0.52041530505434097</v>
      </c>
      <c r="L1311" s="1">
        <v>112000000000</v>
      </c>
      <c r="M1311">
        <v>25.437760730000001</v>
      </c>
      <c r="N1311">
        <v>1.7904</v>
      </c>
      <c r="O1311">
        <v>-72.164900000000003</v>
      </c>
      <c r="P1311">
        <f t="shared" si="61"/>
        <v>1.1072658981109049</v>
      </c>
      <c r="Q1311">
        <v>100608</v>
      </c>
      <c r="R1311">
        <v>11.518987060000001</v>
      </c>
      <c r="S1311">
        <v>-180</v>
      </c>
    </row>
    <row r="1312" spans="1:19" x14ac:dyDescent="0.2">
      <c r="A1312">
        <v>200922</v>
      </c>
      <c r="B1312">
        <v>6292.2</v>
      </c>
      <c r="C1312">
        <v>-77.8</v>
      </c>
      <c r="D1312">
        <v>8.7470660500000008</v>
      </c>
      <c r="E1312">
        <v>-1.2885067E-2</v>
      </c>
      <c r="F1312">
        <v>-1.2364515E-2</v>
      </c>
      <c r="G1312">
        <v>-1.2214</v>
      </c>
      <c r="H1312">
        <f t="shared" si="63"/>
        <v>0.94160330424833083</v>
      </c>
      <c r="I1312">
        <v>98382</v>
      </c>
      <c r="J1312">
        <v>11.496613139999999</v>
      </c>
      <c r="K1312" s="2">
        <f t="shared" si="62"/>
        <v>0.66508119786544484</v>
      </c>
      <c r="L1312" s="1">
        <v>125000000000</v>
      </c>
      <c r="M1312">
        <v>25.550683849999999</v>
      </c>
      <c r="N1312">
        <v>2.5840000000000001</v>
      </c>
      <c r="O1312">
        <v>-66.451999999999998</v>
      </c>
      <c r="P1312">
        <f t="shared" si="61"/>
        <v>1.2449194586199073</v>
      </c>
      <c r="Q1312">
        <v>106298</v>
      </c>
      <c r="R1312">
        <v>11.574001750000001</v>
      </c>
      <c r="S1312">
        <v>5690</v>
      </c>
    </row>
    <row r="1313" spans="1:19" x14ac:dyDescent="0.2">
      <c r="A1313">
        <v>200923</v>
      </c>
      <c r="B1313">
        <v>6323</v>
      </c>
      <c r="C1313">
        <v>27.8</v>
      </c>
      <c r="D1313">
        <v>8.7519490579999992</v>
      </c>
      <c r="E1313">
        <v>4.8830080000000003E-3</v>
      </c>
      <c r="F1313">
        <v>4.3966470000000001E-3</v>
      </c>
      <c r="G1313">
        <v>0.44159999999999999</v>
      </c>
      <c r="H1313">
        <f t="shared" si="63"/>
        <v>0.56200870342805731</v>
      </c>
      <c r="I1313">
        <v>78856</v>
      </c>
      <c r="J1313">
        <v>11.275378679999999</v>
      </c>
      <c r="K1313" s="2">
        <f t="shared" si="62"/>
        <v>0.38316688641795255</v>
      </c>
      <c r="L1313">
        <v>99666550784</v>
      </c>
      <c r="M1313">
        <v>25.325095959999999</v>
      </c>
      <c r="N1313">
        <v>1.0516000000000001</v>
      </c>
      <c r="O1313">
        <v>-69.032899999999998</v>
      </c>
      <c r="P1313">
        <f t="shared" si="61"/>
        <v>1.0803157985666116</v>
      </c>
      <c r="Q1313">
        <v>99494</v>
      </c>
      <c r="R1313">
        <v>11.50785262</v>
      </c>
      <c r="S1313">
        <v>-6804</v>
      </c>
    </row>
    <row r="1314" spans="1:19" x14ac:dyDescent="0.2">
      <c r="A1314">
        <v>200924</v>
      </c>
      <c r="B1314">
        <v>6190.2</v>
      </c>
      <c r="C1314">
        <v>-135.80000000000001</v>
      </c>
      <c r="D1314">
        <v>8.7307226750000009</v>
      </c>
      <c r="E1314">
        <v>-2.1226383000000001E-2</v>
      </c>
      <c r="F1314">
        <v>-2.1937901999999999E-2</v>
      </c>
      <c r="G1314">
        <v>-2.1467000000000001</v>
      </c>
      <c r="H1314">
        <f t="shared" si="63"/>
        <v>1.0727292687332608</v>
      </c>
      <c r="I1314">
        <v>105127</v>
      </c>
      <c r="J1314">
        <v>11.56292442</v>
      </c>
      <c r="K1314" s="2">
        <f t="shared" si="62"/>
        <v>0.72072192586971551</v>
      </c>
      <c r="L1314" s="1">
        <v>130000000000</v>
      </c>
      <c r="M1314">
        <v>25.59420154</v>
      </c>
      <c r="N1314">
        <v>2.504</v>
      </c>
      <c r="O1314">
        <v>-54.438899999999997</v>
      </c>
      <c r="P1314">
        <f t="shared" si="61"/>
        <v>1.3614774295394807</v>
      </c>
      <c r="Q1314">
        <v>111116</v>
      </c>
      <c r="R1314">
        <v>11.61832998</v>
      </c>
      <c r="S1314">
        <v>11622</v>
      </c>
    </row>
    <row r="1315" spans="1:19" x14ac:dyDescent="0.2">
      <c r="A1315">
        <v>200925</v>
      </c>
      <c r="B1315">
        <v>6209.6</v>
      </c>
      <c r="C1315">
        <v>16</v>
      </c>
      <c r="D1315">
        <v>8.7338517610000004</v>
      </c>
      <c r="E1315">
        <v>3.1290850000000002E-3</v>
      </c>
      <c r="F1315">
        <v>2.5766560000000001E-3</v>
      </c>
      <c r="G1315">
        <v>0.25829999999999997</v>
      </c>
      <c r="H1315">
        <f t="shared" si="63"/>
        <v>0.73351252235853226</v>
      </c>
      <c r="I1315">
        <v>87678</v>
      </c>
      <c r="J1315">
        <v>11.38142629</v>
      </c>
      <c r="K1315" s="2">
        <f t="shared" si="62"/>
        <v>0.48703086825177849</v>
      </c>
      <c r="L1315" s="1">
        <v>109000000000</v>
      </c>
      <c r="M1315">
        <v>25.41194196</v>
      </c>
      <c r="N1315">
        <v>1.3207</v>
      </c>
      <c r="O1315">
        <v>-27.290400000000002</v>
      </c>
      <c r="P1315">
        <f t="shared" si="61"/>
        <v>1.1857695543238598</v>
      </c>
      <c r="Q1315">
        <v>103853</v>
      </c>
      <c r="R1315">
        <v>11.55073172</v>
      </c>
      <c r="S1315">
        <v>-7263</v>
      </c>
    </row>
    <row r="1316" spans="1:19" x14ac:dyDescent="0.2">
      <c r="A1316">
        <v>200928</v>
      </c>
      <c r="B1316">
        <v>6157.2</v>
      </c>
      <c r="C1316">
        <v>-40</v>
      </c>
      <c r="D1316">
        <v>8.7253774079999999</v>
      </c>
      <c r="E1316">
        <v>-8.4743530000000004E-3</v>
      </c>
      <c r="F1316">
        <v>-6.4964589999999996E-3</v>
      </c>
      <c r="G1316">
        <v>-0.64549999999999996</v>
      </c>
      <c r="H1316">
        <f t="shared" si="63"/>
        <v>0.67042819993398095</v>
      </c>
      <c r="I1316">
        <v>84433</v>
      </c>
      <c r="J1316">
        <v>11.343713599999999</v>
      </c>
      <c r="K1316" s="2">
        <f t="shared" si="62"/>
        <v>0.43139014024750777</v>
      </c>
      <c r="L1316" s="1">
        <v>104000000000</v>
      </c>
      <c r="M1316">
        <v>25.37057124</v>
      </c>
      <c r="N1316">
        <v>1.6427</v>
      </c>
      <c r="O1316">
        <v>-21.269300000000001</v>
      </c>
      <c r="P1316">
        <f t="shared" si="61"/>
        <v>1.1347240336430171</v>
      </c>
      <c r="Q1316">
        <v>101743</v>
      </c>
      <c r="R1316">
        <v>11.5302053</v>
      </c>
      <c r="S1316">
        <v>-2110</v>
      </c>
    </row>
    <row r="1317" spans="1:19" x14ac:dyDescent="0.2">
      <c r="A1317">
        <v>200929</v>
      </c>
      <c r="B1317">
        <v>6213.4</v>
      </c>
      <c r="C1317">
        <v>58</v>
      </c>
      <c r="D1317">
        <v>8.7344635289999992</v>
      </c>
      <c r="E1317">
        <v>9.0861210000000008E-3</v>
      </c>
      <c r="F1317">
        <v>9.3346639999999995E-3</v>
      </c>
      <c r="G1317">
        <v>0.94230000000000003</v>
      </c>
      <c r="H1317">
        <f t="shared" si="63"/>
        <v>0.96730360447799391</v>
      </c>
      <c r="I1317">
        <v>99704</v>
      </c>
      <c r="J1317">
        <v>11.50996108</v>
      </c>
      <c r="K1317" s="2">
        <f t="shared" si="62"/>
        <v>0.65395305226459066</v>
      </c>
      <c r="L1317" s="1">
        <v>124000000000</v>
      </c>
      <c r="M1317">
        <v>25.54532687</v>
      </c>
      <c r="N1317">
        <v>1.8683000000000001</v>
      </c>
      <c r="O1317">
        <v>-15.370799999999999</v>
      </c>
      <c r="P1317">
        <f t="shared" si="61"/>
        <v>1.0989921691664271</v>
      </c>
      <c r="Q1317">
        <v>100266</v>
      </c>
      <c r="R1317">
        <v>11.51558193</v>
      </c>
      <c r="S1317">
        <v>-1477</v>
      </c>
    </row>
    <row r="1318" spans="1:19" x14ac:dyDescent="0.2">
      <c r="A1318">
        <v>200930</v>
      </c>
      <c r="B1318">
        <v>6163</v>
      </c>
      <c r="C1318">
        <v>-71</v>
      </c>
      <c r="D1318">
        <v>8.7263189509999997</v>
      </c>
      <c r="E1318">
        <v>-8.1445779999999995E-3</v>
      </c>
      <c r="F1318">
        <v>-1.1520363E-2</v>
      </c>
      <c r="G1318">
        <v>-1.1389</v>
      </c>
      <c r="H1318">
        <f t="shared" si="63"/>
        <v>0.82989836845434883</v>
      </c>
      <c r="I1318">
        <v>92636</v>
      </c>
      <c r="J1318">
        <v>11.436433109999999</v>
      </c>
      <c r="K1318" s="2">
        <f t="shared" si="62"/>
        <v>0.55379974185690339</v>
      </c>
      <c r="L1318" s="1">
        <v>115000000000</v>
      </c>
      <c r="M1318">
        <v>25.46469046</v>
      </c>
      <c r="N1318">
        <v>2.3900999999999999</v>
      </c>
      <c r="O1318">
        <v>-29.5045</v>
      </c>
      <c r="P1318">
        <f t="shared" si="61"/>
        <v>0.87451283912020006</v>
      </c>
      <c r="Q1318">
        <v>90987</v>
      </c>
      <c r="R1318">
        <v>11.41847192</v>
      </c>
      <c r="S1318">
        <v>-9279</v>
      </c>
    </row>
    <row r="1319" spans="1:19" x14ac:dyDescent="0.2">
      <c r="A1319">
        <v>201009</v>
      </c>
      <c r="B1319">
        <v>6332.6</v>
      </c>
      <c r="C1319">
        <v>178</v>
      </c>
      <c r="D1319">
        <v>8.7534661729999996</v>
      </c>
      <c r="E1319">
        <v>2.7147221999999999E-2</v>
      </c>
      <c r="F1319">
        <v>2.8108517999999999E-2</v>
      </c>
      <c r="G1319">
        <v>2.8921000000000001</v>
      </c>
      <c r="H1319">
        <f t="shared" si="63"/>
        <v>0.55102483835259619</v>
      </c>
      <c r="I1319">
        <v>78291</v>
      </c>
      <c r="J1319">
        <v>11.26818793</v>
      </c>
      <c r="K1319" s="2">
        <f t="shared" si="62"/>
        <v>0.37877644447259634</v>
      </c>
      <c r="L1319">
        <v>99272015872</v>
      </c>
      <c r="M1319">
        <v>25.321129549999998</v>
      </c>
      <c r="N1319">
        <v>1.5566</v>
      </c>
      <c r="O1319">
        <v>-25.371099999999998</v>
      </c>
      <c r="P1319">
        <f t="shared" si="61"/>
        <v>0.74631842486058608</v>
      </c>
      <c r="Q1319">
        <v>85688</v>
      </c>
      <c r="R1319">
        <v>11.358468070000001</v>
      </c>
      <c r="S1319">
        <v>-5299</v>
      </c>
    </row>
    <row r="1320" spans="1:19" x14ac:dyDescent="0.2">
      <c r="A1320">
        <v>201012</v>
      </c>
      <c r="B1320">
        <v>6539.8</v>
      </c>
      <c r="C1320">
        <v>206</v>
      </c>
      <c r="D1320">
        <v>8.7856618629999996</v>
      </c>
      <c r="E1320">
        <v>3.2195689999999999E-2</v>
      </c>
      <c r="F1320">
        <v>3.1499434E-2</v>
      </c>
      <c r="G1320">
        <v>3.2524000000000002</v>
      </c>
      <c r="H1320">
        <f t="shared" si="63"/>
        <v>0.61797781414000896</v>
      </c>
      <c r="I1320">
        <v>81735</v>
      </c>
      <c r="J1320">
        <v>11.311237589999999</v>
      </c>
      <c r="K1320" s="2">
        <f t="shared" si="62"/>
        <v>0.45364643144921607</v>
      </c>
      <c r="L1320" s="1">
        <v>106000000000</v>
      </c>
      <c r="M1320">
        <v>25.38635829</v>
      </c>
      <c r="N1320">
        <v>2.4756</v>
      </c>
      <c r="O1320">
        <v>-1.3759999999999999</v>
      </c>
      <c r="P1320">
        <f t="shared" si="61"/>
        <v>0.57970681304591143</v>
      </c>
      <c r="Q1320">
        <v>78801</v>
      </c>
      <c r="R1320">
        <v>11.27468097</v>
      </c>
      <c r="S1320">
        <v>-6887</v>
      </c>
    </row>
    <row r="1321" spans="1:19" x14ac:dyDescent="0.2">
      <c r="A1321">
        <v>201013</v>
      </c>
      <c r="B1321">
        <v>6538.4</v>
      </c>
      <c r="C1321">
        <v>13</v>
      </c>
      <c r="D1321">
        <v>8.7854477660000008</v>
      </c>
      <c r="E1321">
        <v>-2.1409700000000001E-4</v>
      </c>
      <c r="F1321">
        <v>1.9882540000000001E-3</v>
      </c>
      <c r="G1321">
        <v>0.19919999999999999</v>
      </c>
      <c r="H1321">
        <f t="shared" si="63"/>
        <v>0.48661856402515757</v>
      </c>
      <c r="I1321">
        <v>74978</v>
      </c>
      <c r="J1321">
        <v>11.22495002</v>
      </c>
      <c r="K1321" s="2">
        <f t="shared" si="62"/>
        <v>0.35974779267001916</v>
      </c>
      <c r="L1321">
        <v>97562058752</v>
      </c>
      <c r="M1321">
        <v>25.303754510000001</v>
      </c>
      <c r="N1321">
        <v>1.2781</v>
      </c>
      <c r="O1321">
        <v>-12.998699999999999</v>
      </c>
      <c r="P1321">
        <f t="shared" si="61"/>
        <v>0.26104728773403474</v>
      </c>
      <c r="Q1321">
        <v>65629</v>
      </c>
      <c r="R1321">
        <v>11.091772949999999</v>
      </c>
      <c r="S1321">
        <v>-13172</v>
      </c>
    </row>
    <row r="1322" spans="1:19" x14ac:dyDescent="0.2">
      <c r="A1322">
        <v>201014</v>
      </c>
      <c r="B1322">
        <v>6511</v>
      </c>
      <c r="C1322">
        <v>-22.2</v>
      </c>
      <c r="D1322">
        <v>8.7812483330000006</v>
      </c>
      <c r="E1322">
        <v>-4.1994329999999998E-3</v>
      </c>
      <c r="F1322">
        <v>-3.409614E-3</v>
      </c>
      <c r="G1322">
        <v>-0.33979999999999999</v>
      </c>
      <c r="H1322">
        <f t="shared" si="63"/>
        <v>0.11618042417929508</v>
      </c>
      <c r="I1322">
        <v>55923</v>
      </c>
      <c r="J1322">
        <v>10.931731020000001</v>
      </c>
      <c r="K1322" s="2">
        <f t="shared" si="62"/>
        <v>8.4230672881255866E-2</v>
      </c>
      <c r="L1322">
        <v>72803475456</v>
      </c>
      <c r="M1322">
        <v>25.011029529999998</v>
      </c>
      <c r="N1322">
        <v>0.65820000000000001</v>
      </c>
      <c r="O1322">
        <v>2.6257000000000001</v>
      </c>
      <c r="P1322">
        <f t="shared" si="61"/>
        <v>-8.9062084442816089E-2</v>
      </c>
      <c r="Q1322">
        <v>51157</v>
      </c>
      <c r="R1322">
        <v>10.84265461</v>
      </c>
      <c r="S1322">
        <v>-14472</v>
      </c>
    </row>
    <row r="1323" spans="1:19" x14ac:dyDescent="0.2">
      <c r="A1323">
        <v>201015</v>
      </c>
      <c r="B1323">
        <v>6466</v>
      </c>
      <c r="C1323">
        <v>-39</v>
      </c>
      <c r="D1323">
        <v>8.7743129579999994</v>
      </c>
      <c r="E1323">
        <v>-6.9353749999999997E-3</v>
      </c>
      <c r="F1323">
        <v>-6.0315500000000001E-3</v>
      </c>
      <c r="G1323">
        <v>-0.59950000000000003</v>
      </c>
      <c r="H1323">
        <f t="shared" si="63"/>
        <v>-2.0505514485425948E-2</v>
      </c>
      <c r="I1323">
        <v>48892</v>
      </c>
      <c r="J1323">
        <v>10.797369059999999</v>
      </c>
      <c r="K1323" s="2">
        <f t="shared" si="62"/>
        <v>-2.0525010642522785E-2</v>
      </c>
      <c r="L1323">
        <v>63389895936</v>
      </c>
      <c r="M1323">
        <v>24.872570320000001</v>
      </c>
      <c r="N1323">
        <v>1.0546</v>
      </c>
      <c r="O1323">
        <v>5.9592000000000001</v>
      </c>
      <c r="P1323">
        <f t="shared" si="61"/>
        <v>-0.71684941224749266</v>
      </c>
      <c r="Q1323">
        <v>25207</v>
      </c>
      <c r="R1323">
        <v>10.13487701</v>
      </c>
      <c r="S1323">
        <v>-25950</v>
      </c>
    </row>
    <row r="1324" spans="1:19" x14ac:dyDescent="0.2">
      <c r="A1324">
        <v>201019</v>
      </c>
      <c r="B1324">
        <v>6281.6</v>
      </c>
      <c r="C1324">
        <v>-68.599999999999994</v>
      </c>
      <c r="D1324">
        <v>8.7453800039999994</v>
      </c>
      <c r="E1324">
        <v>-2.1731085000000001E-2</v>
      </c>
      <c r="F1324">
        <v>-1.0920785000000001E-2</v>
      </c>
      <c r="G1324">
        <v>-1.0803</v>
      </c>
      <c r="H1324">
        <f t="shared" si="63"/>
        <v>0.90365550844779952</v>
      </c>
      <c r="I1324">
        <v>96430</v>
      </c>
      <c r="J1324">
        <v>11.476572640000001</v>
      </c>
      <c r="K1324" s="2">
        <f t="shared" si="62"/>
        <v>0.63169676106288231</v>
      </c>
      <c r="L1324" s="1">
        <v>122000000000</v>
      </c>
      <c r="M1324">
        <v>25.52844554</v>
      </c>
      <c r="N1324">
        <v>3.2597</v>
      </c>
      <c r="O1324">
        <v>-76.721299999999999</v>
      </c>
      <c r="P1324">
        <f t="shared" si="61"/>
        <v>0.96992683607055241</v>
      </c>
      <c r="Q1324">
        <v>94931</v>
      </c>
      <c r="R1324">
        <v>11.460905589999999</v>
      </c>
      <c r="S1324">
        <v>8350</v>
      </c>
    </row>
    <row r="1325" spans="1:19" x14ac:dyDescent="0.2">
      <c r="A1325">
        <v>201020</v>
      </c>
      <c r="B1325">
        <v>6356.4</v>
      </c>
      <c r="C1325">
        <v>94.2</v>
      </c>
      <c r="D1325">
        <v>8.7572174579999995</v>
      </c>
      <c r="E1325">
        <v>1.1837454000000001E-2</v>
      </c>
      <c r="F1325">
        <v>1.4819709E-2</v>
      </c>
      <c r="G1325">
        <v>1.5043</v>
      </c>
      <c r="H1325">
        <f t="shared" si="63"/>
        <v>0.30957421138405183</v>
      </c>
      <c r="I1325">
        <v>65871</v>
      </c>
      <c r="J1325">
        <v>11.095453559999999</v>
      </c>
      <c r="K1325" s="2">
        <f t="shared" si="62"/>
        <v>0.1979132729028881</v>
      </c>
      <c r="L1325">
        <v>83019247616</v>
      </c>
      <c r="M1325">
        <v>25.14233832</v>
      </c>
      <c r="N1325">
        <v>1.6862999999999999</v>
      </c>
      <c r="O1325">
        <v>-66.712800000000001</v>
      </c>
      <c r="P1325">
        <f t="shared" si="61"/>
        <v>0.83950674034049422</v>
      </c>
      <c r="Q1325">
        <v>89540</v>
      </c>
      <c r="R1325">
        <v>11.40244073</v>
      </c>
      <c r="S1325">
        <v>-5391</v>
      </c>
    </row>
    <row r="1326" spans="1:19" x14ac:dyDescent="0.2">
      <c r="A1326">
        <v>201021</v>
      </c>
      <c r="B1326">
        <v>6289.6</v>
      </c>
      <c r="C1326">
        <v>-49.2</v>
      </c>
      <c r="D1326">
        <v>8.7466527549999995</v>
      </c>
      <c r="E1326">
        <v>-1.0564703999999999E-2</v>
      </c>
      <c r="F1326">
        <v>-7.8224369999999998E-3</v>
      </c>
      <c r="G1326">
        <v>-0.7762</v>
      </c>
      <c r="H1326">
        <f t="shared" si="63"/>
        <v>0.62695931089197898</v>
      </c>
      <c r="I1326">
        <v>82197</v>
      </c>
      <c r="J1326">
        <v>11.31687408</v>
      </c>
      <c r="K1326" s="2">
        <f t="shared" si="62"/>
        <v>0.42026199464665365</v>
      </c>
      <c r="L1326" s="1">
        <v>103000000000</v>
      </c>
      <c r="M1326">
        <v>25.360144529999999</v>
      </c>
      <c r="N1326">
        <v>2.1076999999999999</v>
      </c>
      <c r="O1326">
        <v>-60.412700000000001</v>
      </c>
      <c r="P1326">
        <f t="shared" si="61"/>
        <v>0.96404813392579192</v>
      </c>
      <c r="Q1326">
        <v>94688</v>
      </c>
      <c r="R1326">
        <v>11.45834256</v>
      </c>
      <c r="S1326">
        <v>5148</v>
      </c>
    </row>
    <row r="1327" spans="1:19" x14ac:dyDescent="0.2">
      <c r="A1327">
        <v>201022</v>
      </c>
      <c r="B1327">
        <v>6261.2</v>
      </c>
      <c r="C1327">
        <v>-14.4</v>
      </c>
      <c r="D1327">
        <v>8.7421271390000008</v>
      </c>
      <c r="E1327">
        <v>-4.5256159999999997E-3</v>
      </c>
      <c r="F1327">
        <v>-2.2998789999999999E-3</v>
      </c>
      <c r="G1327">
        <v>-0.22950000000000001</v>
      </c>
      <c r="H1327">
        <f t="shared" si="63"/>
        <v>0.53453932050482444</v>
      </c>
      <c r="I1327">
        <v>77443</v>
      </c>
      <c r="J1327">
        <v>11.25729746</v>
      </c>
      <c r="K1327" s="2">
        <f t="shared" si="62"/>
        <v>0.34926756224781069</v>
      </c>
      <c r="L1327">
        <v>96620281856</v>
      </c>
      <c r="M1327">
        <v>25.294054509999999</v>
      </c>
      <c r="N1327">
        <v>1.4309000000000001</v>
      </c>
      <c r="O1327">
        <v>-55.943800000000003</v>
      </c>
      <c r="P1327">
        <f t="shared" si="61"/>
        <v>0.92870334448754011</v>
      </c>
      <c r="Q1327">
        <v>93227</v>
      </c>
      <c r="R1327">
        <v>11.44279266</v>
      </c>
      <c r="S1327">
        <v>-1461</v>
      </c>
    </row>
    <row r="1328" spans="1:19" x14ac:dyDescent="0.2">
      <c r="A1328">
        <v>201023</v>
      </c>
      <c r="B1328">
        <v>6168.8</v>
      </c>
      <c r="C1328">
        <v>-92.2</v>
      </c>
      <c r="D1328">
        <v>8.7272596090000008</v>
      </c>
      <c r="E1328">
        <v>-1.486753E-2</v>
      </c>
      <c r="F1328">
        <v>-1.4946180999999999E-2</v>
      </c>
      <c r="G1328">
        <v>-1.4725999999999999</v>
      </c>
      <c r="H1328">
        <f t="shared" si="63"/>
        <v>0.63434668917282011</v>
      </c>
      <c r="I1328">
        <v>82577</v>
      </c>
      <c r="J1328">
        <v>11.32148647</v>
      </c>
      <c r="K1328" s="2">
        <f t="shared" si="62"/>
        <v>0.42026199464665365</v>
      </c>
      <c r="L1328" s="1">
        <v>103000000000</v>
      </c>
      <c r="M1328">
        <v>25.357221039999999</v>
      </c>
      <c r="N1328">
        <v>2.7088000000000001</v>
      </c>
      <c r="O1328">
        <v>-44.462600000000002</v>
      </c>
      <c r="P1328">
        <f t="shared" si="61"/>
        <v>1.0139324294916201</v>
      </c>
      <c r="Q1328">
        <v>96750</v>
      </c>
      <c r="R1328">
        <v>11.47988561</v>
      </c>
      <c r="S1328">
        <v>3523</v>
      </c>
    </row>
    <row r="1329" spans="1:19" x14ac:dyDescent="0.2">
      <c r="A1329">
        <v>201026</v>
      </c>
      <c r="B1329">
        <v>6180.2</v>
      </c>
      <c r="C1329">
        <v>4.5999999999999996</v>
      </c>
      <c r="D1329">
        <v>8.7291059119999996</v>
      </c>
      <c r="E1329">
        <v>1.846304E-3</v>
      </c>
      <c r="F1329">
        <v>7.4431200000000001E-4</v>
      </c>
      <c r="G1329">
        <v>7.4499999999999997E-2</v>
      </c>
      <c r="H1329">
        <f t="shared" si="63"/>
        <v>0.69801422567217453</v>
      </c>
      <c r="I1329">
        <v>85852</v>
      </c>
      <c r="J1329">
        <v>11.36038016</v>
      </c>
      <c r="K1329" s="2">
        <f t="shared" si="62"/>
        <v>0.45364643144921607</v>
      </c>
      <c r="L1329" s="1">
        <v>106000000000</v>
      </c>
      <c r="M1329">
        <v>25.382510060000001</v>
      </c>
      <c r="N1329">
        <v>2.2248999999999999</v>
      </c>
      <c r="O1329">
        <v>-34.177900000000001</v>
      </c>
      <c r="P1329">
        <f t="shared" si="61"/>
        <v>1.1169185818794625</v>
      </c>
      <c r="Q1329">
        <v>101007</v>
      </c>
      <c r="R1329">
        <v>11.522945099999999</v>
      </c>
      <c r="S1329">
        <v>4257</v>
      </c>
    </row>
    <row r="1330" spans="1:19" x14ac:dyDescent="0.2">
      <c r="A1330">
        <v>201027</v>
      </c>
      <c r="B1330">
        <v>6172.8</v>
      </c>
      <c r="C1330">
        <v>11.8</v>
      </c>
      <c r="D1330">
        <v>8.7279078230000007</v>
      </c>
      <c r="E1330">
        <v>-1.19809E-3</v>
      </c>
      <c r="F1330">
        <v>1.911612E-3</v>
      </c>
      <c r="G1330">
        <v>0.1915</v>
      </c>
      <c r="H1330">
        <f t="shared" si="63"/>
        <v>0.34029015265702284</v>
      </c>
      <c r="I1330">
        <v>67451</v>
      </c>
      <c r="J1330">
        <v>11.119156690000001</v>
      </c>
      <c r="K1330" s="2">
        <f t="shared" si="62"/>
        <v>0.19932669054666158</v>
      </c>
      <c r="L1330">
        <v>83146260480</v>
      </c>
      <c r="M1330">
        <v>25.143867069999999</v>
      </c>
      <c r="N1330">
        <v>1.0518000000000001</v>
      </c>
      <c r="O1330">
        <v>-48.541400000000003</v>
      </c>
      <c r="P1330">
        <f t="shared" si="61"/>
        <v>0.91196234907941542</v>
      </c>
      <c r="Q1330">
        <v>92535</v>
      </c>
      <c r="R1330">
        <v>11.43534223</v>
      </c>
      <c r="S1330">
        <v>-8472</v>
      </c>
    </row>
    <row r="1331" spans="1:19" x14ac:dyDescent="0.2">
      <c r="A1331">
        <v>201028</v>
      </c>
      <c r="B1331">
        <v>6211.6</v>
      </c>
      <c r="C1331">
        <v>36</v>
      </c>
      <c r="D1331">
        <v>8.7341737909999999</v>
      </c>
      <c r="E1331">
        <v>6.2659680000000002E-3</v>
      </c>
      <c r="F1331">
        <v>5.7956079999999998E-3</v>
      </c>
      <c r="G1331">
        <v>0.58289999999999997</v>
      </c>
      <c r="H1331">
        <f t="shared" si="63"/>
        <v>0.57901911394315209</v>
      </c>
      <c r="I1331">
        <v>79731</v>
      </c>
      <c r="J1331">
        <v>11.286413749999999</v>
      </c>
      <c r="K1331" s="2">
        <f t="shared" si="62"/>
        <v>0.36919224307555154</v>
      </c>
      <c r="L1331">
        <v>98410758144</v>
      </c>
      <c r="M1331">
        <v>25.31241597</v>
      </c>
      <c r="N1331">
        <v>1.7618</v>
      </c>
      <c r="O1331">
        <v>-34.398600000000002</v>
      </c>
      <c r="P1331">
        <f t="shared" si="61"/>
        <v>1.0462773873827513</v>
      </c>
      <c r="Q1331">
        <v>98087</v>
      </c>
      <c r="R1331">
        <v>11.49361012</v>
      </c>
      <c r="S1331">
        <v>5552</v>
      </c>
    </row>
    <row r="1332" spans="1:19" x14ac:dyDescent="0.2">
      <c r="A1332">
        <v>201029</v>
      </c>
      <c r="B1332">
        <v>6231</v>
      </c>
      <c r="C1332">
        <v>19</v>
      </c>
      <c r="D1332">
        <v>8.7372921130000005</v>
      </c>
      <c r="E1332">
        <v>3.1183220000000002E-3</v>
      </c>
      <c r="F1332">
        <v>3.0492700000000002E-3</v>
      </c>
      <c r="G1332">
        <v>0.30590000000000001</v>
      </c>
      <c r="H1332">
        <f t="shared" si="63"/>
        <v>0.74381597101338959</v>
      </c>
      <c r="I1332">
        <v>88208</v>
      </c>
      <c r="J1332">
        <v>11.387452939999999</v>
      </c>
      <c r="K1332" s="2">
        <f t="shared" si="62"/>
        <v>0.49815901385263262</v>
      </c>
      <c r="L1332" s="1">
        <v>110000000000</v>
      </c>
      <c r="M1332">
        <v>25.419765290000001</v>
      </c>
      <c r="N1332">
        <v>2.141</v>
      </c>
      <c r="O1332">
        <v>-24.193300000000001</v>
      </c>
      <c r="P1332">
        <f t="shared" si="61"/>
        <v>0.93622711554523785</v>
      </c>
      <c r="Q1332">
        <v>93538</v>
      </c>
      <c r="R1332">
        <v>11.446123050000001</v>
      </c>
      <c r="S1332">
        <v>-4549</v>
      </c>
    </row>
    <row r="1333" spans="1:19" x14ac:dyDescent="0.2">
      <c r="A1333">
        <v>201030</v>
      </c>
      <c r="B1333">
        <v>6068.2</v>
      </c>
      <c r="C1333">
        <v>-169</v>
      </c>
      <c r="D1333">
        <v>8.7108173000000004</v>
      </c>
      <c r="E1333">
        <v>-2.6474813E-2</v>
      </c>
      <c r="F1333">
        <v>-2.7850104000000001E-2</v>
      </c>
      <c r="G1333">
        <v>-2.7094999999999998</v>
      </c>
      <c r="H1333">
        <f t="shared" si="63"/>
        <v>0.80810560252586749</v>
      </c>
      <c r="I1333">
        <v>91515</v>
      </c>
      <c r="J1333">
        <v>11.42425817</v>
      </c>
      <c r="K1333" s="2">
        <f t="shared" si="62"/>
        <v>0.53154345065519504</v>
      </c>
      <c r="L1333" s="1">
        <v>113000000000</v>
      </c>
      <c r="M1333">
        <v>25.44739422</v>
      </c>
      <c r="N1333">
        <v>3.1680999999999999</v>
      </c>
      <c r="O1333">
        <v>-43.280299999999997</v>
      </c>
      <c r="P1333">
        <f t="shared" si="61"/>
        <v>1.012093823059514</v>
      </c>
      <c r="Q1333">
        <v>96674</v>
      </c>
      <c r="R1333">
        <v>11.479099769999999</v>
      </c>
      <c r="S1333">
        <v>3136</v>
      </c>
    </row>
    <row r="1334" spans="1:19" x14ac:dyDescent="0.2">
      <c r="A1334">
        <v>201102</v>
      </c>
      <c r="B1334">
        <v>6109.8</v>
      </c>
      <c r="C1334">
        <v>27.2</v>
      </c>
      <c r="D1334">
        <v>8.7176493179999994</v>
      </c>
      <c r="E1334">
        <v>6.8320189999999999E-3</v>
      </c>
      <c r="F1334">
        <v>4.4518639999999998E-3</v>
      </c>
      <c r="G1334">
        <v>0.44719999999999999</v>
      </c>
      <c r="H1334">
        <f t="shared" si="63"/>
        <v>0.56618840429748063</v>
      </c>
      <c r="I1334">
        <v>79071</v>
      </c>
      <c r="J1334">
        <v>11.27810146</v>
      </c>
      <c r="K1334" s="2">
        <f t="shared" si="62"/>
        <v>0.35013838504391159</v>
      </c>
      <c r="L1334">
        <v>96698535936</v>
      </c>
      <c r="M1334">
        <v>25.294864100000002</v>
      </c>
      <c r="N1334">
        <v>1.1245000000000001</v>
      </c>
      <c r="O1334">
        <v>-33.3157</v>
      </c>
      <c r="P1334">
        <f t="shared" si="61"/>
        <v>0.89701157572360468</v>
      </c>
      <c r="Q1334">
        <v>91917</v>
      </c>
      <c r="R1334">
        <v>11.42864127</v>
      </c>
      <c r="S1334">
        <v>-4757</v>
      </c>
    </row>
    <row r="1335" spans="1:19" x14ac:dyDescent="0.2">
      <c r="A1335">
        <v>201103</v>
      </c>
      <c r="B1335">
        <v>6209.2</v>
      </c>
      <c r="C1335">
        <v>93.8</v>
      </c>
      <c r="D1335">
        <v>8.7337873419999994</v>
      </c>
      <c r="E1335">
        <v>1.6138024000000001E-2</v>
      </c>
      <c r="F1335">
        <v>1.5106616E-2</v>
      </c>
      <c r="G1335">
        <v>1.5338000000000001</v>
      </c>
      <c r="H1335">
        <f t="shared" si="63"/>
        <v>0.61152357837885307</v>
      </c>
      <c r="I1335">
        <v>81403</v>
      </c>
      <c r="J1335">
        <v>11.30716741</v>
      </c>
      <c r="K1335" s="2">
        <f t="shared" si="62"/>
        <v>0.39800570344494535</v>
      </c>
      <c r="L1335" s="1">
        <v>101000000000</v>
      </c>
      <c r="M1335">
        <v>25.336013609999998</v>
      </c>
      <c r="N1335">
        <v>1.8445</v>
      </c>
      <c r="O1335">
        <v>-32.567599999999999</v>
      </c>
      <c r="P1335">
        <f t="shared" si="61"/>
        <v>0.8485304271717522</v>
      </c>
      <c r="Q1335">
        <v>89913</v>
      </c>
      <c r="R1335">
        <v>11.40659782</v>
      </c>
      <c r="S1335">
        <v>-2004</v>
      </c>
    </row>
    <row r="1336" spans="1:19" x14ac:dyDescent="0.2">
      <c r="A1336">
        <v>201104</v>
      </c>
      <c r="B1336">
        <v>6200.2</v>
      </c>
      <c r="C1336">
        <v>-9.6</v>
      </c>
      <c r="D1336">
        <v>8.7323368289999994</v>
      </c>
      <c r="E1336">
        <v>-1.450514E-3</v>
      </c>
      <c r="F1336">
        <v>-1.5483370000000001E-3</v>
      </c>
      <c r="G1336">
        <v>-0.15459999999999999</v>
      </c>
      <c r="H1336">
        <f t="shared" si="63"/>
        <v>0.72939114289658924</v>
      </c>
      <c r="I1336">
        <v>87466</v>
      </c>
      <c r="J1336">
        <v>11.379005429999999</v>
      </c>
      <c r="K1336" s="2">
        <f t="shared" si="62"/>
        <v>0.47590272265092437</v>
      </c>
      <c r="L1336" s="1">
        <v>108000000000</v>
      </c>
      <c r="M1336">
        <v>25.407576580000001</v>
      </c>
      <c r="N1336">
        <v>1.6361000000000001</v>
      </c>
      <c r="O1336">
        <v>-33.957999999999998</v>
      </c>
      <c r="P1336">
        <f t="shared" si="61"/>
        <v>0.90293866224815744</v>
      </c>
      <c r="Q1336">
        <v>92162</v>
      </c>
      <c r="R1336">
        <v>11.43130318</v>
      </c>
      <c r="S1336">
        <v>2249</v>
      </c>
    </row>
    <row r="1337" spans="1:19" x14ac:dyDescent="0.2">
      <c r="A1337">
        <v>201105</v>
      </c>
      <c r="B1337">
        <v>6333.8</v>
      </c>
      <c r="C1337">
        <v>138.6</v>
      </c>
      <c r="D1337">
        <v>8.7536556510000008</v>
      </c>
      <c r="E1337">
        <v>2.1318822000000001E-2</v>
      </c>
      <c r="F1337">
        <v>2.1882598E-2</v>
      </c>
      <c r="G1337">
        <v>2.2372000000000001</v>
      </c>
      <c r="H1337">
        <f t="shared" si="63"/>
        <v>0.90243075889071267</v>
      </c>
      <c r="I1337">
        <v>96367</v>
      </c>
      <c r="J1337">
        <v>11.4759191</v>
      </c>
      <c r="K1337" s="2">
        <f t="shared" si="62"/>
        <v>0.62056861546202824</v>
      </c>
      <c r="L1337" s="1">
        <v>121000000000</v>
      </c>
      <c r="M1337">
        <v>25.5210297</v>
      </c>
      <c r="N1337">
        <v>1.9919</v>
      </c>
      <c r="O1337">
        <v>-18.178899999999999</v>
      </c>
      <c r="P1337">
        <f t="shared" si="61"/>
        <v>0.76235784676172291</v>
      </c>
      <c r="Q1337">
        <v>86351</v>
      </c>
      <c r="R1337">
        <v>11.36617566</v>
      </c>
      <c r="S1337">
        <v>-5811</v>
      </c>
    </row>
    <row r="1338" spans="1:19" x14ac:dyDescent="0.2">
      <c r="A1338">
        <v>201106</v>
      </c>
      <c r="B1338">
        <v>6288.4</v>
      </c>
      <c r="C1338">
        <v>-46.2</v>
      </c>
      <c r="D1338">
        <v>8.7464619450000001</v>
      </c>
      <c r="E1338">
        <v>-7.1937060000000002E-3</v>
      </c>
      <c r="F1338">
        <v>-7.3468609999999997E-3</v>
      </c>
      <c r="G1338">
        <v>-0.72929999999999995</v>
      </c>
      <c r="H1338">
        <f t="shared" si="63"/>
        <v>0.72120670538018372</v>
      </c>
      <c r="I1338">
        <v>87045</v>
      </c>
      <c r="J1338">
        <v>11.37418051</v>
      </c>
      <c r="K1338" s="2">
        <f t="shared" si="62"/>
        <v>0.48703086825177849</v>
      </c>
      <c r="L1338" s="1">
        <v>109000000000</v>
      </c>
      <c r="M1338">
        <v>25.415276710000001</v>
      </c>
      <c r="N1338">
        <v>2.0301</v>
      </c>
      <c r="O1338">
        <v>-12.8477</v>
      </c>
      <c r="P1338">
        <f t="shared" si="61"/>
        <v>0.74169771659042449</v>
      </c>
      <c r="Q1338">
        <v>85497</v>
      </c>
      <c r="R1338">
        <v>11.35623657</v>
      </c>
      <c r="S1338">
        <v>-854</v>
      </c>
    </row>
    <row r="1339" spans="1:19" x14ac:dyDescent="0.2">
      <c r="A1339">
        <v>201109</v>
      </c>
      <c r="B1339">
        <v>6383.2</v>
      </c>
      <c r="C1339">
        <v>117.8</v>
      </c>
      <c r="D1339">
        <v>8.7614248180000001</v>
      </c>
      <c r="E1339">
        <v>1.4962873E-2</v>
      </c>
      <c r="F1339">
        <v>1.8454694000000001E-2</v>
      </c>
      <c r="G1339">
        <v>1.8802000000000001</v>
      </c>
      <c r="H1339">
        <f t="shared" si="63"/>
        <v>0.75415830060656719</v>
      </c>
      <c r="I1339">
        <v>88740</v>
      </c>
      <c r="J1339">
        <v>11.39346602</v>
      </c>
      <c r="K1339" s="2">
        <f t="shared" si="62"/>
        <v>0.54267159625604922</v>
      </c>
      <c r="L1339" s="1">
        <v>114000000000</v>
      </c>
      <c r="M1339">
        <v>25.456461099999999</v>
      </c>
      <c r="N1339">
        <v>1.8354999999999999</v>
      </c>
      <c r="O1339">
        <v>-38.450600000000001</v>
      </c>
      <c r="P1339">
        <f t="shared" si="61"/>
        <v>0.68794267064121484</v>
      </c>
      <c r="Q1339">
        <v>83275</v>
      </c>
      <c r="R1339">
        <v>11.329903659999999</v>
      </c>
      <c r="S1339">
        <v>-2222</v>
      </c>
    </row>
    <row r="1340" spans="1:19" x14ac:dyDescent="0.2">
      <c r="A1340">
        <v>201110</v>
      </c>
      <c r="B1340">
        <v>6344.2</v>
      </c>
      <c r="C1340">
        <v>-47.4</v>
      </c>
      <c r="D1340">
        <v>8.7552962890000003</v>
      </c>
      <c r="E1340">
        <v>-6.1285289999999997E-3</v>
      </c>
      <c r="F1340">
        <v>-7.471391E-3</v>
      </c>
      <c r="G1340">
        <v>-0.74160000000000004</v>
      </c>
      <c r="H1340">
        <f t="shared" si="63"/>
        <v>0.61150413790969294</v>
      </c>
      <c r="I1340">
        <v>81402</v>
      </c>
      <c r="J1340">
        <v>11.307155119999999</v>
      </c>
      <c r="K1340" s="2">
        <f t="shared" si="62"/>
        <v>0.42026199464665365</v>
      </c>
      <c r="L1340" s="1">
        <v>103000000000</v>
      </c>
      <c r="M1340">
        <v>25.361763610000001</v>
      </c>
      <c r="N1340">
        <v>1.4676</v>
      </c>
      <c r="O1340">
        <v>-28.885300000000001</v>
      </c>
      <c r="P1340">
        <f t="shared" si="61"/>
        <v>0.61190661779766575</v>
      </c>
      <c r="Q1340">
        <v>80132</v>
      </c>
      <c r="R1340">
        <v>11.291430549999999</v>
      </c>
      <c r="S1340">
        <v>-3143</v>
      </c>
    </row>
    <row r="1341" spans="1:19" x14ac:dyDescent="0.2">
      <c r="A1341">
        <v>201111</v>
      </c>
      <c r="B1341">
        <v>6268.4</v>
      </c>
      <c r="C1341">
        <v>-67.2</v>
      </c>
      <c r="D1341">
        <v>8.7432764180000007</v>
      </c>
      <c r="E1341">
        <v>-1.2019871E-2</v>
      </c>
      <c r="F1341">
        <v>-1.0720439E-2</v>
      </c>
      <c r="G1341">
        <v>-1.0607</v>
      </c>
      <c r="H1341">
        <f t="shared" si="63"/>
        <v>0.31367615037683466</v>
      </c>
      <c r="I1341">
        <v>66082</v>
      </c>
      <c r="J1341">
        <v>11.098651670000001</v>
      </c>
      <c r="K1341" s="2">
        <f t="shared" si="62"/>
        <v>0.20250942137945618</v>
      </c>
      <c r="L1341">
        <v>83432267776</v>
      </c>
      <c r="M1341">
        <v>25.147300980000001</v>
      </c>
      <c r="N1341">
        <v>1.4963</v>
      </c>
      <c r="O1341">
        <v>-26.205500000000001</v>
      </c>
      <c r="P1341">
        <f t="shared" si="61"/>
        <v>0.41732883446306024</v>
      </c>
      <c r="Q1341">
        <v>72089</v>
      </c>
      <c r="R1341">
        <v>11.18565675</v>
      </c>
      <c r="S1341">
        <v>-8043</v>
      </c>
    </row>
    <row r="1342" spans="1:19" x14ac:dyDescent="0.2">
      <c r="A1342">
        <v>201112</v>
      </c>
      <c r="B1342">
        <v>6290.2</v>
      </c>
      <c r="C1342">
        <v>8.6</v>
      </c>
      <c r="D1342">
        <v>8.7467481459999998</v>
      </c>
      <c r="E1342">
        <v>3.4717279999999999E-3</v>
      </c>
      <c r="F1342">
        <v>1.3672059999999999E-3</v>
      </c>
      <c r="G1342">
        <v>0.13689999999999999</v>
      </c>
      <c r="H1342">
        <f t="shared" si="63"/>
        <v>0.26281988305399151</v>
      </c>
      <c r="I1342">
        <v>63466</v>
      </c>
      <c r="J1342">
        <v>11.05825961</v>
      </c>
      <c r="K1342" s="2">
        <f t="shared" si="62"/>
        <v>0.16296636326701544</v>
      </c>
      <c r="L1342">
        <v>79878840320</v>
      </c>
      <c r="M1342">
        <v>25.103776830000001</v>
      </c>
      <c r="N1342">
        <v>1.0857000000000001</v>
      </c>
      <c r="O1342">
        <v>-25.293800000000001</v>
      </c>
      <c r="P1342">
        <f t="shared" si="61"/>
        <v>0.40849868515097132</v>
      </c>
      <c r="Q1342">
        <v>71724</v>
      </c>
      <c r="R1342">
        <v>11.1805807</v>
      </c>
      <c r="S1342">
        <v>-365</v>
      </c>
    </row>
    <row r="1343" spans="1:19" x14ac:dyDescent="0.2">
      <c r="A1343">
        <v>201113</v>
      </c>
      <c r="B1343">
        <v>6292.2</v>
      </c>
      <c r="C1343">
        <v>6.4</v>
      </c>
      <c r="D1343">
        <v>8.7470660500000008</v>
      </c>
      <c r="E1343">
        <v>3.1790399999999998E-4</v>
      </c>
      <c r="F1343">
        <v>1.017132E-3</v>
      </c>
      <c r="G1343">
        <v>0.1018</v>
      </c>
      <c r="H1343">
        <f t="shared" si="63"/>
        <v>0.69395116761771192</v>
      </c>
      <c r="I1343">
        <v>85643</v>
      </c>
      <c r="J1343">
        <v>11.357942769999999</v>
      </c>
      <c r="K1343" s="2">
        <f t="shared" si="62"/>
        <v>0.46477457705007019</v>
      </c>
      <c r="L1343" s="1">
        <v>107000000000</v>
      </c>
      <c r="M1343">
        <v>25.396844609999999</v>
      </c>
      <c r="N1343">
        <v>1.4444999999999999</v>
      </c>
      <c r="O1343">
        <v>-14.77</v>
      </c>
      <c r="P1343">
        <f t="shared" si="61"/>
        <v>0.54474909864599785</v>
      </c>
      <c r="Q1343">
        <v>77356</v>
      </c>
      <c r="R1343">
        <v>11.25617342</v>
      </c>
      <c r="S1343">
        <v>5632</v>
      </c>
    </row>
    <row r="1344" spans="1:19" x14ac:dyDescent="0.2">
      <c r="A1344">
        <v>201116</v>
      </c>
      <c r="B1344">
        <v>6370.8</v>
      </c>
      <c r="C1344">
        <v>102</v>
      </c>
      <c r="D1344">
        <v>8.7594803290000005</v>
      </c>
      <c r="E1344">
        <v>1.2414279E-2</v>
      </c>
      <c r="F1344">
        <v>1.6010547999999999E-2</v>
      </c>
      <c r="G1344">
        <v>1.6271</v>
      </c>
      <c r="H1344">
        <f t="shared" si="63"/>
        <v>0.31505642368720238</v>
      </c>
      <c r="I1344">
        <v>66153</v>
      </c>
      <c r="J1344">
        <v>11.09972552</v>
      </c>
      <c r="K1344" s="2">
        <f t="shared" si="62"/>
        <v>0.20716209015265682</v>
      </c>
      <c r="L1344">
        <v>83850366976</v>
      </c>
      <c r="M1344">
        <v>25.1522997</v>
      </c>
      <c r="N1344">
        <v>1.4676</v>
      </c>
      <c r="O1344">
        <v>-16.571000000000002</v>
      </c>
      <c r="P1344">
        <f t="shared" si="61"/>
        <v>0.21138072187727172</v>
      </c>
      <c r="Q1344">
        <v>63576</v>
      </c>
      <c r="R1344">
        <v>11.05999132</v>
      </c>
      <c r="S1344">
        <v>-13780</v>
      </c>
    </row>
    <row r="1345" spans="1:19" x14ac:dyDescent="0.2">
      <c r="A1345">
        <v>201117</v>
      </c>
      <c r="B1345">
        <v>6334</v>
      </c>
      <c r="C1345">
        <v>-19</v>
      </c>
      <c r="D1345">
        <v>8.7536872270000003</v>
      </c>
      <c r="E1345">
        <v>-5.7931019999999996E-3</v>
      </c>
      <c r="F1345">
        <v>-2.9996839999999999E-3</v>
      </c>
      <c r="G1345">
        <v>-0.29909999999999998</v>
      </c>
      <c r="H1345">
        <f t="shared" si="63"/>
        <v>0.25047518513732281</v>
      </c>
      <c r="I1345">
        <v>62831</v>
      </c>
      <c r="J1345">
        <v>11.048203859999999</v>
      </c>
      <c r="K1345" s="2">
        <f t="shared" si="62"/>
        <v>0.15751561878918616</v>
      </c>
      <c r="L1345">
        <v>79389024256</v>
      </c>
      <c r="M1345">
        <v>25.097625959999998</v>
      </c>
      <c r="N1345">
        <v>0.998</v>
      </c>
      <c r="O1345">
        <v>-2.9405999999999999</v>
      </c>
      <c r="P1345">
        <f t="shared" si="61"/>
        <v>8.1250932425967079E-2</v>
      </c>
      <c r="Q1345">
        <v>58197</v>
      </c>
      <c r="R1345">
        <v>10.97158909</v>
      </c>
      <c r="S1345">
        <v>-5379</v>
      </c>
    </row>
    <row r="1346" spans="1:19" x14ac:dyDescent="0.2">
      <c r="A1346">
        <v>201118</v>
      </c>
      <c r="B1346">
        <v>6330.4</v>
      </c>
      <c r="C1346">
        <v>15.4</v>
      </c>
      <c r="D1346">
        <v>8.7531187040000002</v>
      </c>
      <c r="E1346">
        <v>-5.6852300000000003E-4</v>
      </c>
      <c r="F1346">
        <v>2.4327060000000002E-3</v>
      </c>
      <c r="G1346">
        <v>0.24390000000000001</v>
      </c>
      <c r="H1346">
        <f t="shared" si="63"/>
        <v>0.24281564028824015</v>
      </c>
      <c r="I1346">
        <v>62437</v>
      </c>
      <c r="J1346">
        <v>11.04191333</v>
      </c>
      <c r="K1346" s="2">
        <f t="shared" si="62"/>
        <v>0.15624723951951333</v>
      </c>
      <c r="L1346">
        <v>79275044864</v>
      </c>
      <c r="M1346">
        <v>25.096189219999999</v>
      </c>
      <c r="N1346">
        <v>1.3332999999999999</v>
      </c>
      <c r="O1346">
        <v>-10.6136</v>
      </c>
      <c r="P1346">
        <f t="shared" si="61"/>
        <v>-0.28102711126863916</v>
      </c>
      <c r="Q1346">
        <v>43222</v>
      </c>
      <c r="R1346">
        <v>10.6741049</v>
      </c>
      <c r="S1346">
        <v>-14975</v>
      </c>
    </row>
    <row r="1347" spans="1:19" x14ac:dyDescent="0.2">
      <c r="A1347">
        <v>201119</v>
      </c>
      <c r="B1347">
        <v>6373</v>
      </c>
      <c r="C1347">
        <v>46.4</v>
      </c>
      <c r="D1347">
        <v>8.7598255950000006</v>
      </c>
      <c r="E1347">
        <v>6.7068910000000004E-3</v>
      </c>
      <c r="F1347">
        <v>7.2807159999999996E-3</v>
      </c>
      <c r="G1347">
        <v>0.73340000000000005</v>
      </c>
      <c r="H1347">
        <f t="shared" si="63"/>
        <v>-0.13689560334699397</v>
      </c>
      <c r="I1347">
        <v>42905</v>
      </c>
      <c r="J1347">
        <v>10.666743650000001</v>
      </c>
      <c r="K1347" s="2">
        <f t="shared" si="62"/>
        <v>-0.12134346010554126</v>
      </c>
      <c r="L1347">
        <v>54330125056</v>
      </c>
      <c r="M1347">
        <v>24.718344699999999</v>
      </c>
      <c r="N1347">
        <v>1.5648</v>
      </c>
      <c r="O1347">
        <v>12.4002</v>
      </c>
      <c r="P1347">
        <f t="shared" ref="P1347:P1410" si="64">(Q1347-54838.43954)/41335.65437</f>
        <v>-0.79290965728093787</v>
      </c>
      <c r="Q1347">
        <v>22063</v>
      </c>
      <c r="R1347">
        <v>10.00165728</v>
      </c>
      <c r="S1347">
        <v>-21159</v>
      </c>
    </row>
    <row r="1348" spans="1:19" x14ac:dyDescent="0.2">
      <c r="A1348">
        <v>201120</v>
      </c>
      <c r="B1348">
        <v>6379.2</v>
      </c>
      <c r="C1348">
        <v>72.2</v>
      </c>
      <c r="D1348">
        <v>8.7607979769999993</v>
      </c>
      <c r="E1348">
        <v>9.7238100000000003E-4</v>
      </c>
      <c r="F1348">
        <v>1.1318033999999999E-2</v>
      </c>
      <c r="G1348">
        <v>1.1448</v>
      </c>
      <c r="H1348">
        <f t="shared" si="63"/>
        <v>0.49000120565901639</v>
      </c>
      <c r="I1348">
        <v>75152</v>
      </c>
      <c r="J1348">
        <v>11.22726801</v>
      </c>
      <c r="K1348" s="2">
        <f t="shared" ref="K1348:K1411" si="65">(L1348-65234319201)/89862231846</f>
        <v>0.33691783185271146</v>
      </c>
      <c r="L1348">
        <v>95510507520</v>
      </c>
      <c r="M1348">
        <v>25.282502099999999</v>
      </c>
      <c r="N1348">
        <v>1.4206000000000001</v>
      </c>
      <c r="O1348">
        <v>-43.785400000000003</v>
      </c>
      <c r="P1348">
        <f t="shared" si="64"/>
        <v>1.9663063691327265</v>
      </c>
      <c r="Q1348">
        <v>136117</v>
      </c>
      <c r="R1348">
        <v>11.821270090000001</v>
      </c>
      <c r="S1348">
        <v>10300</v>
      </c>
    </row>
    <row r="1349" spans="1:19" x14ac:dyDescent="0.2">
      <c r="A1349">
        <v>201123</v>
      </c>
      <c r="B1349">
        <v>6434</v>
      </c>
      <c r="C1349">
        <v>54</v>
      </c>
      <c r="D1349">
        <v>8.7693517080000003</v>
      </c>
      <c r="E1349">
        <v>8.5537310000000002E-3</v>
      </c>
      <c r="F1349">
        <v>8.3929130000000001E-3</v>
      </c>
      <c r="G1349">
        <v>0.84640000000000004</v>
      </c>
      <c r="H1349">
        <f t="shared" si="63"/>
        <v>0.88386511084280939</v>
      </c>
      <c r="I1349">
        <v>95412</v>
      </c>
      <c r="J1349">
        <v>11.465959639999999</v>
      </c>
      <c r="K1349" s="2">
        <f t="shared" si="65"/>
        <v>0.63169676106288231</v>
      </c>
      <c r="L1349" s="1">
        <v>122000000000</v>
      </c>
      <c r="M1349">
        <v>25.530969840000001</v>
      </c>
      <c r="N1349">
        <v>2.3511000000000002</v>
      </c>
      <c r="O1349">
        <v>-38.930100000000003</v>
      </c>
      <c r="P1349">
        <f t="shared" si="64"/>
        <v>2.0170857757247118</v>
      </c>
      <c r="Q1349">
        <v>138216</v>
      </c>
      <c r="R1349">
        <v>11.83657296</v>
      </c>
      <c r="S1349">
        <v>2099</v>
      </c>
    </row>
    <row r="1350" spans="1:19" x14ac:dyDescent="0.2">
      <c r="A1350">
        <v>201124</v>
      </c>
      <c r="B1350">
        <v>6425.2</v>
      </c>
      <c r="C1350">
        <v>-23.6</v>
      </c>
      <c r="D1350">
        <v>8.7679830380000006</v>
      </c>
      <c r="E1350">
        <v>-1.36867E-3</v>
      </c>
      <c r="F1350">
        <v>-3.6730370000000001E-3</v>
      </c>
      <c r="G1350">
        <v>-0.36599999999999999</v>
      </c>
      <c r="H1350">
        <f t="shared" ref="H1350:H1413" si="66">(I1350-49946.78496)/51439.0878</f>
        <v>0.27695310413339019</v>
      </c>
      <c r="I1350">
        <v>64193</v>
      </c>
      <c r="J1350">
        <v>11.06964945</v>
      </c>
      <c r="K1350" s="2">
        <f t="shared" si="65"/>
        <v>0.19328631174847841</v>
      </c>
      <c r="L1350">
        <v>82603458560</v>
      </c>
      <c r="M1350">
        <v>25.13731739</v>
      </c>
      <c r="N1350">
        <v>0.75670000000000004</v>
      </c>
      <c r="O1350">
        <v>-49.988100000000003</v>
      </c>
      <c r="P1350">
        <f t="shared" si="64"/>
        <v>1.82035488748935</v>
      </c>
      <c r="Q1350">
        <v>130084</v>
      </c>
      <c r="R1350">
        <v>11.775935670000001</v>
      </c>
      <c r="S1350">
        <v>-8132</v>
      </c>
    </row>
    <row r="1351" spans="1:19" x14ac:dyDescent="0.2">
      <c r="A1351">
        <v>201125</v>
      </c>
      <c r="B1351">
        <v>6325.4</v>
      </c>
      <c r="C1351">
        <v>-106.4</v>
      </c>
      <c r="D1351">
        <v>8.7523285529999999</v>
      </c>
      <c r="E1351">
        <v>-1.5654484999999999E-2</v>
      </c>
      <c r="F1351">
        <v>-1.6821071E-2</v>
      </c>
      <c r="G1351">
        <v>-1.6543000000000001</v>
      </c>
      <c r="H1351">
        <f t="shared" si="66"/>
        <v>0.65619777650878175</v>
      </c>
      <c r="I1351">
        <v>83701</v>
      </c>
      <c r="J1351">
        <v>11.3350062</v>
      </c>
      <c r="K1351" s="2">
        <f t="shared" si="65"/>
        <v>0.46477457705007019</v>
      </c>
      <c r="L1351" s="1">
        <v>107000000000</v>
      </c>
      <c r="M1351">
        <v>25.393438209999999</v>
      </c>
      <c r="N1351">
        <v>2.2170999999999998</v>
      </c>
      <c r="O1351">
        <v>-24.966699999999999</v>
      </c>
      <c r="P1351">
        <f t="shared" si="64"/>
        <v>1.922881388269166</v>
      </c>
      <c r="Q1351">
        <v>134322</v>
      </c>
      <c r="R1351">
        <v>11.807995180000001</v>
      </c>
      <c r="S1351">
        <v>4238</v>
      </c>
    </row>
    <row r="1352" spans="1:19" x14ac:dyDescent="0.2">
      <c r="A1352">
        <v>201126</v>
      </c>
      <c r="B1352">
        <v>6314.4</v>
      </c>
      <c r="C1352">
        <v>-12</v>
      </c>
      <c r="D1352">
        <v>8.7505880180000002</v>
      </c>
      <c r="E1352">
        <v>-1.740534E-3</v>
      </c>
      <c r="F1352">
        <v>-1.9004180000000001E-3</v>
      </c>
      <c r="G1352">
        <v>-0.18970000000000001</v>
      </c>
      <c r="H1352">
        <f t="shared" si="66"/>
        <v>0.54060474688277815</v>
      </c>
      <c r="I1352">
        <v>77755</v>
      </c>
      <c r="J1352">
        <v>11.26131814</v>
      </c>
      <c r="K1352" s="2">
        <f t="shared" si="65"/>
        <v>0.36415186329980526</v>
      </c>
      <c r="L1352">
        <v>97957818368</v>
      </c>
      <c r="M1352">
        <v>25.307802800000001</v>
      </c>
      <c r="N1352">
        <v>1.0590999999999999</v>
      </c>
      <c r="O1352">
        <v>-19.904199999999999</v>
      </c>
      <c r="P1352">
        <f t="shared" si="64"/>
        <v>1.8759727320605621</v>
      </c>
      <c r="Q1352">
        <v>132383</v>
      </c>
      <c r="R1352">
        <v>11.793454519999999</v>
      </c>
      <c r="S1352">
        <v>-1939</v>
      </c>
    </row>
    <row r="1353" spans="1:19" x14ac:dyDescent="0.2">
      <c r="A1353">
        <v>201127</v>
      </c>
      <c r="B1353">
        <v>6344</v>
      </c>
      <c r="C1353">
        <v>40</v>
      </c>
      <c r="D1353">
        <v>8.7552647629999996</v>
      </c>
      <c r="E1353">
        <v>4.6767450000000004E-3</v>
      </c>
      <c r="F1353">
        <v>6.3051699999999997E-3</v>
      </c>
      <c r="G1353">
        <v>0.63449999999999995</v>
      </c>
      <c r="H1353">
        <f t="shared" si="66"/>
        <v>0.66801758175812753</v>
      </c>
      <c r="I1353">
        <v>84309</v>
      </c>
      <c r="J1353">
        <v>11.3422439</v>
      </c>
      <c r="K1353" s="2">
        <f t="shared" si="65"/>
        <v>0.45364643144921607</v>
      </c>
      <c r="L1353" s="1">
        <v>106000000000</v>
      </c>
      <c r="M1353">
        <v>25.388336389999999</v>
      </c>
      <c r="N1353">
        <v>1.7513000000000001</v>
      </c>
      <c r="O1353">
        <v>-7.6119000000000003</v>
      </c>
      <c r="P1353">
        <f t="shared" si="64"/>
        <v>1.9066968132286524</v>
      </c>
      <c r="Q1353">
        <v>133653</v>
      </c>
      <c r="R1353">
        <v>11.803002169999999</v>
      </c>
      <c r="S1353">
        <v>1270</v>
      </c>
    </row>
    <row r="1354" spans="1:19" x14ac:dyDescent="0.2">
      <c r="A1354">
        <v>201130</v>
      </c>
      <c r="B1354">
        <v>6293</v>
      </c>
      <c r="C1354">
        <v>-23</v>
      </c>
      <c r="D1354">
        <v>8.7471931840000003</v>
      </c>
      <c r="E1354">
        <v>-8.0715800000000001E-3</v>
      </c>
      <c r="F1354">
        <v>-3.6548549999999998E-3</v>
      </c>
      <c r="G1354">
        <v>-0.36420000000000002</v>
      </c>
      <c r="H1354">
        <f t="shared" si="66"/>
        <v>0.94957389660397518</v>
      </c>
      <c r="I1354">
        <v>98792</v>
      </c>
      <c r="J1354">
        <v>11.500771909999999</v>
      </c>
      <c r="K1354" s="2">
        <f t="shared" si="65"/>
        <v>0.66508119786544484</v>
      </c>
      <c r="L1354" s="1">
        <v>125000000000</v>
      </c>
      <c r="M1354">
        <v>25.553960929999999</v>
      </c>
      <c r="N1354">
        <v>1.9981</v>
      </c>
      <c r="O1354">
        <v>-27.944099999999999</v>
      </c>
      <c r="P1354">
        <f t="shared" si="64"/>
        <v>1.899947192247631</v>
      </c>
      <c r="Q1354">
        <v>133374</v>
      </c>
      <c r="R1354">
        <v>11.80091249</v>
      </c>
      <c r="S1354">
        <v>-279</v>
      </c>
    </row>
    <row r="1355" spans="1:19" x14ac:dyDescent="0.2">
      <c r="A1355">
        <v>201201</v>
      </c>
      <c r="B1355">
        <v>6406.6</v>
      </c>
      <c r="C1355">
        <v>105</v>
      </c>
      <c r="D1355">
        <v>8.7650839880000007</v>
      </c>
      <c r="E1355">
        <v>1.7890804E-2</v>
      </c>
      <c r="F1355">
        <v>1.6389348000000001E-2</v>
      </c>
      <c r="G1355">
        <v>1.6661999999999999</v>
      </c>
      <c r="H1355">
        <f t="shared" si="66"/>
        <v>0.85917571500947187</v>
      </c>
      <c r="I1355">
        <v>94142</v>
      </c>
      <c r="J1355">
        <v>11.452559559999999</v>
      </c>
      <c r="K1355" s="2">
        <f t="shared" si="65"/>
        <v>0.60944046986117406</v>
      </c>
      <c r="L1355" s="1">
        <v>120000000000</v>
      </c>
      <c r="M1355">
        <v>25.511729429999999</v>
      </c>
      <c r="N1355">
        <v>2.3199999999999998</v>
      </c>
      <c r="O1355">
        <v>-20.015499999999999</v>
      </c>
      <c r="P1355">
        <f t="shared" si="64"/>
        <v>1.8589172381837877</v>
      </c>
      <c r="Q1355">
        <v>131678</v>
      </c>
      <c r="R1355">
        <v>11.78811483</v>
      </c>
      <c r="S1355">
        <v>-1696</v>
      </c>
    </row>
    <row r="1356" spans="1:19" x14ac:dyDescent="0.2">
      <c r="A1356">
        <v>201202</v>
      </c>
      <c r="B1356">
        <v>6402</v>
      </c>
      <c r="C1356">
        <v>-14.8</v>
      </c>
      <c r="D1356">
        <v>8.7643657210000008</v>
      </c>
      <c r="E1356">
        <v>-7.1826699999999997E-4</v>
      </c>
      <c r="F1356">
        <v>-2.311778E-3</v>
      </c>
      <c r="G1356">
        <v>-0.2306</v>
      </c>
      <c r="H1356">
        <f t="shared" si="66"/>
        <v>0.59118884763737978</v>
      </c>
      <c r="I1356">
        <v>80357</v>
      </c>
      <c r="J1356">
        <v>11.294234489999999</v>
      </c>
      <c r="K1356" s="2">
        <f t="shared" si="65"/>
        <v>0.42026199464665365</v>
      </c>
      <c r="L1356" s="1">
        <v>103000000000</v>
      </c>
      <c r="M1356">
        <v>25.356097760000001</v>
      </c>
      <c r="N1356">
        <v>0.96309999999999996</v>
      </c>
      <c r="O1356">
        <v>-32.979100000000003</v>
      </c>
      <c r="P1356">
        <f t="shared" si="64"/>
        <v>1.5820376248225343</v>
      </c>
      <c r="Q1356">
        <v>120233</v>
      </c>
      <c r="R1356">
        <v>11.69718681</v>
      </c>
      <c r="S1356">
        <v>-11445</v>
      </c>
    </row>
    <row r="1357" spans="1:19" x14ac:dyDescent="0.2">
      <c r="A1357">
        <v>201203</v>
      </c>
      <c r="B1357">
        <v>6429.4</v>
      </c>
      <c r="C1357">
        <v>17</v>
      </c>
      <c r="D1357">
        <v>8.7686364999999995</v>
      </c>
      <c r="E1357">
        <v>4.2707800000000001E-3</v>
      </c>
      <c r="F1357">
        <v>2.644104E-3</v>
      </c>
      <c r="G1357">
        <v>0.2651</v>
      </c>
      <c r="H1357">
        <f t="shared" si="66"/>
        <v>0.62357666925812016</v>
      </c>
      <c r="I1357">
        <v>82023</v>
      </c>
      <c r="J1357">
        <v>11.314754969999999</v>
      </c>
      <c r="K1357" s="2">
        <f t="shared" si="65"/>
        <v>0.44251828584836195</v>
      </c>
      <c r="L1357" s="1">
        <v>105000000000</v>
      </c>
      <c r="M1357">
        <v>25.377052200000001</v>
      </c>
      <c r="N1357">
        <v>1.4753000000000001</v>
      </c>
      <c r="O1357">
        <v>-11.4808</v>
      </c>
      <c r="P1357">
        <f t="shared" si="64"/>
        <v>1.5981496232933596</v>
      </c>
      <c r="Q1357">
        <v>120899</v>
      </c>
      <c r="R1357">
        <v>11.702710769999999</v>
      </c>
      <c r="S1357">
        <v>666</v>
      </c>
    </row>
    <row r="1358" spans="1:19" x14ac:dyDescent="0.2">
      <c r="A1358">
        <v>201204</v>
      </c>
      <c r="B1358">
        <v>6458.4</v>
      </c>
      <c r="C1358">
        <v>36.200000000000003</v>
      </c>
      <c r="D1358">
        <v>8.7731368879999998</v>
      </c>
      <c r="E1358">
        <v>4.5003880000000001E-3</v>
      </c>
      <c r="F1358">
        <v>5.6051030000000002E-3</v>
      </c>
      <c r="G1358">
        <v>0.56369999999999998</v>
      </c>
      <c r="H1358">
        <f t="shared" si="66"/>
        <v>0.47188268840179554</v>
      </c>
      <c r="I1358">
        <v>74220</v>
      </c>
      <c r="J1358">
        <v>11.214788929999999</v>
      </c>
      <c r="K1358" s="2">
        <f t="shared" si="65"/>
        <v>0.33432870087721189</v>
      </c>
      <c r="L1358">
        <v>95277842432</v>
      </c>
      <c r="M1358">
        <v>25.280063120000001</v>
      </c>
      <c r="N1358">
        <v>1.3827</v>
      </c>
      <c r="O1358">
        <v>-6.3345000000000002</v>
      </c>
      <c r="P1358">
        <f t="shared" si="64"/>
        <v>1.4198531837588519</v>
      </c>
      <c r="Q1358">
        <v>113529</v>
      </c>
      <c r="R1358">
        <v>11.639813589999999</v>
      </c>
      <c r="S1358">
        <v>-7370</v>
      </c>
    </row>
    <row r="1359" spans="1:19" x14ac:dyDescent="0.2">
      <c r="A1359">
        <v>201207</v>
      </c>
      <c r="B1359">
        <v>6397.6</v>
      </c>
      <c r="C1359">
        <v>-47.4</v>
      </c>
      <c r="D1359">
        <v>8.7636781989999992</v>
      </c>
      <c r="E1359">
        <v>-9.4586889999999993E-3</v>
      </c>
      <c r="F1359">
        <v>-7.4090279999999998E-3</v>
      </c>
      <c r="G1359">
        <v>-0.73550000000000004</v>
      </c>
      <c r="H1359">
        <f t="shared" si="66"/>
        <v>0.49361713292279652</v>
      </c>
      <c r="I1359">
        <v>75338</v>
      </c>
      <c r="J1359">
        <v>11.229739929999999</v>
      </c>
      <c r="K1359" s="2">
        <f t="shared" si="65"/>
        <v>0.34945872847690501</v>
      </c>
      <c r="L1359">
        <v>96637460480</v>
      </c>
      <c r="M1359">
        <v>25.29423229</v>
      </c>
      <c r="N1359">
        <v>1.3871</v>
      </c>
      <c r="O1359">
        <v>-27.0823</v>
      </c>
      <c r="P1359">
        <f t="shared" si="64"/>
        <v>1.3567357603198384</v>
      </c>
      <c r="Q1359">
        <v>110920</v>
      </c>
      <c r="R1359">
        <v>11.616564500000001</v>
      </c>
      <c r="S1359">
        <v>-2609</v>
      </c>
    </row>
    <row r="1360" spans="1:19" x14ac:dyDescent="0.2">
      <c r="A1360">
        <v>201208</v>
      </c>
      <c r="B1360">
        <v>6402.8</v>
      </c>
      <c r="C1360">
        <v>1.4</v>
      </c>
      <c r="D1360">
        <v>8.7644906739999993</v>
      </c>
      <c r="E1360">
        <v>8.12475E-4</v>
      </c>
      <c r="F1360">
        <v>2.1865400000000001E-4</v>
      </c>
      <c r="G1360">
        <v>2.1899999999999999E-2</v>
      </c>
      <c r="H1360">
        <f t="shared" si="66"/>
        <v>0.36241340656122606</v>
      </c>
      <c r="I1360">
        <v>68589</v>
      </c>
      <c r="J1360">
        <v>11.13588745</v>
      </c>
      <c r="K1360" s="2">
        <f t="shared" si="65"/>
        <v>0.25393126818957062</v>
      </c>
      <c r="L1360">
        <v>88053149696</v>
      </c>
      <c r="M1360">
        <v>25.20120644</v>
      </c>
      <c r="N1360">
        <v>0.753</v>
      </c>
      <c r="O1360">
        <v>-20.851299999999998</v>
      </c>
      <c r="P1360">
        <f t="shared" si="64"/>
        <v>1.2115826209430347</v>
      </c>
      <c r="Q1360">
        <v>104920</v>
      </c>
      <c r="R1360">
        <v>11.56095343</v>
      </c>
      <c r="S1360">
        <v>-6000</v>
      </c>
    </row>
    <row r="1361" spans="1:19" x14ac:dyDescent="0.2">
      <c r="A1361">
        <v>201209</v>
      </c>
      <c r="B1361">
        <v>6305</v>
      </c>
      <c r="C1361">
        <v>-116.2</v>
      </c>
      <c r="D1361">
        <v>8.7490982479999992</v>
      </c>
      <c r="E1361">
        <v>-1.5392425E-2</v>
      </c>
      <c r="F1361">
        <v>-1.8429818000000001E-2</v>
      </c>
      <c r="G1361">
        <v>-1.8096000000000001</v>
      </c>
      <c r="H1361">
        <f t="shared" si="66"/>
        <v>0.60044251095759127</v>
      </c>
      <c r="I1361">
        <v>80833</v>
      </c>
      <c r="J1361">
        <v>11.300140580000001</v>
      </c>
      <c r="K1361" s="2">
        <f t="shared" si="65"/>
        <v>0.42026199464665365</v>
      </c>
      <c r="L1361" s="1">
        <v>103000000000</v>
      </c>
      <c r="M1361">
        <v>25.356312169999999</v>
      </c>
      <c r="N1361">
        <v>2.0026999999999999</v>
      </c>
      <c r="O1361">
        <v>-2.2206999999999999</v>
      </c>
      <c r="P1361">
        <f t="shared" si="64"/>
        <v>1.3037306722574089</v>
      </c>
      <c r="Q1361">
        <v>108729</v>
      </c>
      <c r="R1361">
        <v>11.596613830000001</v>
      </c>
      <c r="S1361">
        <v>3809</v>
      </c>
    </row>
    <row r="1362" spans="1:19" x14ac:dyDescent="0.2">
      <c r="A1362">
        <v>201210</v>
      </c>
      <c r="B1362">
        <v>6315.6</v>
      </c>
      <c r="C1362">
        <v>-6.4</v>
      </c>
      <c r="D1362">
        <v>8.7507780420000003</v>
      </c>
      <c r="E1362">
        <v>1.6797940000000001E-3</v>
      </c>
      <c r="F1362">
        <v>-1.0133640000000001E-3</v>
      </c>
      <c r="G1362">
        <v>-0.1012</v>
      </c>
      <c r="H1362">
        <f t="shared" si="66"/>
        <v>0.51373801850350853</v>
      </c>
      <c r="I1362">
        <v>76373</v>
      </c>
      <c r="J1362">
        <v>11.24338451</v>
      </c>
      <c r="K1362" s="2">
        <f t="shared" si="65"/>
        <v>0.34562797421086433</v>
      </c>
      <c r="L1362">
        <v>96293220352</v>
      </c>
      <c r="M1362">
        <v>25.29066375</v>
      </c>
      <c r="N1362">
        <v>1.4268000000000001</v>
      </c>
      <c r="O1362">
        <v>-4.4955999999999996</v>
      </c>
      <c r="P1362">
        <f t="shared" si="64"/>
        <v>1.124781043595706</v>
      </c>
      <c r="Q1362">
        <v>101332</v>
      </c>
      <c r="R1362">
        <v>11.526157530000001</v>
      </c>
      <c r="S1362">
        <v>-7397</v>
      </c>
    </row>
    <row r="1363" spans="1:19" x14ac:dyDescent="0.2">
      <c r="A1363">
        <v>201211</v>
      </c>
      <c r="B1363">
        <v>6196.4</v>
      </c>
      <c r="C1363">
        <v>-117.4</v>
      </c>
      <c r="D1363">
        <v>8.7317237569999993</v>
      </c>
      <c r="E1363">
        <v>-1.9054285000000001E-2</v>
      </c>
      <c r="F1363">
        <v>-1.8946484999999999E-2</v>
      </c>
      <c r="G1363">
        <v>-1.8593999999999999</v>
      </c>
      <c r="H1363">
        <f t="shared" si="66"/>
        <v>0.7989102606131363</v>
      </c>
      <c r="I1363">
        <v>91042</v>
      </c>
      <c r="J1363">
        <v>11.419076220000001</v>
      </c>
      <c r="K1363" s="2">
        <f t="shared" si="65"/>
        <v>0.53154345065519504</v>
      </c>
      <c r="L1363" s="1">
        <v>113000000000</v>
      </c>
      <c r="M1363">
        <v>25.45474239</v>
      </c>
      <c r="N1363">
        <v>3.1137999999999999</v>
      </c>
      <c r="O1363">
        <v>-13.026999999999999</v>
      </c>
      <c r="P1363">
        <f t="shared" si="64"/>
        <v>1.254233451729919</v>
      </c>
      <c r="Q1363">
        <v>106683</v>
      </c>
      <c r="R1363">
        <v>11.577617099999999</v>
      </c>
      <c r="S1363">
        <v>5351</v>
      </c>
    </row>
    <row r="1364" spans="1:19" x14ac:dyDescent="0.2">
      <c r="A1364">
        <v>201214</v>
      </c>
      <c r="B1364">
        <v>6253.2</v>
      </c>
      <c r="C1364">
        <v>70.400000000000006</v>
      </c>
      <c r="D1364">
        <v>8.7408486120000006</v>
      </c>
      <c r="E1364">
        <v>9.124854E-3</v>
      </c>
      <c r="F1364">
        <v>1.1258236E-2</v>
      </c>
      <c r="G1364">
        <v>1.1386000000000001</v>
      </c>
      <c r="H1364">
        <f t="shared" si="66"/>
        <v>0.33556611865111657</v>
      </c>
      <c r="I1364">
        <v>67208</v>
      </c>
      <c r="J1364">
        <v>11.11554757</v>
      </c>
      <c r="K1364" s="2">
        <f t="shared" si="65"/>
        <v>0.20371649435963643</v>
      </c>
      <c r="L1364">
        <v>83540738048</v>
      </c>
      <c r="M1364">
        <v>25.14860023</v>
      </c>
      <c r="N1364">
        <v>1.488</v>
      </c>
      <c r="O1364">
        <v>-5.8174999999999999</v>
      </c>
      <c r="P1364">
        <f t="shared" si="64"/>
        <v>0.78954986820497752</v>
      </c>
      <c r="Q1364">
        <v>87475</v>
      </c>
      <c r="R1364">
        <v>11.37910832</v>
      </c>
      <c r="S1364">
        <v>-19208</v>
      </c>
    </row>
    <row r="1365" spans="1:19" x14ac:dyDescent="0.2">
      <c r="A1365">
        <v>201215</v>
      </c>
      <c r="B1365">
        <v>6256.8</v>
      </c>
      <c r="C1365">
        <v>15.6</v>
      </c>
      <c r="D1365">
        <v>8.7414241510000004</v>
      </c>
      <c r="E1365">
        <v>5.7554000000000004E-4</v>
      </c>
      <c r="F1365">
        <v>2.4932869999999998E-3</v>
      </c>
      <c r="G1365">
        <v>0.25</v>
      </c>
      <c r="H1365">
        <f t="shared" si="66"/>
        <v>0.19332020580660458</v>
      </c>
      <c r="I1365">
        <v>59891</v>
      </c>
      <c r="J1365">
        <v>11.00028152</v>
      </c>
      <c r="K1365" s="2">
        <f t="shared" si="65"/>
        <v>0.10654889710961697</v>
      </c>
      <c r="L1365">
        <v>74809040896</v>
      </c>
      <c r="M1365">
        <v>25.038204579999999</v>
      </c>
      <c r="N1365">
        <v>0.88759999999999994</v>
      </c>
      <c r="O1365">
        <v>-8.7819000000000003</v>
      </c>
      <c r="P1365">
        <f t="shared" si="64"/>
        <v>0.48797002895977143</v>
      </c>
      <c r="Q1365">
        <v>75009</v>
      </c>
      <c r="R1365">
        <v>11.22536339</v>
      </c>
      <c r="S1365">
        <v>-12466</v>
      </c>
    </row>
    <row r="1366" spans="1:19" x14ac:dyDescent="0.2">
      <c r="A1366">
        <v>201216</v>
      </c>
      <c r="B1366">
        <v>6239.6</v>
      </c>
      <c r="C1366">
        <v>-17.600000000000001</v>
      </c>
      <c r="D1366">
        <v>8.7386713569999994</v>
      </c>
      <c r="E1366">
        <v>-2.7527950000000002E-3</v>
      </c>
      <c r="F1366">
        <v>-2.8206939999999999E-3</v>
      </c>
      <c r="G1366">
        <v>-0.28129999999999999</v>
      </c>
      <c r="H1366">
        <f t="shared" si="66"/>
        <v>0.18766302928101308</v>
      </c>
      <c r="I1366">
        <v>59600</v>
      </c>
      <c r="J1366">
        <v>10.995410850000001</v>
      </c>
      <c r="K1366" s="2">
        <f t="shared" si="65"/>
        <v>0.10141525884442698</v>
      </c>
      <c r="L1366">
        <v>74347720704</v>
      </c>
      <c r="M1366">
        <v>25.03201885</v>
      </c>
      <c r="N1366">
        <v>0.89180000000000004</v>
      </c>
      <c r="O1366">
        <v>4.1647999999999996</v>
      </c>
      <c r="P1366">
        <f t="shared" si="64"/>
        <v>7.2977203481489269E-2</v>
      </c>
      <c r="Q1366">
        <v>57855</v>
      </c>
      <c r="R1366">
        <v>10.965695159999999</v>
      </c>
      <c r="S1366">
        <v>-17154</v>
      </c>
    </row>
    <row r="1367" spans="1:19" x14ac:dyDescent="0.2">
      <c r="A1367">
        <v>201217</v>
      </c>
      <c r="B1367">
        <v>6313.8</v>
      </c>
      <c r="C1367">
        <v>75.8</v>
      </c>
      <c r="D1367">
        <v>8.7504929929999999</v>
      </c>
      <c r="E1367">
        <v>1.1821636E-2</v>
      </c>
      <c r="F1367">
        <v>1.2005448E-2</v>
      </c>
      <c r="G1367">
        <v>1.2151000000000001</v>
      </c>
      <c r="H1367">
        <f t="shared" si="66"/>
        <v>0.15562513610515469</v>
      </c>
      <c r="I1367">
        <v>57952</v>
      </c>
      <c r="J1367">
        <v>10.96737036</v>
      </c>
      <c r="K1367" s="2">
        <f t="shared" si="65"/>
        <v>8.2322201252219271E-2</v>
      </c>
      <c r="L1367">
        <v>72631975936</v>
      </c>
      <c r="M1367">
        <v>25.008671100000001</v>
      </c>
      <c r="N1367">
        <v>2.2410999999999999</v>
      </c>
      <c r="O1367">
        <v>4.8986999999999998</v>
      </c>
      <c r="P1367">
        <f t="shared" si="64"/>
        <v>-0.68554471852189536</v>
      </c>
      <c r="Q1367">
        <v>26501</v>
      </c>
      <c r="R1367">
        <v>10.18493775</v>
      </c>
      <c r="S1367">
        <v>-31354</v>
      </c>
    </row>
    <row r="1368" spans="1:19" x14ac:dyDescent="0.2">
      <c r="A1368">
        <v>201218</v>
      </c>
      <c r="B1368">
        <v>6246.6</v>
      </c>
      <c r="C1368">
        <v>-25.4</v>
      </c>
      <c r="D1368">
        <v>8.7397925950000008</v>
      </c>
      <c r="E1368">
        <v>-1.0700398E-2</v>
      </c>
      <c r="F1368">
        <v>-4.0662119999999996E-3</v>
      </c>
      <c r="G1368">
        <v>-0.40500000000000003</v>
      </c>
      <c r="H1368">
        <f t="shared" si="66"/>
        <v>0.3946651448978456</v>
      </c>
      <c r="I1368">
        <v>70248</v>
      </c>
      <c r="J1368">
        <v>11.159787120000001</v>
      </c>
      <c r="K1368" s="2">
        <f t="shared" si="65"/>
        <v>0.25179721676373196</v>
      </c>
      <c r="L1368">
        <v>87861379072</v>
      </c>
      <c r="M1368">
        <v>25.19902617</v>
      </c>
      <c r="N1368">
        <v>1.5274000000000001</v>
      </c>
      <c r="O1368">
        <v>-45.317999999999998</v>
      </c>
      <c r="P1368">
        <f t="shared" si="64"/>
        <v>0.84403067985107127</v>
      </c>
      <c r="Q1368">
        <v>89727</v>
      </c>
      <c r="R1368">
        <v>11.404527010000001</v>
      </c>
      <c r="S1368">
        <v>11221</v>
      </c>
    </row>
    <row r="1369" spans="1:19" x14ac:dyDescent="0.2">
      <c r="A1369">
        <v>201221</v>
      </c>
      <c r="B1369">
        <v>6354.8</v>
      </c>
      <c r="C1369">
        <v>113</v>
      </c>
      <c r="D1369">
        <v>8.7569657119999995</v>
      </c>
      <c r="E1369">
        <v>1.7173117000000002E-2</v>
      </c>
      <c r="F1369">
        <v>1.7781834E-2</v>
      </c>
      <c r="G1369">
        <v>1.8104</v>
      </c>
      <c r="H1369">
        <f t="shared" si="66"/>
        <v>0.52884326304091267</v>
      </c>
      <c r="I1369">
        <v>77150</v>
      </c>
      <c r="J1369">
        <v>11.25350686</v>
      </c>
      <c r="K1369" s="2">
        <f t="shared" si="65"/>
        <v>0.36211202756198235</v>
      </c>
      <c r="L1369">
        <v>97774514176</v>
      </c>
      <c r="M1369">
        <v>25.30592979</v>
      </c>
      <c r="N1369">
        <v>2.3647</v>
      </c>
      <c r="O1369">
        <v>-43.798699999999997</v>
      </c>
      <c r="P1369">
        <f t="shared" si="64"/>
        <v>0.99126434755894255</v>
      </c>
      <c r="Q1369">
        <v>95813</v>
      </c>
      <c r="R1369">
        <v>11.47015365</v>
      </c>
      <c r="S1369">
        <v>6086</v>
      </c>
    </row>
    <row r="1370" spans="1:19" x14ac:dyDescent="0.2">
      <c r="A1370">
        <v>201222</v>
      </c>
      <c r="B1370">
        <v>6238.8</v>
      </c>
      <c r="C1370">
        <v>-127.2</v>
      </c>
      <c r="D1370">
        <v>8.7385431350000005</v>
      </c>
      <c r="E1370">
        <v>-1.8422576999999999E-2</v>
      </c>
      <c r="F1370">
        <v>-2.0388535999999999E-2</v>
      </c>
      <c r="G1370">
        <v>-1.9981</v>
      </c>
      <c r="H1370">
        <f t="shared" si="66"/>
        <v>0.58294608871349396</v>
      </c>
      <c r="I1370">
        <v>79933</v>
      </c>
      <c r="J1370">
        <v>11.28894406</v>
      </c>
      <c r="K1370" s="2">
        <f t="shared" si="65"/>
        <v>0.39800570344494535</v>
      </c>
      <c r="L1370" s="1">
        <v>101000000000</v>
      </c>
      <c r="M1370">
        <v>25.33388446</v>
      </c>
      <c r="N1370">
        <v>2.2431999999999999</v>
      </c>
      <c r="O1370">
        <v>-11.2606</v>
      </c>
      <c r="P1370">
        <f t="shared" si="64"/>
        <v>0.90409988736317193</v>
      </c>
      <c r="Q1370">
        <v>92210</v>
      </c>
      <c r="R1370">
        <v>11.43182386</v>
      </c>
      <c r="S1370">
        <v>-3603</v>
      </c>
    </row>
    <row r="1371" spans="1:19" x14ac:dyDescent="0.2">
      <c r="A1371">
        <v>201223</v>
      </c>
      <c r="B1371">
        <v>6270.6</v>
      </c>
      <c r="C1371">
        <v>32</v>
      </c>
      <c r="D1371">
        <v>8.7436273230000001</v>
      </c>
      <c r="E1371">
        <v>5.0841879999999999E-3</v>
      </c>
      <c r="F1371">
        <v>5.1031799999999997E-3</v>
      </c>
      <c r="G1371">
        <v>0.51290000000000002</v>
      </c>
      <c r="H1371">
        <f t="shared" si="66"/>
        <v>0.58053547053764043</v>
      </c>
      <c r="I1371">
        <v>79809</v>
      </c>
      <c r="J1371">
        <v>11.28739156</v>
      </c>
      <c r="K1371" s="2">
        <f t="shared" si="65"/>
        <v>0.38687755784409122</v>
      </c>
      <c r="L1371" s="1">
        <v>100000000000</v>
      </c>
      <c r="M1371">
        <v>25.329289370000001</v>
      </c>
      <c r="N1371">
        <v>1.7151000000000001</v>
      </c>
      <c r="O1371">
        <v>-37.003999999999998</v>
      </c>
      <c r="P1371">
        <f t="shared" si="64"/>
        <v>1.0668165566045691</v>
      </c>
      <c r="Q1371">
        <v>98936</v>
      </c>
      <c r="R1371">
        <v>11.50222846</v>
      </c>
      <c r="S1371">
        <v>6726</v>
      </c>
    </row>
    <row r="1372" spans="1:19" x14ac:dyDescent="0.2">
      <c r="A1372">
        <v>201224</v>
      </c>
      <c r="B1372">
        <v>6191.2</v>
      </c>
      <c r="C1372">
        <v>-82.4</v>
      </c>
      <c r="D1372">
        <v>8.7308842080000009</v>
      </c>
      <c r="E1372">
        <v>-1.2743114999999999E-2</v>
      </c>
      <c r="F1372">
        <v>-1.3309213E-2</v>
      </c>
      <c r="G1372">
        <v>-1.3133999999999999</v>
      </c>
      <c r="H1372">
        <f t="shared" si="66"/>
        <v>0.52481908592477022</v>
      </c>
      <c r="I1372">
        <v>76943</v>
      </c>
      <c r="J1372">
        <v>11.250820170000001</v>
      </c>
      <c r="K1372" s="2">
        <f t="shared" si="65"/>
        <v>0.33889795663199512</v>
      </c>
      <c r="L1372">
        <v>95688445952</v>
      </c>
      <c r="M1372">
        <v>25.2843634</v>
      </c>
      <c r="N1372">
        <v>1.6482000000000001</v>
      </c>
      <c r="O1372">
        <v>-14.024699999999999</v>
      </c>
      <c r="P1372">
        <f t="shared" si="64"/>
        <v>1.0204643207635762</v>
      </c>
      <c r="Q1372">
        <v>97020</v>
      </c>
      <c r="R1372">
        <v>11.48267242</v>
      </c>
      <c r="S1372">
        <v>-1916</v>
      </c>
    </row>
    <row r="1373" spans="1:19" x14ac:dyDescent="0.2">
      <c r="A1373">
        <v>201225</v>
      </c>
      <c r="B1373">
        <v>6262</v>
      </c>
      <c r="C1373">
        <v>73.599999999999994</v>
      </c>
      <c r="D1373">
        <v>8.7422549020000009</v>
      </c>
      <c r="E1373">
        <v>1.1370694000000001E-2</v>
      </c>
      <c r="F1373">
        <v>1.1753433000000001E-2</v>
      </c>
      <c r="G1373">
        <v>1.1893</v>
      </c>
      <c r="H1373">
        <f t="shared" si="66"/>
        <v>0.44892349432370771</v>
      </c>
      <c r="I1373">
        <v>73039</v>
      </c>
      <c r="J1373">
        <v>11.19874882</v>
      </c>
      <c r="K1373" s="2">
        <f t="shared" si="65"/>
        <v>0.2873589213681369</v>
      </c>
      <c r="L1373">
        <v>91057033216</v>
      </c>
      <c r="M1373">
        <v>25.234751889999998</v>
      </c>
      <c r="N1373">
        <v>1.7710999999999999</v>
      </c>
      <c r="O1373">
        <v>-16.498100000000001</v>
      </c>
      <c r="P1373">
        <f t="shared" si="64"/>
        <v>0.91280907572578007</v>
      </c>
      <c r="Q1373">
        <v>92570</v>
      </c>
      <c r="R1373">
        <v>11.43572039</v>
      </c>
      <c r="S1373">
        <v>-4450</v>
      </c>
    </row>
    <row r="1374" spans="1:19" x14ac:dyDescent="0.2">
      <c r="A1374">
        <v>201228</v>
      </c>
      <c r="B1374">
        <v>6214.8</v>
      </c>
      <c r="C1374">
        <v>-48.6</v>
      </c>
      <c r="D1374">
        <v>8.7346888230000008</v>
      </c>
      <c r="E1374">
        <v>-7.5660789999999999E-3</v>
      </c>
      <c r="F1374">
        <v>-7.8200419999999993E-3</v>
      </c>
      <c r="G1374">
        <v>-0.77590000000000003</v>
      </c>
      <c r="H1374">
        <f t="shared" si="66"/>
        <v>0.45759394356911598</v>
      </c>
      <c r="I1374">
        <v>73485</v>
      </c>
      <c r="J1374">
        <v>11.20483658</v>
      </c>
      <c r="K1374" s="2">
        <f t="shared" si="65"/>
        <v>0.2916615289492907</v>
      </c>
      <c r="L1374">
        <v>91443675136</v>
      </c>
      <c r="M1374">
        <v>25.238989050000001</v>
      </c>
      <c r="N1374">
        <v>1.4497</v>
      </c>
      <c r="O1374">
        <v>-29.681799999999999</v>
      </c>
      <c r="P1374">
        <f t="shared" si="64"/>
        <v>0.94242031615864807</v>
      </c>
      <c r="Q1374">
        <v>93794</v>
      </c>
      <c r="R1374">
        <v>11.448856170000001</v>
      </c>
      <c r="S1374">
        <v>1224</v>
      </c>
    </row>
    <row r="1375" spans="1:19" x14ac:dyDescent="0.2">
      <c r="A1375">
        <v>201229</v>
      </c>
      <c r="B1375">
        <v>6198.4</v>
      </c>
      <c r="C1375">
        <v>-6.4</v>
      </c>
      <c r="D1375">
        <v>8.7320464730000005</v>
      </c>
      <c r="E1375">
        <v>-2.6423499999999999E-3</v>
      </c>
      <c r="F1375">
        <v>-1.0325250000000001E-3</v>
      </c>
      <c r="G1375">
        <v>-0.1031</v>
      </c>
      <c r="H1375">
        <f t="shared" si="66"/>
        <v>0.37703263936962744</v>
      </c>
      <c r="I1375">
        <v>69341</v>
      </c>
      <c r="J1375">
        <v>11.14679164</v>
      </c>
      <c r="K1375" s="2">
        <f t="shared" si="65"/>
        <v>0.23408831388752507</v>
      </c>
      <c r="L1375">
        <v>86270017536</v>
      </c>
      <c r="M1375">
        <v>25.180747950000001</v>
      </c>
      <c r="N1375">
        <v>1.4892000000000001</v>
      </c>
      <c r="O1375">
        <v>-1.4522999999999999</v>
      </c>
      <c r="P1375">
        <f t="shared" si="64"/>
        <v>0.93678353591284891</v>
      </c>
      <c r="Q1375">
        <v>93561</v>
      </c>
      <c r="R1375">
        <v>11.44636891</v>
      </c>
      <c r="S1375">
        <v>-233</v>
      </c>
    </row>
    <row r="1376" spans="1:19" x14ac:dyDescent="0.2">
      <c r="A1376">
        <v>201230</v>
      </c>
      <c r="B1376">
        <v>6248</v>
      </c>
      <c r="C1376">
        <v>54.8</v>
      </c>
      <c r="D1376">
        <v>8.7400166919999993</v>
      </c>
      <c r="E1376">
        <v>7.9702179999999994E-3</v>
      </c>
      <c r="F1376">
        <v>8.7708070000000003E-3</v>
      </c>
      <c r="G1376">
        <v>0.88480000000000003</v>
      </c>
      <c r="H1376">
        <f t="shared" si="66"/>
        <v>0.43059113190572562</v>
      </c>
      <c r="I1376">
        <v>72096</v>
      </c>
      <c r="J1376">
        <v>11.18575384</v>
      </c>
      <c r="K1376" s="2">
        <f t="shared" si="65"/>
        <v>0.27646864531003607</v>
      </c>
      <c r="L1376">
        <v>90078408704</v>
      </c>
      <c r="M1376">
        <v>25.223946340000001</v>
      </c>
      <c r="N1376">
        <v>1.8666</v>
      </c>
      <c r="O1376">
        <v>-21.2484</v>
      </c>
      <c r="P1376">
        <f t="shared" si="64"/>
        <v>0.85058676331292349</v>
      </c>
      <c r="Q1376">
        <v>89998</v>
      </c>
      <c r="R1376">
        <v>11.407542729999999</v>
      </c>
      <c r="S1376">
        <v>-3563</v>
      </c>
    </row>
    <row r="1377" spans="1:19" x14ac:dyDescent="0.2">
      <c r="A1377">
        <v>201231</v>
      </c>
      <c r="B1377">
        <v>6348</v>
      </c>
      <c r="C1377">
        <v>92.2</v>
      </c>
      <c r="D1377">
        <v>8.7558950820000003</v>
      </c>
      <c r="E1377">
        <v>1.5878389999999999E-2</v>
      </c>
      <c r="F1377">
        <v>1.4524260000000001E-2</v>
      </c>
      <c r="G1377">
        <v>1.4738</v>
      </c>
      <c r="H1377">
        <f t="shared" si="66"/>
        <v>0.48341088661373971</v>
      </c>
      <c r="I1377">
        <v>74813</v>
      </c>
      <c r="J1377">
        <v>11.222746949999999</v>
      </c>
      <c r="K1377" s="2">
        <f t="shared" si="65"/>
        <v>0.3270245464786784</v>
      </c>
      <c r="L1377">
        <v>94621474816</v>
      </c>
      <c r="M1377">
        <v>25.27315029</v>
      </c>
      <c r="N1377">
        <v>1.6209</v>
      </c>
      <c r="O1377">
        <v>-19.114899999999999</v>
      </c>
      <c r="P1377">
        <f t="shared" si="64"/>
        <v>0.87492410634843432</v>
      </c>
      <c r="Q1377">
        <v>91004</v>
      </c>
      <c r="R1377">
        <v>11.41865874</v>
      </c>
      <c r="S1377">
        <v>1006</v>
      </c>
    </row>
    <row r="1378" spans="1:19" x14ac:dyDescent="0.2">
      <c r="A1378">
        <v>210104</v>
      </c>
      <c r="B1378">
        <v>6434.2</v>
      </c>
      <c r="C1378">
        <v>90.4</v>
      </c>
      <c r="D1378">
        <v>8.769382792</v>
      </c>
      <c r="E1378">
        <v>1.3487710999999999E-2</v>
      </c>
      <c r="F1378">
        <v>1.4049921E-2</v>
      </c>
      <c r="G1378">
        <v>1.425</v>
      </c>
      <c r="H1378">
        <f t="shared" si="66"/>
        <v>0.40251909443852935</v>
      </c>
      <c r="I1378">
        <v>70652</v>
      </c>
      <c r="J1378">
        <v>11.165521699999999</v>
      </c>
      <c r="K1378" s="2">
        <f t="shared" si="65"/>
        <v>0.28385005930759555</v>
      </c>
      <c r="L1378">
        <v>90741719040</v>
      </c>
      <c r="M1378">
        <v>25.231283059999999</v>
      </c>
      <c r="N1378">
        <v>2.4559000000000002</v>
      </c>
      <c r="O1378">
        <v>-48.586799999999997</v>
      </c>
      <c r="P1378">
        <f t="shared" si="64"/>
        <v>0.7771150825983647</v>
      </c>
      <c r="Q1378">
        <v>86961</v>
      </c>
      <c r="R1378">
        <v>11.37321502</v>
      </c>
      <c r="S1378">
        <v>-4043</v>
      </c>
    </row>
    <row r="1379" spans="1:19" x14ac:dyDescent="0.2">
      <c r="A1379">
        <v>210105</v>
      </c>
      <c r="B1379">
        <v>6476.6</v>
      </c>
      <c r="C1379">
        <v>17.2</v>
      </c>
      <c r="D1379">
        <v>8.7759509599999994</v>
      </c>
      <c r="E1379">
        <v>6.5681680000000001E-3</v>
      </c>
      <c r="F1379">
        <v>2.655714E-3</v>
      </c>
      <c r="G1379">
        <v>0.26629999999999998</v>
      </c>
      <c r="H1379">
        <f t="shared" si="66"/>
        <v>0.40356887977317518</v>
      </c>
      <c r="I1379">
        <v>70706</v>
      </c>
      <c r="J1379">
        <v>11.16628571</v>
      </c>
      <c r="K1379" s="2">
        <f t="shared" si="65"/>
        <v>0.2898119022419901</v>
      </c>
      <c r="L1379">
        <v>91277463552</v>
      </c>
      <c r="M1379">
        <v>25.23716975</v>
      </c>
      <c r="N1379">
        <v>1.3593</v>
      </c>
      <c r="O1379">
        <v>-63.131500000000003</v>
      </c>
      <c r="P1379">
        <f t="shared" si="64"/>
        <v>0.70279667523744105</v>
      </c>
      <c r="Q1379">
        <v>83889</v>
      </c>
      <c r="R1379">
        <v>11.33724978</v>
      </c>
      <c r="S1379">
        <v>-3072</v>
      </c>
    </row>
    <row r="1380" spans="1:19" x14ac:dyDescent="0.2">
      <c r="A1380">
        <v>210106</v>
      </c>
      <c r="B1380">
        <v>6485</v>
      </c>
      <c r="C1380">
        <v>3.4</v>
      </c>
      <c r="D1380">
        <v>8.7772470970000001</v>
      </c>
      <c r="E1380">
        <v>1.296136E-3</v>
      </c>
      <c r="F1380">
        <v>5.2428700000000002E-4</v>
      </c>
      <c r="G1380">
        <v>5.2499999999999998E-2</v>
      </c>
      <c r="H1380">
        <f t="shared" si="66"/>
        <v>0.39917533374299075</v>
      </c>
      <c r="I1380">
        <v>70480</v>
      </c>
      <c r="J1380">
        <v>11.16308426</v>
      </c>
      <c r="K1380" s="2">
        <f t="shared" si="65"/>
        <v>0.28939811897357848</v>
      </c>
      <c r="L1380">
        <v>91240280064</v>
      </c>
      <c r="M1380">
        <v>25.236762299999999</v>
      </c>
      <c r="N1380">
        <v>2.0057</v>
      </c>
      <c r="O1380">
        <v>-43.142499999999998</v>
      </c>
      <c r="P1380">
        <f t="shared" si="64"/>
        <v>0.67732229927681198</v>
      </c>
      <c r="Q1380">
        <v>82836</v>
      </c>
      <c r="R1380">
        <v>11.32461803</v>
      </c>
      <c r="S1380">
        <v>-1053</v>
      </c>
    </row>
    <row r="1381" spans="1:19" x14ac:dyDescent="0.2">
      <c r="A1381">
        <v>210107</v>
      </c>
      <c r="B1381">
        <v>6526</v>
      </c>
      <c r="C1381">
        <v>49.2</v>
      </c>
      <c r="D1381">
        <v>8.7835494769999993</v>
      </c>
      <c r="E1381">
        <v>6.3023799999999998E-3</v>
      </c>
      <c r="F1381">
        <v>7.5390739999999998E-3</v>
      </c>
      <c r="G1381">
        <v>0.75960000000000005</v>
      </c>
      <c r="H1381">
        <f t="shared" si="66"/>
        <v>0.61533391033423424</v>
      </c>
      <c r="I1381">
        <v>81599</v>
      </c>
      <c r="J1381">
        <v>11.30957229</v>
      </c>
      <c r="K1381" s="2">
        <f t="shared" si="65"/>
        <v>0.45364643144921607</v>
      </c>
      <c r="L1381" s="1">
        <v>106000000000</v>
      </c>
      <c r="M1381">
        <v>25.38424565</v>
      </c>
      <c r="N1381">
        <v>1.6088</v>
      </c>
      <c r="O1381">
        <v>-12.116199999999999</v>
      </c>
      <c r="P1381">
        <f t="shared" si="64"/>
        <v>0.70103064537502335</v>
      </c>
      <c r="Q1381">
        <v>83816</v>
      </c>
      <c r="R1381">
        <v>11.3363792</v>
      </c>
      <c r="S1381">
        <v>980</v>
      </c>
    </row>
    <row r="1382" spans="1:19" x14ac:dyDescent="0.2">
      <c r="A1382">
        <v>210108</v>
      </c>
      <c r="B1382">
        <v>6550.6</v>
      </c>
      <c r="C1382">
        <v>61.4</v>
      </c>
      <c r="D1382">
        <v>8.7873119269999993</v>
      </c>
      <c r="E1382">
        <v>3.7624500000000001E-3</v>
      </c>
      <c r="F1382">
        <v>9.3731869999999998E-3</v>
      </c>
      <c r="G1382">
        <v>0.94620000000000004</v>
      </c>
      <c r="H1382">
        <f t="shared" si="66"/>
        <v>0.80058214096090563</v>
      </c>
      <c r="I1382">
        <v>91128</v>
      </c>
      <c r="J1382">
        <v>11.420020389999999</v>
      </c>
      <c r="K1382" s="2">
        <f t="shared" si="65"/>
        <v>0.59831232426031988</v>
      </c>
      <c r="L1382" s="1">
        <v>119000000000</v>
      </c>
      <c r="M1382">
        <v>25.501972299999998</v>
      </c>
      <c r="N1382">
        <v>2.0773000000000001</v>
      </c>
      <c r="O1382">
        <v>-6.9964000000000004</v>
      </c>
      <c r="P1382">
        <f t="shared" si="64"/>
        <v>0.674249891160003</v>
      </c>
      <c r="Q1382">
        <v>82709</v>
      </c>
      <c r="R1382">
        <v>11.3230837</v>
      </c>
      <c r="S1382">
        <v>-1107</v>
      </c>
    </row>
    <row r="1383" spans="1:19" x14ac:dyDescent="0.2">
      <c r="A1383">
        <v>210111</v>
      </c>
      <c r="B1383">
        <v>6446.8</v>
      </c>
      <c r="C1383">
        <v>-78.2</v>
      </c>
      <c r="D1383">
        <v>8.7713391630000004</v>
      </c>
      <c r="E1383">
        <v>-1.5972765E-2</v>
      </c>
      <c r="F1383">
        <v>-1.2130049E-2</v>
      </c>
      <c r="G1383">
        <v>-1.1984999999999999</v>
      </c>
      <c r="H1383">
        <f t="shared" si="66"/>
        <v>0.67346091312295786</v>
      </c>
      <c r="I1383">
        <v>84589</v>
      </c>
      <c r="J1383">
        <v>11.345559509999999</v>
      </c>
      <c r="K1383" s="2">
        <f t="shared" si="65"/>
        <v>0.49815901385263262</v>
      </c>
      <c r="L1383" s="1">
        <v>110000000000</v>
      </c>
      <c r="M1383">
        <v>25.42185203</v>
      </c>
      <c r="N1383">
        <v>2.5348999999999999</v>
      </c>
      <c r="O1383">
        <v>-8.5986999999999991</v>
      </c>
      <c r="P1383">
        <f t="shared" si="64"/>
        <v>0.49101824488668433</v>
      </c>
      <c r="Q1383">
        <v>75135</v>
      </c>
      <c r="R1383">
        <v>11.22704177</v>
      </c>
      <c r="S1383">
        <v>-7574</v>
      </c>
    </row>
    <row r="1384" spans="1:19" x14ac:dyDescent="0.2">
      <c r="A1384">
        <v>210112</v>
      </c>
      <c r="B1384">
        <v>6521.6</v>
      </c>
      <c r="C1384">
        <v>87.8</v>
      </c>
      <c r="D1384">
        <v>8.7828750240000009</v>
      </c>
      <c r="E1384">
        <v>1.1535861E-2</v>
      </c>
      <c r="F1384">
        <v>1.3462953999999999E-2</v>
      </c>
      <c r="G1384">
        <v>1.3647</v>
      </c>
      <c r="H1384">
        <f t="shared" si="66"/>
        <v>0.38601413612159746</v>
      </c>
      <c r="I1384">
        <v>69803</v>
      </c>
      <c r="J1384">
        <v>11.15343227</v>
      </c>
      <c r="K1384" s="2">
        <f t="shared" si="65"/>
        <v>0.28066409223200989</v>
      </c>
      <c r="L1384">
        <v>90455420928</v>
      </c>
      <c r="M1384">
        <v>25.228122979999998</v>
      </c>
      <c r="N1384">
        <v>1.6319999999999999</v>
      </c>
      <c r="O1384">
        <v>-21.628599999999999</v>
      </c>
      <c r="P1384">
        <f t="shared" si="64"/>
        <v>0.18360808787650992</v>
      </c>
      <c r="Q1384">
        <v>62428</v>
      </c>
      <c r="R1384">
        <v>11.04176917</v>
      </c>
      <c r="S1384">
        <v>-12707</v>
      </c>
    </row>
    <row r="1385" spans="1:19" x14ac:dyDescent="0.2">
      <c r="A1385">
        <v>210113</v>
      </c>
      <c r="B1385">
        <v>6487.2</v>
      </c>
      <c r="C1385">
        <v>-22.8</v>
      </c>
      <c r="D1385">
        <v>8.7775862839999998</v>
      </c>
      <c r="E1385">
        <v>-5.2887400000000001E-3</v>
      </c>
      <c r="F1385">
        <v>-3.5146130000000002E-3</v>
      </c>
      <c r="G1385">
        <v>-0.35020000000000001</v>
      </c>
      <c r="H1385">
        <f t="shared" si="66"/>
        <v>0.28554579150215809</v>
      </c>
      <c r="I1385">
        <v>64635</v>
      </c>
      <c r="J1385">
        <v>11.07651134</v>
      </c>
      <c r="K1385" s="2">
        <f t="shared" si="65"/>
        <v>0.207995035233837</v>
      </c>
      <c r="L1385">
        <v>83925217280</v>
      </c>
      <c r="M1385">
        <v>25.153191970000002</v>
      </c>
      <c r="N1385">
        <v>1.4071</v>
      </c>
      <c r="O1385">
        <v>-9.7131000000000007</v>
      </c>
      <c r="P1385">
        <f t="shared" si="64"/>
        <v>-0.1185523639262034</v>
      </c>
      <c r="Q1385">
        <v>49938</v>
      </c>
      <c r="R1385">
        <v>10.818537510000001</v>
      </c>
      <c r="S1385">
        <v>-12490</v>
      </c>
    </row>
    <row r="1386" spans="1:19" x14ac:dyDescent="0.2">
      <c r="A1386">
        <v>210114</v>
      </c>
      <c r="B1386">
        <v>6446.6</v>
      </c>
      <c r="C1386">
        <v>-30</v>
      </c>
      <c r="D1386">
        <v>8.7713081390000003</v>
      </c>
      <c r="E1386">
        <v>-6.2781449999999997E-3</v>
      </c>
      <c r="F1386">
        <v>-4.6536160000000002E-3</v>
      </c>
      <c r="G1386">
        <v>-0.4632</v>
      </c>
      <c r="H1386">
        <f t="shared" si="66"/>
        <v>2.0727720603163628E-2</v>
      </c>
      <c r="I1386">
        <v>51013</v>
      </c>
      <c r="J1386">
        <v>10.83983578</v>
      </c>
      <c r="K1386" s="2">
        <f t="shared" si="65"/>
        <v>8.7230292737815202E-3</v>
      </c>
      <c r="L1386">
        <v>66018190080</v>
      </c>
      <c r="M1386">
        <v>24.913196150000001</v>
      </c>
      <c r="N1386">
        <v>1.7446999999999999</v>
      </c>
      <c r="O1386">
        <v>6.7145999999999999</v>
      </c>
      <c r="P1386">
        <f t="shared" si="64"/>
        <v>-0.70047129968780997</v>
      </c>
      <c r="Q1386">
        <v>25884</v>
      </c>
      <c r="R1386">
        <v>10.161380299999999</v>
      </c>
      <c r="S1386">
        <v>-24054</v>
      </c>
    </row>
    <row r="1387" spans="1:19" x14ac:dyDescent="0.2">
      <c r="A1387">
        <v>210118</v>
      </c>
      <c r="B1387">
        <v>6442.2</v>
      </c>
      <c r="C1387">
        <v>77.599999999999994</v>
      </c>
      <c r="D1387">
        <v>8.7706253759999999</v>
      </c>
      <c r="E1387">
        <v>8.1045300000000004E-3</v>
      </c>
      <c r="F1387">
        <v>1.2045574E-2</v>
      </c>
      <c r="G1387">
        <v>1.2192000000000001</v>
      </c>
      <c r="H1387">
        <f t="shared" si="66"/>
        <v>0.24588723441553725</v>
      </c>
      <c r="I1387">
        <v>62595</v>
      </c>
      <c r="J1387">
        <v>11.044440679999999</v>
      </c>
      <c r="K1387" s="2">
        <f t="shared" si="65"/>
        <v>0.16986949704476406</v>
      </c>
      <c r="L1387">
        <v>80499171328</v>
      </c>
      <c r="M1387">
        <v>25.111512730000001</v>
      </c>
      <c r="N1387">
        <v>2.1461999999999999</v>
      </c>
      <c r="O1387">
        <v>-72.264399999999995</v>
      </c>
      <c r="P1387">
        <f t="shared" si="64"/>
        <v>0.40995021654473934</v>
      </c>
      <c r="Q1387">
        <v>71784</v>
      </c>
      <c r="R1387">
        <v>11.181416889999999</v>
      </c>
      <c r="S1387">
        <v>-975</v>
      </c>
    </row>
    <row r="1388" spans="1:19" x14ac:dyDescent="0.2">
      <c r="A1388">
        <v>210119</v>
      </c>
      <c r="B1388">
        <v>6410.8</v>
      </c>
      <c r="C1388">
        <v>-41.8</v>
      </c>
      <c r="D1388">
        <v>8.7657393470000002</v>
      </c>
      <c r="E1388">
        <v>-4.8860290000000001E-3</v>
      </c>
      <c r="F1388">
        <v>-6.5202469999999998E-3</v>
      </c>
      <c r="G1388">
        <v>-0.64780000000000004</v>
      </c>
      <c r="H1388">
        <f t="shared" si="66"/>
        <v>0.2143547934378417</v>
      </c>
      <c r="I1388">
        <v>60973</v>
      </c>
      <c r="J1388">
        <v>11.018186419999999</v>
      </c>
      <c r="K1388" s="2">
        <f t="shared" si="65"/>
        <v>0.14630098915782944</v>
      </c>
      <c r="L1388">
        <v>78381252608</v>
      </c>
      <c r="M1388">
        <v>25.08485061</v>
      </c>
      <c r="N1388">
        <v>1.2242999999999999</v>
      </c>
      <c r="O1388">
        <v>-65.573599999999999</v>
      </c>
      <c r="P1388">
        <f t="shared" si="64"/>
        <v>0.33599469203225779</v>
      </c>
      <c r="Q1388">
        <v>68727</v>
      </c>
      <c r="R1388">
        <v>11.137897410000001</v>
      </c>
      <c r="S1388">
        <v>-3057</v>
      </c>
    </row>
    <row r="1389" spans="1:19" x14ac:dyDescent="0.2">
      <c r="A1389">
        <v>210120</v>
      </c>
      <c r="B1389">
        <v>6479.4</v>
      </c>
      <c r="C1389">
        <v>72</v>
      </c>
      <c r="D1389">
        <v>8.7763831920000008</v>
      </c>
      <c r="E1389">
        <v>1.0643845000000001E-2</v>
      </c>
      <c r="F1389">
        <v>1.111214E-2</v>
      </c>
      <c r="G1389">
        <v>1.1236999999999999</v>
      </c>
      <c r="H1389">
        <f t="shared" si="66"/>
        <v>0.28449600616751219</v>
      </c>
      <c r="I1389">
        <v>64581</v>
      </c>
      <c r="J1389">
        <v>11.07567553</v>
      </c>
      <c r="K1389" s="2">
        <f t="shared" si="65"/>
        <v>0.20163294655369204</v>
      </c>
      <c r="L1389">
        <v>83353505792</v>
      </c>
      <c r="M1389">
        <v>25.14635651</v>
      </c>
      <c r="N1389">
        <v>1.4983</v>
      </c>
      <c r="O1389">
        <v>-56.018500000000003</v>
      </c>
      <c r="P1389">
        <f t="shared" si="64"/>
        <v>0.40726488346626849</v>
      </c>
      <c r="Q1389">
        <v>71673</v>
      </c>
      <c r="R1389">
        <v>11.17986939</v>
      </c>
      <c r="S1389">
        <v>2946</v>
      </c>
    </row>
    <row r="1390" spans="1:19" x14ac:dyDescent="0.2">
      <c r="A1390">
        <v>210121</v>
      </c>
      <c r="B1390">
        <v>6565.4</v>
      </c>
      <c r="C1390">
        <v>94.8</v>
      </c>
      <c r="D1390">
        <v>8.7895687139999996</v>
      </c>
      <c r="E1390">
        <v>1.3185522E-2</v>
      </c>
      <c r="F1390">
        <v>1.4439333E-2</v>
      </c>
      <c r="G1390">
        <v>1.4651000000000001</v>
      </c>
      <c r="H1390">
        <f t="shared" si="66"/>
        <v>0.24124096228627137</v>
      </c>
      <c r="I1390">
        <v>62356</v>
      </c>
      <c r="J1390">
        <v>11.04061518</v>
      </c>
      <c r="K1390" s="2">
        <f t="shared" si="65"/>
        <v>0.18441212378743793</v>
      </c>
      <c r="L1390">
        <v>81806004224</v>
      </c>
      <c r="M1390">
        <v>25.12761648</v>
      </c>
      <c r="N1390">
        <v>1.7524999999999999</v>
      </c>
      <c r="O1390">
        <v>-57.0959</v>
      </c>
      <c r="P1390">
        <f t="shared" si="64"/>
        <v>0.39444302282131749</v>
      </c>
      <c r="Q1390">
        <v>71143</v>
      </c>
      <c r="R1390">
        <v>11.17244721</v>
      </c>
      <c r="S1390">
        <v>-530</v>
      </c>
    </row>
    <row r="1391" spans="1:19" x14ac:dyDescent="0.2">
      <c r="A1391">
        <v>210122</v>
      </c>
      <c r="B1391">
        <v>6566.6</v>
      </c>
      <c r="C1391">
        <v>-10</v>
      </c>
      <c r="D1391">
        <v>8.7897514739999991</v>
      </c>
      <c r="E1391">
        <v>1.8275999999999999E-4</v>
      </c>
      <c r="F1391">
        <v>-1.522858E-3</v>
      </c>
      <c r="G1391">
        <v>-0.15210000000000001</v>
      </c>
      <c r="H1391">
        <f t="shared" si="66"/>
        <v>0.36295773969770906</v>
      </c>
      <c r="I1391">
        <v>68617</v>
      </c>
      <c r="J1391">
        <v>11.1362956</v>
      </c>
      <c r="K1391" s="2">
        <f t="shared" si="65"/>
        <v>0.27271610784159334</v>
      </c>
      <c r="L1391">
        <v>89741197312</v>
      </c>
      <c r="M1391">
        <v>25.220195780000001</v>
      </c>
      <c r="N1391">
        <v>1.2195</v>
      </c>
      <c r="O1391">
        <v>-71.205200000000005</v>
      </c>
      <c r="P1391">
        <f t="shared" si="64"/>
        <v>0.4367309707597597</v>
      </c>
      <c r="Q1391">
        <v>72891</v>
      </c>
      <c r="R1391">
        <v>11.196720450000001</v>
      </c>
      <c r="S1391">
        <v>1748</v>
      </c>
    </row>
    <row r="1392" spans="1:19" x14ac:dyDescent="0.2">
      <c r="A1392">
        <v>210125</v>
      </c>
      <c r="B1392">
        <v>6560.4</v>
      </c>
      <c r="C1392">
        <v>0</v>
      </c>
      <c r="D1392">
        <v>8.7888068560000008</v>
      </c>
      <c r="E1392">
        <v>-9.4461800000000004E-4</v>
      </c>
      <c r="F1392">
        <v>0</v>
      </c>
      <c r="G1392">
        <v>0</v>
      </c>
      <c r="H1392">
        <f t="shared" si="66"/>
        <v>0.43121322691884911</v>
      </c>
      <c r="I1392">
        <v>72128</v>
      </c>
      <c r="J1392">
        <v>11.1861976</v>
      </c>
      <c r="K1392" s="2">
        <f t="shared" si="65"/>
        <v>0.32831156833006309</v>
      </c>
      <c r="L1392">
        <v>94737129472</v>
      </c>
      <c r="M1392">
        <v>25.27437183</v>
      </c>
      <c r="N1392">
        <v>1.7072000000000001</v>
      </c>
      <c r="O1392">
        <v>-84.913700000000006</v>
      </c>
      <c r="P1392">
        <f t="shared" si="64"/>
        <v>0.47514816831482043</v>
      </c>
      <c r="Q1392">
        <v>74479</v>
      </c>
      <c r="R1392">
        <v>11.21827249</v>
      </c>
      <c r="S1392">
        <v>1588</v>
      </c>
    </row>
    <row r="1393" spans="1:19" x14ac:dyDescent="0.2">
      <c r="A1393">
        <v>210126</v>
      </c>
      <c r="B1393">
        <v>6486</v>
      </c>
      <c r="C1393">
        <v>-70.8</v>
      </c>
      <c r="D1393">
        <v>8.777401287</v>
      </c>
      <c r="E1393">
        <v>-1.1405569000000001E-2</v>
      </c>
      <c r="F1393">
        <v>-1.0915819E-2</v>
      </c>
      <c r="G1393">
        <v>-1.0798000000000001</v>
      </c>
      <c r="H1393">
        <f t="shared" si="66"/>
        <v>0.29954292929743598</v>
      </c>
      <c r="I1393">
        <v>65355</v>
      </c>
      <c r="J1393">
        <v>11.087589230000001</v>
      </c>
      <c r="K1393" s="2">
        <f t="shared" si="65"/>
        <v>0.21834185040746201</v>
      </c>
      <c r="L1393">
        <v>84855005184</v>
      </c>
      <c r="M1393">
        <v>25.16420982</v>
      </c>
      <c r="N1393">
        <v>1.4214</v>
      </c>
      <c r="O1393">
        <v>-46.960999999999999</v>
      </c>
      <c r="P1393">
        <f t="shared" si="64"/>
        <v>0.41324035437061357</v>
      </c>
      <c r="Q1393">
        <v>71920</v>
      </c>
      <c r="R1393">
        <v>11.18330967</v>
      </c>
      <c r="S1393">
        <v>-2559</v>
      </c>
    </row>
    <row r="1394" spans="1:19" x14ac:dyDescent="0.2">
      <c r="A1394">
        <v>210127</v>
      </c>
      <c r="B1394">
        <v>6480</v>
      </c>
      <c r="C1394">
        <v>-0.4</v>
      </c>
      <c r="D1394">
        <v>8.7764757889999991</v>
      </c>
      <c r="E1394">
        <v>-9.2549799999999997E-4</v>
      </c>
      <c r="F1394" s="1">
        <v>-6.1699999999999995E-5</v>
      </c>
      <c r="G1394">
        <v>-6.1999999999999998E-3</v>
      </c>
      <c r="H1394">
        <f t="shared" si="66"/>
        <v>0.12619226579675083</v>
      </c>
      <c r="I1394">
        <v>56438</v>
      </c>
      <c r="J1394">
        <v>10.94089797</v>
      </c>
      <c r="K1394" s="2">
        <f t="shared" si="65"/>
        <v>8.8151859621908635E-2</v>
      </c>
      <c r="L1394">
        <v>73155842048</v>
      </c>
      <c r="M1394">
        <v>25.015857830000002</v>
      </c>
      <c r="N1394">
        <v>1.0740000000000001</v>
      </c>
      <c r="O1394">
        <v>-77.160799999999995</v>
      </c>
      <c r="P1394">
        <f t="shared" si="64"/>
        <v>0.37975836355436415</v>
      </c>
      <c r="Q1394">
        <v>70536</v>
      </c>
      <c r="R1394">
        <v>11.163878499999999</v>
      </c>
      <c r="S1394">
        <v>-1384</v>
      </c>
    </row>
    <row r="1395" spans="1:19" x14ac:dyDescent="0.2">
      <c r="A1395">
        <v>210128</v>
      </c>
      <c r="B1395">
        <v>6394.4</v>
      </c>
      <c r="C1395">
        <v>-89</v>
      </c>
      <c r="D1395">
        <v>8.7631778859999994</v>
      </c>
      <c r="E1395">
        <v>-1.3297903E-2</v>
      </c>
      <c r="F1395">
        <v>-1.3918429E-2</v>
      </c>
      <c r="G1395">
        <v>-1.3727</v>
      </c>
      <c r="H1395">
        <f t="shared" si="66"/>
        <v>0.30693030757827711</v>
      </c>
      <c r="I1395">
        <v>65735</v>
      </c>
      <c r="J1395">
        <v>11.09338679</v>
      </c>
      <c r="K1395" s="2">
        <f t="shared" si="65"/>
        <v>0.21315634109584633</v>
      </c>
      <c r="L1395">
        <v>84389023744</v>
      </c>
      <c r="M1395">
        <v>25.15870318</v>
      </c>
      <c r="N1395">
        <v>1.5855999999999999</v>
      </c>
      <c r="O1395">
        <v>-19.981100000000001</v>
      </c>
      <c r="P1395">
        <f t="shared" si="64"/>
        <v>0.49283265912889435</v>
      </c>
      <c r="Q1395">
        <v>75210</v>
      </c>
      <c r="R1395">
        <v>11.22803948</v>
      </c>
      <c r="S1395">
        <v>4674</v>
      </c>
    </row>
    <row r="1396" spans="1:19" x14ac:dyDescent="0.2">
      <c r="A1396">
        <v>210129</v>
      </c>
      <c r="B1396">
        <v>6313.6</v>
      </c>
      <c r="C1396">
        <v>-68.400000000000006</v>
      </c>
      <c r="D1396">
        <v>8.7504613160000009</v>
      </c>
      <c r="E1396">
        <v>-1.271657E-2</v>
      </c>
      <c r="F1396">
        <v>-1.0833756E-2</v>
      </c>
      <c r="G1396">
        <v>-1.0718000000000001</v>
      </c>
      <c r="H1396">
        <f t="shared" si="66"/>
        <v>0.48187508955009117</v>
      </c>
      <c r="I1396">
        <v>74734</v>
      </c>
      <c r="J1396">
        <v>11.22169042</v>
      </c>
      <c r="K1396" s="2">
        <f t="shared" si="65"/>
        <v>0.32977229893182414</v>
      </c>
      <c r="L1396">
        <v>94868393984</v>
      </c>
      <c r="M1396">
        <v>25.275756439999999</v>
      </c>
      <c r="N1396">
        <v>3.3687999999999998</v>
      </c>
      <c r="O1396">
        <v>-32.537100000000002</v>
      </c>
      <c r="P1396">
        <f t="shared" si="64"/>
        <v>0.56231262851059116</v>
      </c>
      <c r="Q1396">
        <v>78082</v>
      </c>
      <c r="R1396">
        <v>11.26551484</v>
      </c>
      <c r="S1396">
        <v>2872</v>
      </c>
    </row>
    <row r="1397" spans="1:19" x14ac:dyDescent="0.2">
      <c r="A1397">
        <v>210201</v>
      </c>
      <c r="B1397">
        <v>6357.8</v>
      </c>
      <c r="C1397">
        <v>76.400000000000006</v>
      </c>
      <c r="D1397">
        <v>8.7574376849999993</v>
      </c>
      <c r="E1397">
        <v>6.9763689999999996E-3</v>
      </c>
      <c r="F1397">
        <v>1.2016735000000001E-2</v>
      </c>
      <c r="G1397">
        <v>1.2162999999999999</v>
      </c>
      <c r="H1397">
        <f t="shared" si="66"/>
        <v>6.0308515813144004E-2</v>
      </c>
      <c r="I1397">
        <v>53049</v>
      </c>
      <c r="J1397">
        <v>10.878971290000001</v>
      </c>
      <c r="K1397" s="2">
        <f t="shared" si="65"/>
        <v>2.3091024253170316E-2</v>
      </c>
      <c r="L1397">
        <v>67309330176</v>
      </c>
      <c r="M1397">
        <v>24.9325647</v>
      </c>
      <c r="N1397">
        <v>0.98070000000000002</v>
      </c>
      <c r="O1397">
        <v>-35.478000000000002</v>
      </c>
      <c r="P1397">
        <f t="shared" si="64"/>
        <v>0.37990351669374095</v>
      </c>
      <c r="Q1397">
        <v>70542</v>
      </c>
      <c r="R1397">
        <v>11.163963559999999</v>
      </c>
      <c r="S1397">
        <v>-7540</v>
      </c>
    </row>
    <row r="1398" spans="1:19" x14ac:dyDescent="0.2">
      <c r="A1398">
        <v>210202</v>
      </c>
      <c r="B1398">
        <v>6409</v>
      </c>
      <c r="C1398">
        <v>57</v>
      </c>
      <c r="D1398">
        <v>8.7654585320000002</v>
      </c>
      <c r="E1398">
        <v>8.0208469999999994E-3</v>
      </c>
      <c r="F1398">
        <v>8.8937430000000008E-3</v>
      </c>
      <c r="G1398">
        <v>0.89739999999999998</v>
      </c>
      <c r="H1398">
        <f t="shared" si="66"/>
        <v>0.10086133448112979</v>
      </c>
      <c r="I1398">
        <v>55135</v>
      </c>
      <c r="J1398">
        <v>10.917540000000001</v>
      </c>
      <c r="K1398" s="2">
        <f t="shared" si="65"/>
        <v>5.7643889992373652E-2</v>
      </c>
      <c r="L1398">
        <v>70414327808</v>
      </c>
      <c r="M1398">
        <v>24.977662599999999</v>
      </c>
      <c r="N1398">
        <v>1.4515</v>
      </c>
      <c r="O1398">
        <v>-45.785299999999999</v>
      </c>
      <c r="P1398">
        <f t="shared" si="64"/>
        <v>0.2931987081059968</v>
      </c>
      <c r="Q1398">
        <v>66958</v>
      </c>
      <c r="R1398">
        <v>11.11182084</v>
      </c>
      <c r="S1398">
        <v>-3584</v>
      </c>
    </row>
    <row r="1399" spans="1:19" x14ac:dyDescent="0.2">
      <c r="A1399">
        <v>210203</v>
      </c>
      <c r="B1399">
        <v>6379</v>
      </c>
      <c r="C1399">
        <v>-32.6</v>
      </c>
      <c r="D1399">
        <v>8.7607666240000004</v>
      </c>
      <c r="E1399">
        <v>-4.6919070000000004E-3</v>
      </c>
      <c r="F1399">
        <v>-5.110519E-3</v>
      </c>
      <c r="G1399">
        <v>-0.50849999999999995</v>
      </c>
      <c r="H1399">
        <f t="shared" si="66"/>
        <v>8.5406161498843738E-2</v>
      </c>
      <c r="I1399">
        <v>54340</v>
      </c>
      <c r="J1399">
        <v>10.90301588</v>
      </c>
      <c r="K1399" s="2">
        <f t="shared" si="65"/>
        <v>4.7183350512217816E-2</v>
      </c>
      <c r="L1399">
        <v>69474320384</v>
      </c>
      <c r="M1399">
        <v>24.964223029999999</v>
      </c>
      <c r="N1399">
        <v>1.0481</v>
      </c>
      <c r="O1399">
        <v>-20.331499999999998</v>
      </c>
      <c r="P1399">
        <f t="shared" si="64"/>
        <v>0.22279943550824696</v>
      </c>
      <c r="Q1399">
        <v>64048</v>
      </c>
      <c r="R1399">
        <v>11.067388080000001</v>
      </c>
      <c r="S1399">
        <v>-2910</v>
      </c>
    </row>
    <row r="1400" spans="1:19" x14ac:dyDescent="0.2">
      <c r="A1400">
        <v>210204</v>
      </c>
      <c r="B1400">
        <v>6320.8</v>
      </c>
      <c r="C1400">
        <v>-64.2</v>
      </c>
      <c r="D1400">
        <v>8.7516010610000006</v>
      </c>
      <c r="E1400">
        <v>-9.1655629999999998E-3</v>
      </c>
      <c r="F1400">
        <v>-1.0156942E-2</v>
      </c>
      <c r="G1400">
        <v>-1.0055000000000001</v>
      </c>
      <c r="H1400">
        <f t="shared" si="66"/>
        <v>0.46531180982567893</v>
      </c>
      <c r="I1400">
        <v>73882</v>
      </c>
      <c r="J1400">
        <v>11.210224500000001</v>
      </c>
      <c r="K1400" s="2">
        <f t="shared" si="65"/>
        <v>0.31197857002978402</v>
      </c>
      <c r="L1400">
        <v>93269409792</v>
      </c>
      <c r="M1400">
        <v>25.258758019999998</v>
      </c>
      <c r="N1400">
        <v>2.1112000000000002</v>
      </c>
      <c r="O1400">
        <v>-7.9881000000000002</v>
      </c>
      <c r="P1400">
        <f t="shared" si="64"/>
        <v>0.4450772762739259</v>
      </c>
      <c r="Q1400">
        <v>73236</v>
      </c>
      <c r="R1400">
        <v>11.20144238</v>
      </c>
      <c r="S1400">
        <v>9188</v>
      </c>
    </row>
    <row r="1401" spans="1:19" x14ac:dyDescent="0.2">
      <c r="A1401">
        <v>210205</v>
      </c>
      <c r="B1401">
        <v>6231.2</v>
      </c>
      <c r="C1401">
        <v>-75.400000000000006</v>
      </c>
      <c r="D1401">
        <v>8.7373242100000006</v>
      </c>
      <c r="E1401">
        <v>-1.4276852E-2</v>
      </c>
      <c r="F1401">
        <v>-1.2100398E-2</v>
      </c>
      <c r="G1401">
        <v>-1.1956</v>
      </c>
      <c r="H1401">
        <f t="shared" si="66"/>
        <v>0.30133145246016596</v>
      </c>
      <c r="I1401">
        <v>65447</v>
      </c>
      <c r="J1401">
        <v>11.088995929999999</v>
      </c>
      <c r="K1401" s="2">
        <f t="shared" si="65"/>
        <v>0.19055957208303231</v>
      </c>
      <c r="L1401">
        <v>82358427648</v>
      </c>
      <c r="M1401">
        <v>25.13434663</v>
      </c>
      <c r="N1401">
        <v>2.1882000000000001</v>
      </c>
      <c r="O1401">
        <v>-8.6708999999999996</v>
      </c>
      <c r="P1401">
        <f t="shared" si="64"/>
        <v>0.18476931299152435</v>
      </c>
      <c r="Q1401">
        <v>62476</v>
      </c>
      <c r="R1401">
        <v>11.04253776</v>
      </c>
      <c r="S1401">
        <v>-10760</v>
      </c>
    </row>
    <row r="1402" spans="1:19" x14ac:dyDescent="0.2">
      <c r="A1402">
        <v>210208</v>
      </c>
      <c r="B1402">
        <v>6313.8</v>
      </c>
      <c r="C1402">
        <v>70.400000000000006</v>
      </c>
      <c r="D1402">
        <v>8.7504929929999999</v>
      </c>
      <c r="E1402">
        <v>1.3168783E-2</v>
      </c>
      <c r="F1402">
        <v>1.1150179E-2</v>
      </c>
      <c r="G1402">
        <v>1.1275999999999999</v>
      </c>
      <c r="H1402">
        <f t="shared" si="66"/>
        <v>0.23367861978298929</v>
      </c>
      <c r="I1402">
        <v>61967</v>
      </c>
      <c r="J1402">
        <v>11.03435726</v>
      </c>
      <c r="K1402" s="2">
        <f t="shared" si="65"/>
        <v>0.14198972120864323</v>
      </c>
      <c r="L1402">
        <v>77993832448</v>
      </c>
      <c r="M1402">
        <v>25.07989559</v>
      </c>
      <c r="N1402">
        <v>2.2231000000000001</v>
      </c>
      <c r="O1402">
        <v>-9.3621999999999996</v>
      </c>
      <c r="P1402">
        <f t="shared" si="64"/>
        <v>0.15738375402910068</v>
      </c>
      <c r="Q1402">
        <v>61344</v>
      </c>
      <c r="R1402">
        <v>11.024252649999999</v>
      </c>
      <c r="S1402">
        <v>-1132</v>
      </c>
    </row>
    <row r="1403" spans="1:19" x14ac:dyDescent="0.2">
      <c r="A1403">
        <v>210209</v>
      </c>
      <c r="B1403">
        <v>6435.8</v>
      </c>
      <c r="C1403">
        <v>121.6</v>
      </c>
      <c r="D1403">
        <v>8.7696314320000006</v>
      </c>
      <c r="E1403">
        <v>1.9138439E-2</v>
      </c>
      <c r="F1403">
        <v>1.8894310000000001E-2</v>
      </c>
      <c r="G1403">
        <v>1.9258</v>
      </c>
      <c r="H1403">
        <f t="shared" si="66"/>
        <v>8.0662687023777324E-2</v>
      </c>
      <c r="I1403">
        <v>54096</v>
      </c>
      <c r="J1403">
        <v>10.89851552</v>
      </c>
      <c r="K1403" s="2">
        <f t="shared" si="65"/>
        <v>4.4639937163752516E-2</v>
      </c>
      <c r="L1403">
        <v>69245763584</v>
      </c>
      <c r="M1403">
        <v>24.9609278</v>
      </c>
      <c r="N1403">
        <v>2.2521</v>
      </c>
      <c r="O1403">
        <v>-22.081399999999999</v>
      </c>
      <c r="P1403">
        <f t="shared" si="64"/>
        <v>-0.15488903315019661</v>
      </c>
      <c r="Q1403">
        <v>48436</v>
      </c>
      <c r="R1403">
        <v>10.78799862</v>
      </c>
      <c r="S1403">
        <v>-12908</v>
      </c>
    </row>
    <row r="1404" spans="1:19" x14ac:dyDescent="0.2">
      <c r="A1404">
        <v>210210</v>
      </c>
      <c r="B1404">
        <v>6492</v>
      </c>
      <c r="C1404">
        <v>45.2</v>
      </c>
      <c r="D1404">
        <v>8.7783259289999993</v>
      </c>
      <c r="E1404">
        <v>8.6944959999999995E-3</v>
      </c>
      <c r="F1404">
        <v>6.9624149999999996E-3</v>
      </c>
      <c r="G1404">
        <v>0.70109999999999995</v>
      </c>
      <c r="H1404">
        <f t="shared" si="66"/>
        <v>-3.7535365469680768E-2</v>
      </c>
      <c r="I1404">
        <v>48016</v>
      </c>
      <c r="J1404">
        <v>10.77928957</v>
      </c>
      <c r="K1404" s="2">
        <f t="shared" si="65"/>
        <v>-3.5628347785605474E-2</v>
      </c>
      <c r="L1404">
        <v>62032676352</v>
      </c>
      <c r="M1404">
        <v>24.850927120000001</v>
      </c>
      <c r="N1404">
        <v>1.8613999999999999</v>
      </c>
      <c r="O1404">
        <v>-33.165799999999997</v>
      </c>
      <c r="P1404">
        <f t="shared" si="64"/>
        <v>-0.47258087086622796</v>
      </c>
      <c r="Q1404">
        <v>35304</v>
      </c>
      <c r="R1404">
        <v>10.47175155</v>
      </c>
      <c r="S1404">
        <v>-13132</v>
      </c>
    </row>
    <row r="1405" spans="1:19" x14ac:dyDescent="0.2">
      <c r="A1405">
        <v>210218</v>
      </c>
      <c r="B1405">
        <v>6579.6</v>
      </c>
      <c r="C1405">
        <v>79</v>
      </c>
      <c r="D1405">
        <v>8.7917292319999998</v>
      </c>
      <c r="E1405">
        <v>1.3403304E-2</v>
      </c>
      <c r="F1405">
        <v>1.2006809E-2</v>
      </c>
      <c r="G1405">
        <v>1.2153</v>
      </c>
      <c r="H1405">
        <f t="shared" si="66"/>
        <v>-0.22964608170987039</v>
      </c>
      <c r="I1405">
        <v>38134</v>
      </c>
      <c r="J1405">
        <v>10.54886155</v>
      </c>
      <c r="K1405" s="2">
        <f t="shared" si="65"/>
        <v>-0.16496113021546152</v>
      </c>
      <c r="L1405">
        <v>50410543872</v>
      </c>
      <c r="M1405">
        <v>24.643466190000002</v>
      </c>
      <c r="N1405">
        <v>2.2951999999999999</v>
      </c>
      <c r="O1405">
        <v>-34.944299999999998</v>
      </c>
      <c r="P1405">
        <f t="shared" si="64"/>
        <v>-0.84221334028925887</v>
      </c>
      <c r="Q1405">
        <v>20025</v>
      </c>
      <c r="R1405">
        <v>9.9047367719999997</v>
      </c>
      <c r="S1405">
        <v>-15279</v>
      </c>
    </row>
    <row r="1406" spans="1:19" x14ac:dyDescent="0.2">
      <c r="A1406">
        <v>210219</v>
      </c>
      <c r="B1406">
        <v>6630</v>
      </c>
      <c r="C1406">
        <v>120.6</v>
      </c>
      <c r="D1406">
        <v>8.7993600829999998</v>
      </c>
      <c r="E1406">
        <v>7.6308510000000001E-3</v>
      </c>
      <c r="F1406">
        <v>1.8190044999999998E-2</v>
      </c>
      <c r="G1406">
        <v>1.8527</v>
      </c>
      <c r="H1406">
        <f t="shared" si="66"/>
        <v>0.70415741392676878</v>
      </c>
      <c r="I1406">
        <v>86168</v>
      </c>
      <c r="J1406">
        <v>11.36405416</v>
      </c>
      <c r="K1406" s="2">
        <f t="shared" si="65"/>
        <v>0.53154345065519504</v>
      </c>
      <c r="L1406" s="1">
        <v>113000000000</v>
      </c>
      <c r="M1406">
        <v>25.450628479999999</v>
      </c>
      <c r="N1406">
        <v>2.3073999999999999</v>
      </c>
      <c r="O1406">
        <v>-73.482100000000003</v>
      </c>
      <c r="P1406">
        <f t="shared" si="64"/>
        <v>2.0291334862929862</v>
      </c>
      <c r="Q1406">
        <v>138714</v>
      </c>
      <c r="R1406">
        <v>11.84016954</v>
      </c>
      <c r="S1406">
        <v>10198</v>
      </c>
    </row>
    <row r="1407" spans="1:19" x14ac:dyDescent="0.2">
      <c r="A1407">
        <v>210222</v>
      </c>
      <c r="B1407">
        <v>6576.8</v>
      </c>
      <c r="C1407">
        <v>-35.799999999999997</v>
      </c>
      <c r="D1407">
        <v>8.7913035839999996</v>
      </c>
      <c r="E1407">
        <v>-8.056499E-3</v>
      </c>
      <c r="F1407">
        <v>-5.4433770000000001E-3</v>
      </c>
      <c r="G1407">
        <v>-0.54139999999999999</v>
      </c>
      <c r="H1407">
        <f t="shared" si="66"/>
        <v>0.94459713649898747</v>
      </c>
      <c r="I1407">
        <v>98536</v>
      </c>
      <c r="J1407">
        <v>11.49817724</v>
      </c>
      <c r="K1407" s="2">
        <f t="shared" si="65"/>
        <v>0.73185007147056969</v>
      </c>
      <c r="L1407" s="1">
        <v>131000000000</v>
      </c>
      <c r="M1407">
        <v>25.601554239999999</v>
      </c>
      <c r="N1407">
        <v>2.7069999999999999</v>
      </c>
      <c r="O1407">
        <v>-80.256</v>
      </c>
      <c r="P1407">
        <f t="shared" si="64"/>
        <v>2.0883317749688262</v>
      </c>
      <c r="Q1407">
        <v>141161</v>
      </c>
      <c r="R1407">
        <v>11.85765636</v>
      </c>
      <c r="S1407">
        <v>2447</v>
      </c>
    </row>
    <row r="1408" spans="1:19" x14ac:dyDescent="0.2">
      <c r="A1408">
        <v>210223</v>
      </c>
      <c r="B1408">
        <v>6569.8</v>
      </c>
      <c r="C1408">
        <v>-34</v>
      </c>
      <c r="D1408">
        <v>8.7902386700000008</v>
      </c>
      <c r="E1408">
        <v>-1.0649139999999999E-3</v>
      </c>
      <c r="F1408">
        <v>-5.175196E-3</v>
      </c>
      <c r="G1408">
        <v>-0.51490000000000002</v>
      </c>
      <c r="H1408">
        <f t="shared" si="66"/>
        <v>0.46299839399562609</v>
      </c>
      <c r="I1408">
        <v>73763</v>
      </c>
      <c r="J1408">
        <v>11.20861253</v>
      </c>
      <c r="K1408" s="2">
        <f t="shared" si="65"/>
        <v>0.35516408777488712</v>
      </c>
      <c r="L1408">
        <v>97150156800</v>
      </c>
      <c r="M1408">
        <v>25.299523629999999</v>
      </c>
      <c r="N1408">
        <v>1.1962999999999999</v>
      </c>
      <c r="O1408">
        <v>-61.428600000000003</v>
      </c>
      <c r="P1408">
        <f t="shared" si="64"/>
        <v>1.947460653203638</v>
      </c>
      <c r="Q1408">
        <v>135338</v>
      </c>
      <c r="R1408">
        <v>11.81553063</v>
      </c>
      <c r="S1408">
        <v>-5823</v>
      </c>
    </row>
    <row r="1409" spans="1:19" x14ac:dyDescent="0.2">
      <c r="A1409">
        <v>210224</v>
      </c>
      <c r="B1409">
        <v>6491.2</v>
      </c>
      <c r="C1409">
        <v>-84.2</v>
      </c>
      <c r="D1409">
        <v>8.7782026920000007</v>
      </c>
      <c r="E1409">
        <v>-1.2035977E-2</v>
      </c>
      <c r="F1409">
        <v>-1.2971407000000001E-2</v>
      </c>
      <c r="G1409">
        <v>-1.2805</v>
      </c>
      <c r="H1409">
        <f t="shared" si="66"/>
        <v>0.8155901831525092</v>
      </c>
      <c r="I1409">
        <v>91900</v>
      </c>
      <c r="J1409">
        <v>11.42845631</v>
      </c>
      <c r="K1409" s="2">
        <f t="shared" si="65"/>
        <v>0.60944046986117406</v>
      </c>
      <c r="L1409" s="1">
        <v>120000000000</v>
      </c>
      <c r="M1409">
        <v>25.51067849</v>
      </c>
      <c r="N1409">
        <v>2.5032999999999999</v>
      </c>
      <c r="O1409">
        <v>-44.9861</v>
      </c>
      <c r="P1409">
        <f t="shared" si="64"/>
        <v>2.0784371693013073</v>
      </c>
      <c r="Q1409">
        <v>140752</v>
      </c>
      <c r="R1409">
        <v>11.854754760000001</v>
      </c>
      <c r="S1409">
        <v>5414</v>
      </c>
    </row>
    <row r="1410" spans="1:19" x14ac:dyDescent="0.2">
      <c r="A1410">
        <v>210225</v>
      </c>
      <c r="B1410">
        <v>6472.2</v>
      </c>
      <c r="C1410">
        <v>-7.4</v>
      </c>
      <c r="D1410">
        <v>8.7752713609999997</v>
      </c>
      <c r="E1410">
        <v>-2.931332E-3</v>
      </c>
      <c r="F1410">
        <v>-1.143352E-3</v>
      </c>
      <c r="G1410">
        <v>-0.1142</v>
      </c>
      <c r="H1410">
        <f t="shared" si="66"/>
        <v>0.60810205580667398</v>
      </c>
      <c r="I1410">
        <v>81227</v>
      </c>
      <c r="J1410">
        <v>11.305002979999999</v>
      </c>
      <c r="K1410" s="2">
        <f t="shared" si="65"/>
        <v>0.44251828584836195</v>
      </c>
      <c r="L1410" s="1">
        <v>105000000000</v>
      </c>
      <c r="M1410">
        <v>25.379383669999999</v>
      </c>
      <c r="N1410">
        <v>2.2408999999999999</v>
      </c>
      <c r="O1410">
        <v>-26.9528</v>
      </c>
      <c r="P1410">
        <f t="shared" si="64"/>
        <v>1.9620727359009029</v>
      </c>
      <c r="Q1410">
        <v>135942</v>
      </c>
      <c r="R1410">
        <v>11.8199836</v>
      </c>
      <c r="S1410">
        <v>-4810</v>
      </c>
    </row>
    <row r="1411" spans="1:19" x14ac:dyDescent="0.2">
      <c r="A1411">
        <v>210226</v>
      </c>
      <c r="B1411">
        <v>6320.4</v>
      </c>
      <c r="C1411">
        <v>-123.6</v>
      </c>
      <c r="D1411">
        <v>8.7515377759999993</v>
      </c>
      <c r="E1411">
        <v>-2.3733583999999999E-2</v>
      </c>
      <c r="F1411">
        <v>-1.9555724E-2</v>
      </c>
      <c r="G1411">
        <v>-1.9180999999999999</v>
      </c>
      <c r="H1411">
        <f t="shared" si="66"/>
        <v>0.7055960086446168</v>
      </c>
      <c r="I1411">
        <v>86242</v>
      </c>
      <c r="J1411">
        <v>11.36491258</v>
      </c>
      <c r="K1411" s="2">
        <f t="shared" si="65"/>
        <v>0.49815901385263262</v>
      </c>
      <c r="L1411" s="1">
        <v>110000000000</v>
      </c>
      <c r="M1411">
        <v>25.419659450000001</v>
      </c>
      <c r="N1411">
        <v>1.8932</v>
      </c>
      <c r="O1411">
        <v>-43.9529</v>
      </c>
      <c r="P1411">
        <f t="shared" ref="P1411:P1474" si="67">(Q1411-54838.43954)/41335.65437</f>
        <v>2.0103603469335862</v>
      </c>
      <c r="Q1411">
        <v>137938</v>
      </c>
      <c r="R1411">
        <v>11.83455959</v>
      </c>
      <c r="S1411">
        <v>1996</v>
      </c>
    </row>
    <row r="1412" spans="1:19" x14ac:dyDescent="0.2">
      <c r="A1412">
        <v>210301</v>
      </c>
      <c r="B1412">
        <v>6438</v>
      </c>
      <c r="C1412">
        <v>103</v>
      </c>
      <c r="D1412">
        <v>8.769973212</v>
      </c>
      <c r="E1412">
        <v>1.8435435999999999E-2</v>
      </c>
      <c r="F1412">
        <v>1.5998756999999999E-2</v>
      </c>
      <c r="G1412">
        <v>1.6258999999999999</v>
      </c>
      <c r="H1412">
        <f t="shared" si="66"/>
        <v>0.3610914546583387</v>
      </c>
      <c r="I1412">
        <v>68521</v>
      </c>
      <c r="J1412">
        <v>11.13489555</v>
      </c>
      <c r="K1412" s="2">
        <f t="shared" ref="K1412:K1475" si="68">(L1412-65234319201)/89862231846</f>
        <v>0.2506054133798194</v>
      </c>
      <c r="L1412">
        <v>87754280960</v>
      </c>
      <c r="M1412">
        <v>25.197806480000001</v>
      </c>
      <c r="N1412">
        <v>1.2155</v>
      </c>
      <c r="O1412">
        <v>-50.438800000000001</v>
      </c>
      <c r="P1412">
        <f t="shared" si="67"/>
        <v>1.7860503622166322</v>
      </c>
      <c r="Q1412">
        <v>128666</v>
      </c>
      <c r="R1412">
        <v>11.76497518</v>
      </c>
      <c r="S1412">
        <v>-9272</v>
      </c>
    </row>
    <row r="1413" spans="1:19" x14ac:dyDescent="0.2">
      <c r="A1413">
        <v>210302</v>
      </c>
      <c r="B1413">
        <v>6380.6</v>
      </c>
      <c r="C1413">
        <v>-44.8</v>
      </c>
      <c r="D1413">
        <v>8.7610174159999996</v>
      </c>
      <c r="E1413">
        <v>-8.9557960000000002E-3</v>
      </c>
      <c r="F1413">
        <v>-7.0212829999999997E-3</v>
      </c>
      <c r="G1413">
        <v>-0.69720000000000004</v>
      </c>
      <c r="H1413">
        <f t="shared" si="66"/>
        <v>0.56900727232569626</v>
      </c>
      <c r="I1413">
        <v>79216</v>
      </c>
      <c r="J1413">
        <v>11.27993358</v>
      </c>
      <c r="K1413" s="2">
        <f t="shared" si="68"/>
        <v>0.39800570344494535</v>
      </c>
      <c r="L1413" s="1">
        <v>101000000000</v>
      </c>
      <c r="M1413">
        <v>25.339186689999998</v>
      </c>
      <c r="N1413">
        <v>1.9516</v>
      </c>
      <c r="O1413">
        <v>-52.728200000000001</v>
      </c>
      <c r="P1413">
        <f t="shared" si="67"/>
        <v>1.7919532565512888</v>
      </c>
      <c r="Q1413">
        <v>128910</v>
      </c>
      <c r="R1413">
        <v>11.76686977</v>
      </c>
      <c r="S1413">
        <v>244</v>
      </c>
    </row>
    <row r="1414" spans="1:19" x14ac:dyDescent="0.2">
      <c r="A1414">
        <v>210303</v>
      </c>
      <c r="B1414">
        <v>6463</v>
      </c>
      <c r="C1414">
        <v>93.8</v>
      </c>
      <c r="D1414">
        <v>8.7738488849999996</v>
      </c>
      <c r="E1414">
        <v>1.2831469E-2</v>
      </c>
      <c r="F1414">
        <v>1.4513384000000001E-2</v>
      </c>
      <c r="G1414">
        <v>1.4726999999999999</v>
      </c>
      <c r="H1414">
        <f t="shared" ref="H1414:H1477" si="69">(I1414-49946.78496)/51439.0878</f>
        <v>0.4092649372370869</v>
      </c>
      <c r="I1414">
        <v>70999</v>
      </c>
      <c r="J1414">
        <v>11.17042107</v>
      </c>
      <c r="K1414" s="2">
        <f t="shared" si="68"/>
        <v>0.29091094852618715</v>
      </c>
      <c r="L1414">
        <v>91376226304</v>
      </c>
      <c r="M1414">
        <v>25.238251179999999</v>
      </c>
      <c r="N1414">
        <v>1.6203000000000001</v>
      </c>
      <c r="O1414">
        <v>-61.751300000000001</v>
      </c>
      <c r="P1414">
        <f t="shared" si="67"/>
        <v>1.5982947764327364</v>
      </c>
      <c r="Q1414">
        <v>120905</v>
      </c>
      <c r="R1414">
        <v>11.70276039</v>
      </c>
      <c r="S1414">
        <v>-8005</v>
      </c>
    </row>
    <row r="1415" spans="1:19" x14ac:dyDescent="0.2">
      <c r="A1415">
        <v>210304</v>
      </c>
      <c r="B1415">
        <v>6372.8</v>
      </c>
      <c r="C1415">
        <v>-93</v>
      </c>
      <c r="D1415">
        <v>8.7597942119999992</v>
      </c>
      <c r="E1415">
        <v>-1.4054673E-2</v>
      </c>
      <c r="F1415">
        <v>-1.4593271E-2</v>
      </c>
      <c r="G1415">
        <v>-1.4382999999999999</v>
      </c>
      <c r="H1415">
        <f t="shared" si="69"/>
        <v>0.56830741543593244</v>
      </c>
      <c r="I1415">
        <v>79180</v>
      </c>
      <c r="J1415">
        <v>11.27947902</v>
      </c>
      <c r="K1415" s="2">
        <f t="shared" si="68"/>
        <v>0.39800570344494535</v>
      </c>
      <c r="L1415" s="1">
        <v>101000000000</v>
      </c>
      <c r="M1415">
        <v>25.338847909999998</v>
      </c>
      <c r="N1415">
        <v>1.6176999999999999</v>
      </c>
      <c r="O1415">
        <v>-29.191700000000001</v>
      </c>
      <c r="P1415">
        <f t="shared" si="67"/>
        <v>1.7282794127446641</v>
      </c>
      <c r="Q1415">
        <v>126278</v>
      </c>
      <c r="R1415">
        <v>11.746241100000001</v>
      </c>
      <c r="S1415">
        <v>5373</v>
      </c>
    </row>
    <row r="1416" spans="1:19" x14ac:dyDescent="0.2">
      <c r="A1416">
        <v>210305</v>
      </c>
      <c r="B1416">
        <v>6399</v>
      </c>
      <c r="C1416">
        <v>32.799999999999997</v>
      </c>
      <c r="D1416">
        <v>8.7638970070000006</v>
      </c>
      <c r="E1416">
        <v>4.1027950000000002E-3</v>
      </c>
      <c r="F1416">
        <v>5.1258010000000001E-3</v>
      </c>
      <c r="G1416">
        <v>0.51519999999999999</v>
      </c>
      <c r="H1416">
        <f t="shared" si="69"/>
        <v>0.67200287793594971</v>
      </c>
      <c r="I1416">
        <v>84514</v>
      </c>
      <c r="J1416">
        <v>11.34467248</v>
      </c>
      <c r="K1416" s="2">
        <f t="shared" si="68"/>
        <v>0.47590272265092437</v>
      </c>
      <c r="L1416" s="1">
        <v>108000000000</v>
      </c>
      <c r="M1416">
        <v>25.401099840000001</v>
      </c>
      <c r="N1416">
        <v>1.9665999999999999</v>
      </c>
      <c r="O1416">
        <v>-4.4964000000000004</v>
      </c>
      <c r="P1416">
        <f t="shared" si="67"/>
        <v>1.706022598040221</v>
      </c>
      <c r="Q1416">
        <v>125358</v>
      </c>
      <c r="R1416">
        <v>11.738928919999999</v>
      </c>
      <c r="S1416">
        <v>-920</v>
      </c>
    </row>
    <row r="1417" spans="1:19" x14ac:dyDescent="0.2">
      <c r="A1417">
        <v>210308</v>
      </c>
      <c r="B1417">
        <v>6243.6</v>
      </c>
      <c r="C1417">
        <v>-152.6</v>
      </c>
      <c r="D1417">
        <v>8.7393122180000002</v>
      </c>
      <c r="E1417">
        <v>-2.4584788999999999E-2</v>
      </c>
      <c r="F1417">
        <v>-2.4441028E-2</v>
      </c>
      <c r="G1417">
        <v>-2.3858000000000001</v>
      </c>
      <c r="H1417">
        <f t="shared" si="69"/>
        <v>0.75279746776535961</v>
      </c>
      <c r="I1417">
        <v>88670</v>
      </c>
      <c r="J1417">
        <v>11.392676890000001</v>
      </c>
      <c r="K1417" s="2">
        <f t="shared" si="68"/>
        <v>0.53154345065519504</v>
      </c>
      <c r="L1417" s="1">
        <v>113000000000</v>
      </c>
      <c r="M1417">
        <v>25.44825333</v>
      </c>
      <c r="N1417">
        <v>3.8647999999999998</v>
      </c>
      <c r="O1417">
        <v>-12.809200000000001</v>
      </c>
      <c r="P1417">
        <f t="shared" si="67"/>
        <v>1.7038694931394651</v>
      </c>
      <c r="Q1417">
        <v>125269</v>
      </c>
      <c r="R1417">
        <v>11.738218699999999</v>
      </c>
      <c r="S1417">
        <v>-89</v>
      </c>
    </row>
    <row r="1418" spans="1:19" x14ac:dyDescent="0.2">
      <c r="A1418">
        <v>210309</v>
      </c>
      <c r="B1418">
        <v>6126.4</v>
      </c>
      <c r="C1418">
        <v>-137</v>
      </c>
      <c r="D1418">
        <v>8.7203625809999998</v>
      </c>
      <c r="E1418">
        <v>-1.8949636999999998E-2</v>
      </c>
      <c r="F1418">
        <v>-2.2362236000000001E-2</v>
      </c>
      <c r="G1418">
        <v>-2.1873</v>
      </c>
      <c r="H1418">
        <f t="shared" si="69"/>
        <v>1.0126193380902062</v>
      </c>
      <c r="I1418">
        <v>102035</v>
      </c>
      <c r="J1418">
        <v>11.533071169999999</v>
      </c>
      <c r="K1418" s="2">
        <f t="shared" si="68"/>
        <v>0.67620934346629891</v>
      </c>
      <c r="L1418" s="1">
        <v>126000000000</v>
      </c>
      <c r="M1418">
        <v>25.55645642</v>
      </c>
      <c r="N1418">
        <v>3.2985000000000002</v>
      </c>
      <c r="O1418">
        <v>18.397300000000001</v>
      </c>
      <c r="P1418">
        <f t="shared" si="67"/>
        <v>1.7901388423090787</v>
      </c>
      <c r="Q1418">
        <v>128835</v>
      </c>
      <c r="R1418">
        <v>11.76628779</v>
      </c>
      <c r="S1418">
        <v>3566</v>
      </c>
    </row>
    <row r="1419" spans="1:19" x14ac:dyDescent="0.2">
      <c r="A1419">
        <v>210310</v>
      </c>
      <c r="B1419">
        <v>6042.8</v>
      </c>
      <c r="C1419">
        <v>-85</v>
      </c>
      <c r="D1419">
        <v>8.7066227600000001</v>
      </c>
      <c r="E1419">
        <v>-1.3739820999999999E-2</v>
      </c>
      <c r="F1419">
        <v>-1.4066327E-2</v>
      </c>
      <c r="G1419">
        <v>-1.3871</v>
      </c>
      <c r="H1419">
        <f t="shared" si="69"/>
        <v>0.61916368275877554</v>
      </c>
      <c r="I1419">
        <v>81796</v>
      </c>
      <c r="J1419">
        <v>11.311983619999999</v>
      </c>
      <c r="K1419" s="2">
        <f t="shared" si="68"/>
        <v>0.38454903557504061</v>
      </c>
      <c r="L1419">
        <v>99790753792</v>
      </c>
      <c r="M1419">
        <v>25.326341370000002</v>
      </c>
      <c r="N1419">
        <v>2.4348000000000001</v>
      </c>
      <c r="O1419">
        <v>-19.455200000000001</v>
      </c>
      <c r="P1419">
        <f t="shared" si="67"/>
        <v>1.4981149180728455</v>
      </c>
      <c r="Q1419">
        <v>116764</v>
      </c>
      <c r="R1419">
        <v>11.66791008</v>
      </c>
      <c r="S1419">
        <v>-12071</v>
      </c>
    </row>
    <row r="1420" spans="1:19" x14ac:dyDescent="0.2">
      <c r="A1420">
        <v>210311</v>
      </c>
      <c r="B1420">
        <v>6212.4</v>
      </c>
      <c r="C1420">
        <v>146.6</v>
      </c>
      <c r="D1420">
        <v>8.7343025740000009</v>
      </c>
      <c r="E1420">
        <v>2.7679814000000001E-2</v>
      </c>
      <c r="F1420">
        <v>2.3597964999999999E-2</v>
      </c>
      <c r="G1420">
        <v>2.4167999999999998</v>
      </c>
      <c r="H1420">
        <f t="shared" si="69"/>
        <v>0.58753403943527949</v>
      </c>
      <c r="I1420">
        <v>80169</v>
      </c>
      <c r="J1420">
        <v>11.29189219</v>
      </c>
      <c r="K1420" s="2">
        <f t="shared" si="68"/>
        <v>0.36919447653888621</v>
      </c>
      <c r="L1420">
        <v>98410958848</v>
      </c>
      <c r="M1420">
        <v>25.312418009999998</v>
      </c>
      <c r="N1420">
        <v>3.1488</v>
      </c>
      <c r="O1420">
        <v>-1.4319</v>
      </c>
      <c r="P1420">
        <f t="shared" si="67"/>
        <v>1.2539673376410614</v>
      </c>
      <c r="Q1420">
        <v>106672</v>
      </c>
      <c r="R1420">
        <v>11.577513980000001</v>
      </c>
      <c r="S1420">
        <v>-10092</v>
      </c>
    </row>
    <row r="1421" spans="1:19" x14ac:dyDescent="0.2">
      <c r="A1421">
        <v>210312</v>
      </c>
      <c r="B1421">
        <v>6215.2</v>
      </c>
      <c r="C1421">
        <v>33</v>
      </c>
      <c r="D1421">
        <v>8.7347531840000006</v>
      </c>
      <c r="E1421">
        <v>4.5061E-4</v>
      </c>
      <c r="F1421">
        <v>5.3095640000000001E-3</v>
      </c>
      <c r="G1421">
        <v>0.53380000000000005</v>
      </c>
      <c r="H1421">
        <f t="shared" si="69"/>
        <v>0.46537013123315929</v>
      </c>
      <c r="I1421">
        <v>73885</v>
      </c>
      <c r="J1421">
        <v>11.21026511</v>
      </c>
      <c r="K1421" s="2">
        <f t="shared" si="68"/>
        <v>0.28906154972330844</v>
      </c>
      <c r="L1421">
        <v>91210035200</v>
      </c>
      <c r="M1421">
        <v>25.236430760000001</v>
      </c>
      <c r="N1421">
        <v>1.6919999999999999</v>
      </c>
      <c r="O1421">
        <v>-7.1802000000000001</v>
      </c>
      <c r="P1421">
        <f t="shared" si="67"/>
        <v>1.053099584933461</v>
      </c>
      <c r="Q1421">
        <v>98369</v>
      </c>
      <c r="R1421">
        <v>11.49648099</v>
      </c>
      <c r="S1421">
        <v>-8303</v>
      </c>
    </row>
    <row r="1422" spans="1:19" x14ac:dyDescent="0.2">
      <c r="A1422">
        <v>210315</v>
      </c>
      <c r="B1422">
        <v>6183</v>
      </c>
      <c r="C1422">
        <v>-13.8</v>
      </c>
      <c r="D1422">
        <v>8.72955887</v>
      </c>
      <c r="E1422">
        <v>-5.1943140000000002E-3</v>
      </c>
      <c r="F1422">
        <v>-2.231926E-3</v>
      </c>
      <c r="G1422">
        <v>-0.22270000000000001</v>
      </c>
      <c r="H1422">
        <f t="shared" si="69"/>
        <v>0.40529908152842481</v>
      </c>
      <c r="I1422">
        <v>70795</v>
      </c>
      <c r="J1422">
        <v>11.16754366</v>
      </c>
      <c r="K1422" s="2">
        <f t="shared" si="68"/>
        <v>0.24615453118177388</v>
      </c>
      <c r="L1422">
        <v>87354314752</v>
      </c>
      <c r="M1422">
        <v>25.193238269999998</v>
      </c>
      <c r="N1422">
        <v>1.9171</v>
      </c>
      <c r="O1422">
        <v>9.1279000000000003</v>
      </c>
      <c r="P1422">
        <f t="shared" si="67"/>
        <v>0.92173599379745352</v>
      </c>
      <c r="Q1422">
        <v>92939</v>
      </c>
      <c r="R1422">
        <v>11.43969864</v>
      </c>
      <c r="S1422">
        <v>-5430</v>
      </c>
    </row>
    <row r="1423" spans="1:19" x14ac:dyDescent="0.2">
      <c r="A1423">
        <v>210316</v>
      </c>
      <c r="B1423">
        <v>6179.2</v>
      </c>
      <c r="C1423">
        <v>30.8</v>
      </c>
      <c r="D1423">
        <v>8.7289440920000008</v>
      </c>
      <c r="E1423">
        <v>-6.1477700000000005E-4</v>
      </c>
      <c r="F1423">
        <v>4.9844640000000001E-3</v>
      </c>
      <c r="G1423">
        <v>0.50090000000000001</v>
      </c>
      <c r="H1423">
        <f t="shared" si="69"/>
        <v>0.30961309232237205</v>
      </c>
      <c r="I1423">
        <v>65873</v>
      </c>
      <c r="J1423">
        <v>11.09548392</v>
      </c>
      <c r="K1423" s="2">
        <f t="shared" si="68"/>
        <v>0.17961177294884254</v>
      </c>
      <c r="L1423">
        <v>81374633984</v>
      </c>
      <c r="M1423">
        <v>25.122329440000001</v>
      </c>
      <c r="N1423">
        <v>1.6232</v>
      </c>
      <c r="O1423">
        <v>-16.043800000000001</v>
      </c>
      <c r="P1423">
        <f t="shared" si="67"/>
        <v>0.63953409865905075</v>
      </c>
      <c r="Q1423">
        <v>81274</v>
      </c>
      <c r="R1423">
        <v>11.305581439999999</v>
      </c>
      <c r="S1423">
        <v>-11665</v>
      </c>
    </row>
    <row r="1424" spans="1:19" x14ac:dyDescent="0.2">
      <c r="A1424">
        <v>210317</v>
      </c>
      <c r="B1424">
        <v>6213.2</v>
      </c>
      <c r="C1424">
        <v>40.6</v>
      </c>
      <c r="D1424">
        <v>8.7344313400000004</v>
      </c>
      <c r="E1424">
        <v>5.4872480000000001E-3</v>
      </c>
      <c r="F1424">
        <v>6.5344749999999997E-3</v>
      </c>
      <c r="G1424">
        <v>0.65769999999999995</v>
      </c>
      <c r="H1424">
        <f t="shared" si="69"/>
        <v>0.3419814734739523</v>
      </c>
      <c r="I1424">
        <v>67538</v>
      </c>
      <c r="J1424">
        <v>11.12044568</v>
      </c>
      <c r="K1424" s="2">
        <f t="shared" si="68"/>
        <v>0.20357724475785216</v>
      </c>
      <c r="L1424">
        <v>83528224768</v>
      </c>
      <c r="M1424">
        <v>25.14845043</v>
      </c>
      <c r="N1424">
        <v>1.9732000000000001</v>
      </c>
      <c r="O1424">
        <v>-12.158799999999999</v>
      </c>
      <c r="P1424">
        <f t="shared" si="67"/>
        <v>0.20632455418897971</v>
      </c>
      <c r="Q1424">
        <v>63367</v>
      </c>
      <c r="R1424">
        <v>11.0566985</v>
      </c>
      <c r="S1424">
        <v>-17907</v>
      </c>
    </row>
    <row r="1425" spans="1:19" x14ac:dyDescent="0.2">
      <c r="A1425">
        <v>210318</v>
      </c>
      <c r="B1425">
        <v>6263</v>
      </c>
      <c r="C1425">
        <v>45.6</v>
      </c>
      <c r="D1425">
        <v>8.7424145830000004</v>
      </c>
      <c r="E1425">
        <v>7.9832419999999998E-3</v>
      </c>
      <c r="F1425">
        <v>7.2808559999999996E-3</v>
      </c>
      <c r="G1425">
        <v>0.73340000000000005</v>
      </c>
      <c r="H1425">
        <f t="shared" si="69"/>
        <v>3.0700681282299153E-2</v>
      </c>
      <c r="I1425">
        <v>51526</v>
      </c>
      <c r="J1425">
        <v>10.849841809999999</v>
      </c>
      <c r="K1425" s="2">
        <f t="shared" si="68"/>
        <v>-8.6582524495204052E-3</v>
      </c>
      <c r="L1425">
        <v>64456269312</v>
      </c>
      <c r="M1425">
        <v>24.889252840000001</v>
      </c>
      <c r="N1425">
        <v>1.6534</v>
      </c>
      <c r="O1425">
        <v>-10.855600000000001</v>
      </c>
      <c r="P1425">
        <f t="shared" si="67"/>
        <v>-0.59692872693235655</v>
      </c>
      <c r="Q1425">
        <v>30164</v>
      </c>
      <c r="R1425">
        <v>10.314404440000001</v>
      </c>
      <c r="S1425">
        <v>-33203</v>
      </c>
    </row>
    <row r="1426" spans="1:19" x14ac:dyDescent="0.2">
      <c r="A1426">
        <v>210322</v>
      </c>
      <c r="B1426">
        <v>6246</v>
      </c>
      <c r="C1426">
        <v>104</v>
      </c>
      <c r="D1426">
        <v>8.7396965380000005</v>
      </c>
      <c r="E1426">
        <v>7.9082289999999993E-3</v>
      </c>
      <c r="F1426">
        <v>1.6650656E-2</v>
      </c>
      <c r="G1426">
        <v>1.6933</v>
      </c>
      <c r="H1426">
        <f t="shared" si="69"/>
        <v>0.37701319890046731</v>
      </c>
      <c r="I1426">
        <v>69340</v>
      </c>
      <c r="J1426">
        <v>11.146777220000001</v>
      </c>
      <c r="K1426" s="2">
        <f t="shared" si="68"/>
        <v>0.23542501890288517</v>
      </c>
      <c r="L1426">
        <v>86390136832</v>
      </c>
      <c r="M1426">
        <v>25.18213935</v>
      </c>
      <c r="N1426">
        <v>1.8332999999999999</v>
      </c>
      <c r="O1426">
        <v>-59.691899999999997</v>
      </c>
      <c r="P1426">
        <f t="shared" si="67"/>
        <v>0.95582278936110632</v>
      </c>
      <c r="Q1426">
        <v>94348</v>
      </c>
      <c r="R1426">
        <v>11.45474535</v>
      </c>
      <c r="S1426">
        <v>-1746</v>
      </c>
    </row>
    <row r="1427" spans="1:19" x14ac:dyDescent="0.2">
      <c r="A1427">
        <v>210323</v>
      </c>
      <c r="B1427">
        <v>6188</v>
      </c>
      <c r="C1427">
        <v>-59.8</v>
      </c>
      <c r="D1427">
        <v>8.7303672120000009</v>
      </c>
      <c r="E1427">
        <v>-9.3293260000000006E-3</v>
      </c>
      <c r="F1427">
        <v>-9.6638660000000001E-3</v>
      </c>
      <c r="G1427">
        <v>-0.95709999999999995</v>
      </c>
      <c r="H1427">
        <f t="shared" si="69"/>
        <v>0.41153947212881958</v>
      </c>
      <c r="I1427">
        <v>71116</v>
      </c>
      <c r="J1427">
        <v>11.172067630000001</v>
      </c>
      <c r="K1427" s="2">
        <f t="shared" si="68"/>
        <v>0.25249273547850315</v>
      </c>
      <c r="L1427">
        <v>87923879936</v>
      </c>
      <c r="M1427">
        <v>25.199737280000001</v>
      </c>
      <c r="N1427">
        <v>2.0198999999999998</v>
      </c>
      <c r="O1427">
        <v>-31.166599999999999</v>
      </c>
      <c r="P1427">
        <f t="shared" si="67"/>
        <v>1.0298508904432764</v>
      </c>
      <c r="Q1427">
        <v>97408</v>
      </c>
      <c r="R1427">
        <v>11.48666362</v>
      </c>
      <c r="S1427">
        <v>3060</v>
      </c>
    </row>
    <row r="1428" spans="1:19" x14ac:dyDescent="0.2">
      <c r="A1428">
        <v>210324</v>
      </c>
      <c r="B1428">
        <v>6133.4</v>
      </c>
      <c r="C1428">
        <v>-34.799999999999997</v>
      </c>
      <c r="D1428">
        <v>8.7215045240000002</v>
      </c>
      <c r="E1428">
        <v>-8.8626869999999993E-3</v>
      </c>
      <c r="F1428">
        <v>-5.6738509999999997E-3</v>
      </c>
      <c r="G1428">
        <v>-0.56420000000000003</v>
      </c>
      <c r="H1428">
        <f t="shared" si="69"/>
        <v>0.26268379976987077</v>
      </c>
      <c r="I1428">
        <v>63459</v>
      </c>
      <c r="J1428">
        <v>11.058149309999999</v>
      </c>
      <c r="K1428" s="2">
        <f t="shared" si="68"/>
        <v>0.14142173780837033</v>
      </c>
      <c r="L1428">
        <v>77942792192</v>
      </c>
      <c r="M1428">
        <v>25.07924096</v>
      </c>
      <c r="N1428">
        <v>1.4883</v>
      </c>
      <c r="O1428">
        <v>-9.1439000000000004</v>
      </c>
      <c r="P1428">
        <f t="shared" si="67"/>
        <v>1.0082714570559248</v>
      </c>
      <c r="Q1428">
        <v>96516</v>
      </c>
      <c r="R1428">
        <v>11.477464080000001</v>
      </c>
      <c r="S1428">
        <v>-892</v>
      </c>
    </row>
    <row r="1429" spans="1:19" x14ac:dyDescent="0.2">
      <c r="A1429">
        <v>210325</v>
      </c>
      <c r="B1429">
        <v>6155.6</v>
      </c>
      <c r="C1429">
        <v>32.200000000000003</v>
      </c>
      <c r="D1429">
        <v>8.7251175159999992</v>
      </c>
      <c r="E1429">
        <v>3.6129909999999999E-3</v>
      </c>
      <c r="F1429">
        <v>5.231009E-3</v>
      </c>
      <c r="G1429">
        <v>0.52590000000000003</v>
      </c>
      <c r="H1429">
        <f t="shared" si="69"/>
        <v>0.35963341947133054</v>
      </c>
      <c r="I1429">
        <v>68446</v>
      </c>
      <c r="J1429">
        <v>11.133800389999999</v>
      </c>
      <c r="K1429" s="2">
        <f t="shared" si="68"/>
        <v>0.20925188253976143</v>
      </c>
      <c r="L1429">
        <v>84038160384</v>
      </c>
      <c r="M1429">
        <v>25.154536820000001</v>
      </c>
      <c r="N1429">
        <v>1.5743</v>
      </c>
      <c r="O1429">
        <v>-1.8071999999999999</v>
      </c>
      <c r="P1429">
        <f t="shared" si="67"/>
        <v>1.1385947840263986</v>
      </c>
      <c r="Q1429">
        <v>101903</v>
      </c>
      <c r="R1429">
        <v>11.53177666</v>
      </c>
      <c r="S1429">
        <v>5387</v>
      </c>
    </row>
    <row r="1430" spans="1:19" x14ac:dyDescent="0.2">
      <c r="A1430">
        <v>210326</v>
      </c>
      <c r="B1430">
        <v>6232.4</v>
      </c>
      <c r="C1430">
        <v>85.4</v>
      </c>
      <c r="D1430">
        <v>8.7375167699999992</v>
      </c>
      <c r="E1430">
        <v>1.2399255E-2</v>
      </c>
      <c r="F1430">
        <v>1.3702585999999999E-2</v>
      </c>
      <c r="G1430">
        <v>1.3893</v>
      </c>
      <c r="H1430">
        <f t="shared" si="69"/>
        <v>0.28082175749625177</v>
      </c>
      <c r="I1430">
        <v>64392</v>
      </c>
      <c r="J1430">
        <v>11.07274468</v>
      </c>
      <c r="K1430" s="2">
        <f t="shared" si="68"/>
        <v>0.16476589658238122</v>
      </c>
      <c r="L1430">
        <v>80040550400</v>
      </c>
      <c r="M1430">
        <v>25.105799220000002</v>
      </c>
      <c r="N1430">
        <v>1.4479</v>
      </c>
      <c r="O1430">
        <v>-19.394100000000002</v>
      </c>
      <c r="P1430">
        <f t="shared" si="67"/>
        <v>0.99213526639520344</v>
      </c>
      <c r="Q1430">
        <v>95849</v>
      </c>
      <c r="R1430">
        <v>11.470529320000001</v>
      </c>
      <c r="S1430">
        <v>-6054</v>
      </c>
    </row>
    <row r="1431" spans="1:19" x14ac:dyDescent="0.2">
      <c r="A1431">
        <v>210329</v>
      </c>
      <c r="B1431">
        <v>6230.6</v>
      </c>
      <c r="C1431">
        <v>-6</v>
      </c>
      <c r="D1431">
        <v>8.7372279150000001</v>
      </c>
      <c r="E1431">
        <v>-2.8885500000000003E-4</v>
      </c>
      <c r="F1431">
        <v>-9.6298900000000003E-4</v>
      </c>
      <c r="G1431">
        <v>-9.6199999999999994E-2</v>
      </c>
      <c r="H1431">
        <f t="shared" si="69"/>
        <v>0.15821071850344909</v>
      </c>
      <c r="I1431">
        <v>58085</v>
      </c>
      <c r="J1431">
        <v>10.96966273</v>
      </c>
      <c r="K1431" s="2">
        <f t="shared" si="68"/>
        <v>7.7875785980843104E-2</v>
      </c>
      <c r="L1431">
        <v>72232411136</v>
      </c>
      <c r="M1431">
        <v>25.003154689999999</v>
      </c>
      <c r="N1431">
        <v>1.0550999999999999</v>
      </c>
      <c r="O1431">
        <v>-24.342600000000001</v>
      </c>
      <c r="P1431">
        <f t="shared" si="67"/>
        <v>0.94658137282078314</v>
      </c>
      <c r="Q1431">
        <v>93966</v>
      </c>
      <c r="R1431">
        <v>11.45068829</v>
      </c>
      <c r="S1431">
        <v>-1883</v>
      </c>
    </row>
    <row r="1432" spans="1:19" x14ac:dyDescent="0.2">
      <c r="A1432">
        <v>210330</v>
      </c>
      <c r="B1432">
        <v>6245</v>
      </c>
      <c r="C1432">
        <v>17.399999999999999</v>
      </c>
      <c r="D1432">
        <v>8.7395364230000006</v>
      </c>
      <c r="E1432">
        <v>2.308507E-3</v>
      </c>
      <c r="F1432">
        <v>2.7862289999999999E-3</v>
      </c>
      <c r="G1432">
        <v>0.27939999999999998</v>
      </c>
      <c r="H1432">
        <f t="shared" si="69"/>
        <v>0.13402677486827444</v>
      </c>
      <c r="I1432">
        <v>56841</v>
      </c>
      <c r="J1432">
        <v>10.94801318</v>
      </c>
      <c r="K1432" s="2">
        <f t="shared" si="68"/>
        <v>6.2086111822386755E-2</v>
      </c>
      <c r="L1432">
        <v>70813515776</v>
      </c>
      <c r="M1432">
        <v>24.98331572</v>
      </c>
      <c r="N1432">
        <v>1.3007</v>
      </c>
      <c r="O1432">
        <v>-35.359000000000002</v>
      </c>
      <c r="P1432">
        <f t="shared" si="67"/>
        <v>0.912978421055053</v>
      </c>
      <c r="Q1432">
        <v>92577</v>
      </c>
      <c r="R1432">
        <v>11.435796010000001</v>
      </c>
      <c r="S1432">
        <v>-1389</v>
      </c>
    </row>
    <row r="1433" spans="1:19" x14ac:dyDescent="0.2">
      <c r="A1433">
        <v>210331</v>
      </c>
      <c r="B1433">
        <v>6237.8</v>
      </c>
      <c r="C1433">
        <v>-5.4</v>
      </c>
      <c r="D1433">
        <v>8.7383828349999995</v>
      </c>
      <c r="E1433">
        <v>-1.153587E-3</v>
      </c>
      <c r="F1433">
        <v>-8.6569000000000001E-4</v>
      </c>
      <c r="G1433">
        <v>-8.6499999999999994E-2</v>
      </c>
      <c r="H1433">
        <f t="shared" si="69"/>
        <v>0.18641883925476616</v>
      </c>
      <c r="I1433">
        <v>59536</v>
      </c>
      <c r="J1433">
        <v>10.99433645</v>
      </c>
      <c r="K1433" s="2">
        <f t="shared" si="68"/>
        <v>9.663974958781929E-2</v>
      </c>
      <c r="L1433">
        <v>73918582784</v>
      </c>
      <c r="M1433">
        <v>25.026230089999999</v>
      </c>
      <c r="N1433">
        <v>1.3423</v>
      </c>
      <c r="O1433">
        <v>-16.269500000000001</v>
      </c>
      <c r="P1433">
        <f t="shared" si="67"/>
        <v>0.88036734907506442</v>
      </c>
      <c r="Q1433">
        <v>91229</v>
      </c>
      <c r="R1433">
        <v>11.42112811</v>
      </c>
      <c r="S1433">
        <v>-1348</v>
      </c>
    </row>
    <row r="1434" spans="1:19" x14ac:dyDescent="0.2">
      <c r="A1434">
        <v>210401</v>
      </c>
      <c r="B1434">
        <v>6291</v>
      </c>
      <c r="C1434">
        <v>65</v>
      </c>
      <c r="D1434">
        <v>8.7468753199999991</v>
      </c>
      <c r="E1434">
        <v>8.4924839999999998E-3</v>
      </c>
      <c r="F1434">
        <v>1.0332221000000001E-2</v>
      </c>
      <c r="G1434">
        <v>1.044</v>
      </c>
      <c r="H1434">
        <f t="shared" si="69"/>
        <v>8.762237498309608E-2</v>
      </c>
      <c r="I1434">
        <v>54454</v>
      </c>
      <c r="J1434">
        <v>10.905111590000001</v>
      </c>
      <c r="K1434" s="2">
        <f t="shared" si="68"/>
        <v>3.2384653209896197E-2</v>
      </c>
      <c r="L1434">
        <v>68144476416</v>
      </c>
      <c r="M1434">
        <v>24.944895939999999</v>
      </c>
      <c r="N1434">
        <v>1.5580000000000001</v>
      </c>
      <c r="O1434">
        <v>-20.664400000000001</v>
      </c>
      <c r="P1434">
        <f t="shared" si="67"/>
        <v>0.84042604355654726</v>
      </c>
      <c r="Q1434">
        <v>89578</v>
      </c>
      <c r="R1434">
        <v>11.402865029999999</v>
      </c>
      <c r="S1434">
        <v>-1651</v>
      </c>
    </row>
    <row r="1435" spans="1:19" x14ac:dyDescent="0.2">
      <c r="A1435">
        <v>210402</v>
      </c>
      <c r="B1435">
        <v>6296.4</v>
      </c>
      <c r="C1435">
        <v>10.4</v>
      </c>
      <c r="D1435">
        <v>8.74773332</v>
      </c>
      <c r="E1435">
        <v>8.5800099999999995E-4</v>
      </c>
      <c r="F1435">
        <v>1.651738E-3</v>
      </c>
      <c r="G1435">
        <v>0.16539999999999999</v>
      </c>
      <c r="H1435">
        <f t="shared" si="69"/>
        <v>-5.1007610597635776E-2</v>
      </c>
      <c r="I1435">
        <v>47323</v>
      </c>
      <c r="J1435">
        <v>10.764751710000001</v>
      </c>
      <c r="K1435" s="2">
        <f t="shared" si="68"/>
        <v>-6.3093730708986107E-2</v>
      </c>
      <c r="L1435">
        <v>59564575744</v>
      </c>
      <c r="M1435">
        <v>24.810326870000001</v>
      </c>
      <c r="N1435">
        <v>0.84630000000000005</v>
      </c>
      <c r="O1435">
        <v>-30.2059</v>
      </c>
      <c r="P1435">
        <f t="shared" si="67"/>
        <v>0.76216430924255385</v>
      </c>
      <c r="Q1435">
        <v>86343</v>
      </c>
      <c r="R1435">
        <v>11.366083010000001</v>
      </c>
      <c r="S1435">
        <v>-3235</v>
      </c>
    </row>
    <row r="1436" spans="1:19" x14ac:dyDescent="0.2">
      <c r="A1436">
        <v>210406</v>
      </c>
      <c r="B1436">
        <v>6300.6</v>
      </c>
      <c r="C1436">
        <v>3.4</v>
      </c>
      <c r="D1436">
        <v>8.7484001459999998</v>
      </c>
      <c r="E1436">
        <v>6.6682500000000001E-4</v>
      </c>
      <c r="F1436">
        <v>5.3963100000000005E-4</v>
      </c>
      <c r="G1436">
        <v>5.3999999999999999E-2</v>
      </c>
      <c r="H1436">
        <f t="shared" si="69"/>
        <v>5.093820967797183E-2</v>
      </c>
      <c r="I1436">
        <v>52567</v>
      </c>
      <c r="J1436">
        <v>10.869843830000001</v>
      </c>
      <c r="K1436" s="2">
        <f t="shared" si="68"/>
        <v>1.3667489775958308E-2</v>
      </c>
      <c r="L1436">
        <v>66462510336</v>
      </c>
      <c r="M1436">
        <v>24.919903869999999</v>
      </c>
      <c r="N1436">
        <v>1.1084000000000001</v>
      </c>
      <c r="O1436">
        <v>-42.496200000000002</v>
      </c>
      <c r="P1436">
        <f t="shared" si="67"/>
        <v>0.76772851291866473</v>
      </c>
      <c r="Q1436">
        <v>86573</v>
      </c>
      <c r="R1436">
        <v>11.36874327</v>
      </c>
      <c r="S1436">
        <v>230</v>
      </c>
    </row>
    <row r="1437" spans="1:19" x14ac:dyDescent="0.2">
      <c r="A1437">
        <v>210407</v>
      </c>
      <c r="B1437">
        <v>6314</v>
      </c>
      <c r="C1437">
        <v>-5.6</v>
      </c>
      <c r="D1437">
        <v>8.7505246690000007</v>
      </c>
      <c r="E1437">
        <v>2.1245230000000001E-3</v>
      </c>
      <c r="F1437">
        <v>-8.8691799999999999E-4</v>
      </c>
      <c r="G1437">
        <v>-8.8599999999999998E-2</v>
      </c>
      <c r="H1437">
        <f t="shared" si="69"/>
        <v>0.12078781537024073</v>
      </c>
      <c r="I1437">
        <v>56160</v>
      </c>
      <c r="J1437">
        <v>10.935960039999999</v>
      </c>
      <c r="K1437" s="2">
        <f t="shared" si="68"/>
        <v>6.013912434604813E-2</v>
      </c>
      <c r="L1437">
        <v>70638555136</v>
      </c>
      <c r="M1437">
        <v>24.980841940000001</v>
      </c>
      <c r="N1437">
        <v>1.133</v>
      </c>
      <c r="O1437">
        <v>-34.076099999999997</v>
      </c>
      <c r="P1437">
        <f t="shared" si="67"/>
        <v>0.73831081000496579</v>
      </c>
      <c r="Q1437">
        <v>85357</v>
      </c>
      <c r="R1437">
        <v>11.354597740000001</v>
      </c>
      <c r="S1437">
        <v>-1216</v>
      </c>
    </row>
    <row r="1438" spans="1:19" x14ac:dyDescent="0.2">
      <c r="A1438">
        <v>210408</v>
      </c>
      <c r="B1438">
        <v>6345.8</v>
      </c>
      <c r="C1438">
        <v>29.8</v>
      </c>
      <c r="D1438">
        <v>8.7555484559999996</v>
      </c>
      <c r="E1438">
        <v>5.023787E-3</v>
      </c>
      <c r="F1438">
        <v>4.6960190000000001E-3</v>
      </c>
      <c r="G1438">
        <v>0.4718</v>
      </c>
      <c r="H1438">
        <f t="shared" si="69"/>
        <v>0.17761230672523712</v>
      </c>
      <c r="I1438">
        <v>59083</v>
      </c>
      <c r="J1438">
        <v>10.98669851</v>
      </c>
      <c r="K1438" s="2">
        <f t="shared" si="68"/>
        <v>0.10580506265740183</v>
      </c>
      <c r="L1438">
        <v>74742198272</v>
      </c>
      <c r="M1438">
        <v>25.03731067</v>
      </c>
      <c r="N1438">
        <v>1.3552999999999999</v>
      </c>
      <c r="O1438">
        <v>-10.9526</v>
      </c>
      <c r="P1438">
        <f t="shared" si="67"/>
        <v>0.71467504047644292</v>
      </c>
      <c r="Q1438">
        <v>84380</v>
      </c>
      <c r="R1438">
        <v>11.343085690000001</v>
      </c>
      <c r="S1438">
        <v>-977</v>
      </c>
    </row>
    <row r="1439" spans="1:19" x14ac:dyDescent="0.2">
      <c r="A1439">
        <v>210409</v>
      </c>
      <c r="B1439">
        <v>6326.8</v>
      </c>
      <c r="C1439">
        <v>-19</v>
      </c>
      <c r="D1439">
        <v>8.7525498580000001</v>
      </c>
      <c r="E1439">
        <v>-2.9985979999999999E-3</v>
      </c>
      <c r="F1439">
        <v>-3.0030980000000001E-3</v>
      </c>
      <c r="G1439">
        <v>-0.2994</v>
      </c>
      <c r="H1439">
        <f t="shared" si="69"/>
        <v>0.12718372972391634</v>
      </c>
      <c r="I1439">
        <v>56489</v>
      </c>
      <c r="J1439">
        <v>10.94180121</v>
      </c>
      <c r="K1439" s="2">
        <f t="shared" si="68"/>
        <v>6.8588133817581706E-2</v>
      </c>
      <c r="L1439">
        <v>71397801984</v>
      </c>
      <c r="M1439">
        <v>24.991532920000001</v>
      </c>
      <c r="N1439">
        <v>0.94240000000000002</v>
      </c>
      <c r="O1439">
        <v>-8.4392999999999994</v>
      </c>
      <c r="P1439">
        <f t="shared" si="67"/>
        <v>0.60951159099794849</v>
      </c>
      <c r="Q1439">
        <v>80033</v>
      </c>
      <c r="R1439">
        <v>11.29019433</v>
      </c>
      <c r="S1439">
        <v>-4347</v>
      </c>
    </row>
    <row r="1440" spans="1:19" x14ac:dyDescent="0.2">
      <c r="A1440">
        <v>210412</v>
      </c>
      <c r="B1440">
        <v>6237.2</v>
      </c>
      <c r="C1440">
        <v>-83.8</v>
      </c>
      <c r="D1440">
        <v>8.7382866430000004</v>
      </c>
      <c r="E1440">
        <v>-1.4263214999999999E-2</v>
      </c>
      <c r="F1440">
        <v>-1.3435516E-2</v>
      </c>
      <c r="G1440">
        <v>-1.3257000000000001</v>
      </c>
      <c r="H1440">
        <f t="shared" si="69"/>
        <v>0.35454001655138218</v>
      </c>
      <c r="I1440">
        <v>68184</v>
      </c>
      <c r="J1440">
        <v>11.12996521</v>
      </c>
      <c r="K1440" s="2">
        <f t="shared" si="68"/>
        <v>0.22443464722268344</v>
      </c>
      <c r="L1440">
        <v>85402517504</v>
      </c>
      <c r="M1440">
        <v>25.170641419999999</v>
      </c>
      <c r="N1440">
        <v>1.9427000000000001</v>
      </c>
      <c r="O1440">
        <v>10.7818</v>
      </c>
      <c r="P1440">
        <f t="shared" si="67"/>
        <v>0.597318727290297</v>
      </c>
      <c r="Q1440">
        <v>79529</v>
      </c>
      <c r="R1440">
        <v>11.283877009999999</v>
      </c>
      <c r="S1440">
        <v>-504</v>
      </c>
    </row>
    <row r="1441" spans="1:19" x14ac:dyDescent="0.2">
      <c r="A1441">
        <v>210413</v>
      </c>
      <c r="B1441">
        <v>6219.8</v>
      </c>
      <c r="C1441">
        <v>-7.2</v>
      </c>
      <c r="D1441">
        <v>8.7354930310000007</v>
      </c>
      <c r="E1441">
        <v>-2.793612E-3</v>
      </c>
      <c r="F1441">
        <v>-1.1575929999999999E-3</v>
      </c>
      <c r="G1441">
        <v>-0.11559999999999999</v>
      </c>
      <c r="H1441">
        <f t="shared" si="69"/>
        <v>0.11962138722063424</v>
      </c>
      <c r="I1441">
        <v>56100</v>
      </c>
      <c r="J1441">
        <v>10.934891090000001</v>
      </c>
      <c r="K1441" s="2">
        <f t="shared" si="68"/>
        <v>5.1758258296664299E-2</v>
      </c>
      <c r="L1441">
        <v>69885431808</v>
      </c>
      <c r="M1441">
        <v>24.970123050000002</v>
      </c>
      <c r="N1441">
        <v>1.0053000000000001</v>
      </c>
      <c r="O1441">
        <v>10.0199</v>
      </c>
      <c r="P1441">
        <f t="shared" si="67"/>
        <v>0.24624166751760077</v>
      </c>
      <c r="Q1441">
        <v>65017</v>
      </c>
      <c r="R1441">
        <v>11.082404049999999</v>
      </c>
      <c r="S1441">
        <v>-14512</v>
      </c>
    </row>
    <row r="1442" spans="1:19" x14ac:dyDescent="0.2">
      <c r="A1442">
        <v>210414</v>
      </c>
      <c r="B1442">
        <v>6271</v>
      </c>
      <c r="C1442">
        <v>58</v>
      </c>
      <c r="D1442">
        <v>8.7436911110000004</v>
      </c>
      <c r="E1442">
        <v>8.19808E-3</v>
      </c>
      <c r="F1442">
        <v>9.2489240000000004E-3</v>
      </c>
      <c r="G1442">
        <v>0.9335</v>
      </c>
      <c r="H1442">
        <f t="shared" si="69"/>
        <v>2.0552756380722653E-2</v>
      </c>
      <c r="I1442">
        <v>51004</v>
      </c>
      <c r="J1442">
        <v>10.839659340000001</v>
      </c>
      <c r="K1442" s="2">
        <f t="shared" si="68"/>
        <v>-1.4970321806667674E-2</v>
      </c>
      <c r="L1442">
        <v>63889052672</v>
      </c>
      <c r="M1442">
        <v>24.880413860000001</v>
      </c>
      <c r="N1442">
        <v>1.2746999999999999</v>
      </c>
      <c r="O1442">
        <v>-6.2111000000000001</v>
      </c>
      <c r="P1442">
        <f t="shared" si="67"/>
        <v>-9.5835897613733595E-2</v>
      </c>
      <c r="Q1442">
        <v>50877</v>
      </c>
      <c r="R1442">
        <v>10.837166229999999</v>
      </c>
      <c r="S1442">
        <v>-14140</v>
      </c>
    </row>
    <row r="1443" spans="1:19" x14ac:dyDescent="0.2">
      <c r="A1443">
        <v>210415</v>
      </c>
      <c r="B1443">
        <v>6276.4</v>
      </c>
      <c r="C1443">
        <v>-2</v>
      </c>
      <c r="D1443">
        <v>8.7445518470000003</v>
      </c>
      <c r="E1443">
        <v>8.6073599999999997E-4</v>
      </c>
      <c r="F1443">
        <v>-3.1865399999999998E-4</v>
      </c>
      <c r="G1443">
        <v>-3.1899999999999998E-2</v>
      </c>
      <c r="H1443">
        <f t="shared" si="69"/>
        <v>-8.0868171227562027E-2</v>
      </c>
      <c r="I1443">
        <v>45787</v>
      </c>
      <c r="J1443">
        <v>10.731755489999999</v>
      </c>
      <c r="K1443" s="2">
        <f t="shared" si="68"/>
        <v>-8.9339634105219015E-2</v>
      </c>
      <c r="L1443">
        <v>57206060288</v>
      </c>
      <c r="M1443">
        <v>24.76992568</v>
      </c>
      <c r="N1443">
        <v>1.3507</v>
      </c>
      <c r="O1443">
        <v>-6.0900000000000003E-2</v>
      </c>
      <c r="P1443">
        <f t="shared" si="67"/>
        <v>-0.71022075221595193</v>
      </c>
      <c r="Q1443">
        <v>25481</v>
      </c>
      <c r="R1443">
        <v>10.145688359999999</v>
      </c>
      <c r="S1443">
        <v>-25396</v>
      </c>
    </row>
    <row r="1444" spans="1:19" x14ac:dyDescent="0.2">
      <c r="A1444">
        <v>210416</v>
      </c>
      <c r="B1444">
        <v>6325.4</v>
      </c>
      <c r="C1444">
        <v>93.4</v>
      </c>
      <c r="D1444">
        <v>8.7523285529999999</v>
      </c>
      <c r="E1444">
        <v>7.7767060000000004E-3</v>
      </c>
      <c r="F1444">
        <v>1.4765865E-2</v>
      </c>
      <c r="G1444">
        <v>1.4986999999999999</v>
      </c>
      <c r="H1444">
        <f t="shared" si="69"/>
        <v>0.2951299427980914</v>
      </c>
      <c r="I1444">
        <v>65128</v>
      </c>
      <c r="J1444">
        <v>11.08410984</v>
      </c>
      <c r="K1444" s="2">
        <f t="shared" si="68"/>
        <v>0.18415819268055084</v>
      </c>
      <c r="L1444">
        <v>81783185408</v>
      </c>
      <c r="M1444">
        <v>25.127337499999999</v>
      </c>
      <c r="N1444">
        <v>1.7234</v>
      </c>
      <c r="O1444">
        <v>-14.1906</v>
      </c>
      <c r="P1444">
        <f t="shared" si="67"/>
        <v>0.67807225716359221</v>
      </c>
      <c r="Q1444">
        <v>82867</v>
      </c>
      <c r="R1444">
        <v>11.32499219</v>
      </c>
      <c r="S1444">
        <v>17323</v>
      </c>
    </row>
    <row r="1445" spans="1:19" x14ac:dyDescent="0.2">
      <c r="A1445">
        <v>210419</v>
      </c>
      <c r="B1445">
        <v>6385.4</v>
      </c>
      <c r="C1445">
        <v>73.8</v>
      </c>
      <c r="D1445">
        <v>8.7617694129999997</v>
      </c>
      <c r="E1445">
        <v>9.440861E-3</v>
      </c>
      <c r="F1445">
        <v>1.1557616E-2</v>
      </c>
      <c r="G1445">
        <v>1.1693</v>
      </c>
      <c r="H1445">
        <f t="shared" si="69"/>
        <v>0.24013285554414521</v>
      </c>
      <c r="I1445">
        <v>62299</v>
      </c>
      <c r="J1445">
        <v>11.03970065</v>
      </c>
      <c r="K1445" s="2">
        <f t="shared" si="68"/>
        <v>0.15724983665235998</v>
      </c>
      <c r="L1445">
        <v>79365140480</v>
      </c>
      <c r="M1445">
        <v>25.09732507</v>
      </c>
      <c r="N1445">
        <v>2.028</v>
      </c>
      <c r="O1445">
        <v>-39.860599999999998</v>
      </c>
      <c r="P1445">
        <f t="shared" si="67"/>
        <v>0.5898917249921839</v>
      </c>
      <c r="Q1445">
        <v>79222</v>
      </c>
      <c r="R1445">
        <v>11.28000932</v>
      </c>
      <c r="S1445">
        <v>-3645</v>
      </c>
    </row>
    <row r="1446" spans="1:19" x14ac:dyDescent="0.2">
      <c r="A1446">
        <v>210420</v>
      </c>
      <c r="B1446">
        <v>6400</v>
      </c>
      <c r="C1446">
        <v>10.199999999999999</v>
      </c>
      <c r="D1446">
        <v>8.7640532689999997</v>
      </c>
      <c r="E1446">
        <v>2.2838559999999999E-3</v>
      </c>
      <c r="F1446">
        <v>1.5937499999999999E-3</v>
      </c>
      <c r="G1446">
        <v>0.15959999999999999</v>
      </c>
      <c r="H1446">
        <f t="shared" si="69"/>
        <v>-5.9464214682282863E-2</v>
      </c>
      <c r="I1446">
        <v>46888</v>
      </c>
      <c r="J1446">
        <v>10.755517060000001</v>
      </c>
      <c r="K1446" s="2">
        <f t="shared" si="68"/>
        <v>-5.744156145427147E-2</v>
      </c>
      <c r="L1446">
        <v>60072492288</v>
      </c>
      <c r="M1446">
        <v>24.81881787</v>
      </c>
      <c r="N1446">
        <v>0.82320000000000004</v>
      </c>
      <c r="O1446">
        <v>-28.5411</v>
      </c>
      <c r="P1446">
        <f t="shared" si="67"/>
        <v>0.51433951594655747</v>
      </c>
      <c r="Q1446">
        <v>76099</v>
      </c>
      <c r="R1446">
        <v>11.2397904</v>
      </c>
      <c r="S1446">
        <v>-3123</v>
      </c>
    </row>
    <row r="1447" spans="1:19" x14ac:dyDescent="0.2">
      <c r="A1447">
        <v>210421</v>
      </c>
      <c r="B1447">
        <v>6385.4</v>
      </c>
      <c r="C1447">
        <v>-20.2</v>
      </c>
      <c r="D1447">
        <v>8.7617694129999997</v>
      </c>
      <c r="E1447">
        <v>-2.2838559999999999E-3</v>
      </c>
      <c r="F1447">
        <v>-3.1634670000000001E-3</v>
      </c>
      <c r="G1447">
        <v>-0.31530000000000002</v>
      </c>
      <c r="H1447">
        <f t="shared" si="69"/>
        <v>-2.7369256730870183E-3</v>
      </c>
      <c r="I1447">
        <v>49806</v>
      </c>
      <c r="J1447">
        <v>10.81589074</v>
      </c>
      <c r="K1447" s="2">
        <f t="shared" si="68"/>
        <v>-1.932980293630799E-2</v>
      </c>
      <c r="L1447">
        <v>63497299968</v>
      </c>
      <c r="M1447">
        <v>24.87426322</v>
      </c>
      <c r="N1447">
        <v>1.1520999999999999</v>
      </c>
      <c r="O1447">
        <v>-34.858699999999999</v>
      </c>
      <c r="P1447">
        <f t="shared" si="67"/>
        <v>0.49711467674051008</v>
      </c>
      <c r="Q1447">
        <v>75387</v>
      </c>
      <c r="R1447">
        <v>11.23039013</v>
      </c>
      <c r="S1447">
        <v>-712</v>
      </c>
    </row>
    <row r="1448" spans="1:19" x14ac:dyDescent="0.2">
      <c r="A1448">
        <v>210422</v>
      </c>
      <c r="B1448">
        <v>6397.4</v>
      </c>
      <c r="C1448">
        <v>8.4</v>
      </c>
      <c r="D1448">
        <v>8.7636469370000007</v>
      </c>
      <c r="E1448">
        <v>1.8775230000000001E-3</v>
      </c>
      <c r="F1448">
        <v>1.3130329999999999E-3</v>
      </c>
      <c r="G1448">
        <v>0.13150000000000001</v>
      </c>
      <c r="H1448">
        <f t="shared" si="69"/>
        <v>-2.6008423889662606E-3</v>
      </c>
      <c r="I1448">
        <v>49813</v>
      </c>
      <c r="J1448">
        <v>10.81603127</v>
      </c>
      <c r="K1448" s="2">
        <f t="shared" si="68"/>
        <v>-1.5782074625415931E-2</v>
      </c>
      <c r="L1448">
        <v>63816106752</v>
      </c>
      <c r="M1448">
        <v>24.879271450000001</v>
      </c>
      <c r="N1448">
        <v>0.82640000000000002</v>
      </c>
      <c r="O1448">
        <v>-48.0657</v>
      </c>
      <c r="P1448">
        <f t="shared" si="67"/>
        <v>0.45255266295183127</v>
      </c>
      <c r="Q1448">
        <v>73545</v>
      </c>
      <c r="R1448">
        <v>11.20565274</v>
      </c>
      <c r="S1448">
        <v>-1842</v>
      </c>
    </row>
    <row r="1449" spans="1:19" x14ac:dyDescent="0.2">
      <c r="A1449">
        <v>210423</v>
      </c>
      <c r="B1449">
        <v>6443</v>
      </c>
      <c r="C1449">
        <v>45</v>
      </c>
      <c r="D1449">
        <v>8.7707495489999996</v>
      </c>
      <c r="E1449">
        <v>7.1026120000000003E-3</v>
      </c>
      <c r="F1449">
        <v>6.9843240000000001E-3</v>
      </c>
      <c r="G1449">
        <v>0.70330000000000004</v>
      </c>
      <c r="H1449">
        <f t="shared" si="69"/>
        <v>7.4091808447660737E-2</v>
      </c>
      <c r="I1449">
        <v>53758</v>
      </c>
      <c r="J1449">
        <v>10.892247770000001</v>
      </c>
      <c r="K1449" s="2">
        <f t="shared" si="68"/>
        <v>4.0651746523059529E-2</v>
      </c>
      <c r="L1449">
        <v>68887375872</v>
      </c>
      <c r="M1449">
        <v>24.95573877</v>
      </c>
      <c r="N1449">
        <v>1.2191000000000001</v>
      </c>
      <c r="O1449">
        <v>-19.755800000000001</v>
      </c>
      <c r="P1449">
        <f t="shared" si="67"/>
        <v>0.48192198148573795</v>
      </c>
      <c r="Q1449">
        <v>74759</v>
      </c>
      <c r="R1449">
        <v>11.22202489</v>
      </c>
      <c r="S1449">
        <v>1214</v>
      </c>
    </row>
    <row r="1450" spans="1:19" x14ac:dyDescent="0.2">
      <c r="A1450">
        <v>210426</v>
      </c>
      <c r="B1450">
        <v>6417.6</v>
      </c>
      <c r="C1450">
        <v>-14</v>
      </c>
      <c r="D1450">
        <v>8.7667994950000008</v>
      </c>
      <c r="E1450">
        <v>-3.9500539999999997E-3</v>
      </c>
      <c r="F1450">
        <v>-2.1815010000000002E-3</v>
      </c>
      <c r="G1450">
        <v>-0.2177</v>
      </c>
      <c r="H1450">
        <f t="shared" si="69"/>
        <v>0.24919211417275566</v>
      </c>
      <c r="I1450">
        <v>62765</v>
      </c>
      <c r="J1450">
        <v>11.04715287</v>
      </c>
      <c r="K1450" s="2">
        <f t="shared" si="68"/>
        <v>0.17730779598603116</v>
      </c>
      <c r="L1450">
        <v>81167593472</v>
      </c>
      <c r="M1450">
        <v>25.11978191</v>
      </c>
      <c r="N1450">
        <v>1.9403999999999999</v>
      </c>
      <c r="O1450">
        <v>-25.045100000000001</v>
      </c>
      <c r="P1450">
        <f t="shared" si="67"/>
        <v>0.60953578318784463</v>
      </c>
      <c r="Q1450">
        <v>80034</v>
      </c>
      <c r="R1450">
        <v>11.29020682</v>
      </c>
      <c r="S1450">
        <v>5275</v>
      </c>
    </row>
    <row r="1451" spans="1:19" x14ac:dyDescent="0.2">
      <c r="A1451">
        <v>210427</v>
      </c>
      <c r="B1451">
        <v>6413.2</v>
      </c>
      <c r="C1451">
        <v>-7.4</v>
      </c>
      <c r="D1451">
        <v>8.7661136450000008</v>
      </c>
      <c r="E1451">
        <v>-6.8585E-4</v>
      </c>
      <c r="F1451">
        <v>-1.15387E-3</v>
      </c>
      <c r="G1451">
        <v>-0.1153</v>
      </c>
      <c r="H1451">
        <f t="shared" si="69"/>
        <v>1.3884675458805526E-2</v>
      </c>
      <c r="I1451">
        <v>50661</v>
      </c>
      <c r="J1451">
        <v>10.832911660000001</v>
      </c>
      <c r="K1451" s="2">
        <f t="shared" si="68"/>
        <v>-2.4480620665754392E-3</v>
      </c>
      <c r="L1451">
        <v>65014330880</v>
      </c>
      <c r="M1451">
        <v>24.897873560000001</v>
      </c>
      <c r="N1451">
        <v>1.0124</v>
      </c>
      <c r="O1451">
        <v>-33.0822</v>
      </c>
      <c r="P1451">
        <f t="shared" si="67"/>
        <v>0.49382453891463585</v>
      </c>
      <c r="Q1451">
        <v>75251</v>
      </c>
      <c r="R1451">
        <v>11.228584469999999</v>
      </c>
      <c r="S1451">
        <v>-4783</v>
      </c>
    </row>
    <row r="1452" spans="1:19" x14ac:dyDescent="0.2">
      <c r="A1452">
        <v>210428</v>
      </c>
      <c r="B1452">
        <v>6462.4</v>
      </c>
      <c r="C1452">
        <v>47.8</v>
      </c>
      <c r="D1452">
        <v>8.7737560450000007</v>
      </c>
      <c r="E1452">
        <v>7.6423990000000002E-3</v>
      </c>
      <c r="F1452">
        <v>7.3966329999999997E-3</v>
      </c>
      <c r="G1452">
        <v>0.74519999999999997</v>
      </c>
      <c r="H1452">
        <f t="shared" si="69"/>
        <v>7.1486785580206241E-2</v>
      </c>
      <c r="I1452">
        <v>53624</v>
      </c>
      <c r="J1452">
        <v>10.88975201</v>
      </c>
      <c r="K1452" s="2">
        <f t="shared" si="68"/>
        <v>4.1850022392554233E-2</v>
      </c>
      <c r="L1452">
        <v>68995055616</v>
      </c>
      <c r="M1452">
        <v>24.957300679999999</v>
      </c>
      <c r="N1452">
        <v>1.5402</v>
      </c>
      <c r="O1452">
        <v>-27.344100000000001</v>
      </c>
      <c r="P1452">
        <f t="shared" si="67"/>
        <v>0.49556637658715752</v>
      </c>
      <c r="Q1452">
        <v>75323</v>
      </c>
      <c r="R1452">
        <v>11.22954081</v>
      </c>
      <c r="S1452">
        <v>72</v>
      </c>
    </row>
    <row r="1453" spans="1:19" x14ac:dyDescent="0.2">
      <c r="A1453">
        <v>210429</v>
      </c>
      <c r="B1453">
        <v>6464</v>
      </c>
      <c r="C1453">
        <v>6.4</v>
      </c>
      <c r="D1453">
        <v>8.7740036000000003</v>
      </c>
      <c r="E1453">
        <v>2.47555E-4</v>
      </c>
      <c r="F1453">
        <v>9.9009899999999993E-4</v>
      </c>
      <c r="G1453">
        <v>9.9099999999999994E-2</v>
      </c>
      <c r="H1453">
        <f t="shared" si="69"/>
        <v>-5.8919881545799829E-2</v>
      </c>
      <c r="I1453">
        <v>46916</v>
      </c>
      <c r="J1453">
        <v>10.756114050000001</v>
      </c>
      <c r="K1453" s="2">
        <f t="shared" si="68"/>
        <v>-5.1597240283837761E-2</v>
      </c>
      <c r="L1453">
        <v>60597676032</v>
      </c>
      <c r="M1453">
        <v>24.827522380000001</v>
      </c>
      <c r="N1453">
        <v>0.7712</v>
      </c>
      <c r="O1453">
        <v>-27.928100000000001</v>
      </c>
      <c r="P1453">
        <f t="shared" si="67"/>
        <v>0.34792144165105188</v>
      </c>
      <c r="Q1453">
        <v>69220</v>
      </c>
      <c r="R1453">
        <v>11.145045120000001</v>
      </c>
      <c r="S1453">
        <v>-6103</v>
      </c>
    </row>
    <row r="1454" spans="1:19" x14ac:dyDescent="0.2">
      <c r="A1454">
        <v>210430</v>
      </c>
      <c r="B1454">
        <v>6477.6</v>
      </c>
      <c r="C1454">
        <v>9.6</v>
      </c>
      <c r="D1454">
        <v>8.7761053499999999</v>
      </c>
      <c r="E1454">
        <v>2.1017499999999999E-3</v>
      </c>
      <c r="F1454">
        <v>1.4820300000000001E-3</v>
      </c>
      <c r="G1454">
        <v>0.1484</v>
      </c>
      <c r="H1454">
        <f t="shared" si="69"/>
        <v>0.16089350324754403</v>
      </c>
      <c r="I1454">
        <v>58223</v>
      </c>
      <c r="J1454">
        <v>10.972035740000001</v>
      </c>
      <c r="K1454" s="2">
        <f t="shared" si="68"/>
        <v>0.10995032502567208</v>
      </c>
      <c r="L1454">
        <v>75114700800</v>
      </c>
      <c r="M1454">
        <v>25.04228213</v>
      </c>
      <c r="N1454">
        <v>1.3759999999999999</v>
      </c>
      <c r="O1454">
        <v>-8.1074999999999999</v>
      </c>
      <c r="P1454">
        <f t="shared" si="67"/>
        <v>0.52808067980756157</v>
      </c>
      <c r="Q1454">
        <v>76667</v>
      </c>
      <c r="R1454">
        <v>11.24722665</v>
      </c>
      <c r="S1454">
        <v>7447</v>
      </c>
    </row>
    <row r="1455" spans="1:19" x14ac:dyDescent="0.2">
      <c r="A1455">
        <v>210506</v>
      </c>
      <c r="B1455">
        <v>6446.2</v>
      </c>
      <c r="C1455">
        <v>-17.399999999999999</v>
      </c>
      <c r="D1455">
        <v>8.7712460889999999</v>
      </c>
      <c r="E1455">
        <v>-4.8592610000000001E-3</v>
      </c>
      <c r="F1455">
        <v>-2.6992650000000002E-3</v>
      </c>
      <c r="G1455">
        <v>-0.26919999999999999</v>
      </c>
      <c r="H1455">
        <f t="shared" si="69"/>
        <v>0.23387302447459035</v>
      </c>
      <c r="I1455">
        <v>61977</v>
      </c>
      <c r="J1455">
        <v>11.034518630000001</v>
      </c>
      <c r="K1455" s="2">
        <f t="shared" si="68"/>
        <v>0.16739942333926794</v>
      </c>
      <c r="L1455">
        <v>80277204992</v>
      </c>
      <c r="M1455">
        <v>25.10875154</v>
      </c>
      <c r="N1455">
        <v>1.8968</v>
      </c>
      <c r="O1455">
        <v>-43.148499999999999</v>
      </c>
      <c r="P1455">
        <f t="shared" si="67"/>
        <v>0.42918300751216587</v>
      </c>
      <c r="Q1455">
        <v>72579</v>
      </c>
      <c r="R1455">
        <v>11.1924309</v>
      </c>
      <c r="S1455">
        <v>-4088</v>
      </c>
    </row>
    <row r="1456" spans="1:19" x14ac:dyDescent="0.2">
      <c r="A1456">
        <v>210507</v>
      </c>
      <c r="B1456">
        <v>6430.2</v>
      </c>
      <c r="C1456">
        <v>-43</v>
      </c>
      <c r="D1456">
        <v>8.7687609210000002</v>
      </c>
      <c r="E1456">
        <v>-2.4851679999999998E-3</v>
      </c>
      <c r="F1456">
        <v>-6.6871949999999999E-3</v>
      </c>
      <c r="G1456">
        <v>-0.6643</v>
      </c>
      <c r="H1456">
        <f t="shared" si="69"/>
        <v>0.15059005459268668</v>
      </c>
      <c r="I1456">
        <v>57693</v>
      </c>
      <c r="J1456">
        <v>10.962891129999999</v>
      </c>
      <c r="K1456" s="2">
        <f t="shared" si="68"/>
        <v>0.1048419841513136</v>
      </c>
      <c r="L1456">
        <v>74655653888</v>
      </c>
      <c r="M1456">
        <v>25.036152099999999</v>
      </c>
      <c r="N1456">
        <v>1.4151</v>
      </c>
      <c r="O1456">
        <v>-14.242900000000001</v>
      </c>
      <c r="P1456">
        <f t="shared" si="67"/>
        <v>0.46281015146779209</v>
      </c>
      <c r="Q1456">
        <v>73969</v>
      </c>
      <c r="R1456">
        <v>11.211401370000001</v>
      </c>
      <c r="S1456">
        <v>1390</v>
      </c>
    </row>
    <row r="1457" spans="1:19" x14ac:dyDescent="0.2">
      <c r="A1457">
        <v>210510</v>
      </c>
      <c r="B1457">
        <v>6443.8</v>
      </c>
      <c r="C1457">
        <v>8.1999999999999993</v>
      </c>
      <c r="D1457">
        <v>8.7708737069999998</v>
      </c>
      <c r="E1457">
        <v>2.1127860000000002E-3</v>
      </c>
      <c r="F1457">
        <v>1.2725410000000001E-3</v>
      </c>
      <c r="G1457">
        <v>0.12740000000000001</v>
      </c>
      <c r="H1457">
        <f t="shared" si="69"/>
        <v>9.4193253559212667E-2</v>
      </c>
      <c r="I1457">
        <v>54792</v>
      </c>
      <c r="J1457">
        <v>10.91129948</v>
      </c>
      <c r="K1457" s="2">
        <f t="shared" si="68"/>
        <v>6.0466167191482512E-2</v>
      </c>
      <c r="L1457">
        <v>70667943936</v>
      </c>
      <c r="M1457">
        <v>24.981257899999999</v>
      </c>
      <c r="N1457">
        <v>1.0722</v>
      </c>
      <c r="O1457">
        <v>-32.193800000000003</v>
      </c>
      <c r="P1457">
        <f t="shared" si="67"/>
        <v>0.37770202741319275</v>
      </c>
      <c r="Q1457">
        <v>70451</v>
      </c>
      <c r="R1457">
        <v>11.162672710000001</v>
      </c>
      <c r="S1457">
        <v>-3518</v>
      </c>
    </row>
    <row r="1458" spans="1:19" x14ac:dyDescent="0.2">
      <c r="A1458">
        <v>210511</v>
      </c>
      <c r="B1458">
        <v>6437.8</v>
      </c>
      <c r="C1458">
        <v>-5.4</v>
      </c>
      <c r="D1458">
        <v>8.769942146</v>
      </c>
      <c r="E1458">
        <v>-9.3156100000000002E-4</v>
      </c>
      <c r="F1458">
        <v>-8.3879600000000005E-4</v>
      </c>
      <c r="G1458">
        <v>-8.3799999999999999E-2</v>
      </c>
      <c r="H1458">
        <f t="shared" si="69"/>
        <v>0.33469129753891169</v>
      </c>
      <c r="I1458">
        <v>67163</v>
      </c>
      <c r="J1458">
        <v>11.11487778</v>
      </c>
      <c r="K1458" s="2">
        <f t="shared" si="68"/>
        <v>0.23052170084647289</v>
      </c>
      <c r="L1458">
        <v>85949513728</v>
      </c>
      <c r="M1458">
        <v>25.177025910000001</v>
      </c>
      <c r="N1458">
        <v>1.968</v>
      </c>
      <c r="O1458">
        <v>-18.2376</v>
      </c>
      <c r="P1458">
        <f t="shared" si="67"/>
        <v>0.48455893018441654</v>
      </c>
      <c r="Q1458">
        <v>74868</v>
      </c>
      <c r="R1458">
        <v>11.22348184</v>
      </c>
      <c r="S1458">
        <v>4417</v>
      </c>
    </row>
    <row r="1459" spans="1:19" x14ac:dyDescent="0.2">
      <c r="A1459">
        <v>210512</v>
      </c>
      <c r="B1459">
        <v>6506.6</v>
      </c>
      <c r="C1459">
        <v>71.8</v>
      </c>
      <c r="D1459">
        <v>8.7805723249999996</v>
      </c>
      <c r="E1459">
        <v>1.0630179999999999E-2</v>
      </c>
      <c r="F1459">
        <v>1.1034949E-2</v>
      </c>
      <c r="G1459">
        <v>1.1157999999999999</v>
      </c>
      <c r="H1459">
        <f t="shared" si="69"/>
        <v>0.15605282642667709</v>
      </c>
      <c r="I1459">
        <v>57974</v>
      </c>
      <c r="J1459">
        <v>10.96774991</v>
      </c>
      <c r="K1459" s="2">
        <f t="shared" si="68"/>
        <v>0.10610152072941649</v>
      </c>
      <c r="L1459">
        <v>74768838656</v>
      </c>
      <c r="M1459">
        <v>25.037667039999999</v>
      </c>
      <c r="N1459">
        <v>1.8804000000000001</v>
      </c>
      <c r="O1459">
        <v>-5.4500999999999999</v>
      </c>
      <c r="P1459">
        <f t="shared" si="67"/>
        <v>0.28514270887058418</v>
      </c>
      <c r="Q1459">
        <v>66625</v>
      </c>
      <c r="R1459">
        <v>11.106835159999999</v>
      </c>
      <c r="S1459">
        <v>-8243</v>
      </c>
    </row>
    <row r="1460" spans="1:19" x14ac:dyDescent="0.2">
      <c r="A1460">
        <v>210513</v>
      </c>
      <c r="B1460">
        <v>6435</v>
      </c>
      <c r="C1460">
        <v>-61</v>
      </c>
      <c r="D1460">
        <v>8.7695071200000001</v>
      </c>
      <c r="E1460">
        <v>-1.1065205E-2</v>
      </c>
      <c r="F1460">
        <v>-9.4794089999999994E-3</v>
      </c>
      <c r="G1460">
        <v>-0.93899999999999995</v>
      </c>
      <c r="H1460">
        <f t="shared" si="69"/>
        <v>4.2617688877445506E-2</v>
      </c>
      <c r="I1460">
        <v>52139</v>
      </c>
      <c r="J1460">
        <v>10.861668509999999</v>
      </c>
      <c r="K1460" s="2">
        <f t="shared" si="68"/>
        <v>2.2233986825789438E-2</v>
      </c>
      <c r="L1460">
        <v>67232314880</v>
      </c>
      <c r="M1460">
        <v>24.931419850000001</v>
      </c>
      <c r="N1460">
        <v>1.3053999999999999</v>
      </c>
      <c r="O1460">
        <v>-4.0273000000000003</v>
      </c>
      <c r="P1460">
        <f t="shared" si="67"/>
        <v>0.25453958865197474</v>
      </c>
      <c r="Q1460">
        <v>65360</v>
      </c>
      <c r="R1460">
        <v>11.087665729999999</v>
      </c>
      <c r="S1460">
        <v>-1265</v>
      </c>
    </row>
    <row r="1461" spans="1:19" x14ac:dyDescent="0.2">
      <c r="A1461">
        <v>210514</v>
      </c>
      <c r="B1461">
        <v>6545.2</v>
      </c>
      <c r="C1461">
        <v>116.2</v>
      </c>
      <c r="D1461">
        <v>8.7864872359999993</v>
      </c>
      <c r="E1461">
        <v>1.6980116E-2</v>
      </c>
      <c r="F1461">
        <v>1.7753468000000001E-2</v>
      </c>
      <c r="G1461">
        <v>1.8073999999999999</v>
      </c>
      <c r="H1461">
        <f t="shared" si="69"/>
        <v>8.145974625934177E-2</v>
      </c>
      <c r="I1461">
        <v>54137</v>
      </c>
      <c r="J1461">
        <v>10.899273150000001</v>
      </c>
      <c r="K1461" s="2">
        <f t="shared" si="68"/>
        <v>5.5468223219095052E-2</v>
      </c>
      <c r="L1461">
        <v>70218817536</v>
      </c>
      <c r="M1461">
        <v>24.974882170000001</v>
      </c>
      <c r="N1461">
        <v>2.0221</v>
      </c>
      <c r="O1461">
        <v>19.3964</v>
      </c>
      <c r="P1461">
        <f t="shared" si="67"/>
        <v>0.14567473411937185</v>
      </c>
      <c r="Q1461">
        <v>60860</v>
      </c>
      <c r="R1461">
        <v>11.01633142</v>
      </c>
      <c r="S1461">
        <v>-4500</v>
      </c>
    </row>
    <row r="1462" spans="1:19" x14ac:dyDescent="0.2">
      <c r="A1462">
        <v>210517</v>
      </c>
      <c r="B1462">
        <v>6572.2</v>
      </c>
      <c r="C1462">
        <v>45.8</v>
      </c>
      <c r="D1462">
        <v>8.7906039109999998</v>
      </c>
      <c r="E1462">
        <v>4.1166750000000002E-3</v>
      </c>
      <c r="F1462">
        <v>6.968747E-3</v>
      </c>
      <c r="G1462">
        <v>0.70179999999999998</v>
      </c>
      <c r="H1462">
        <f t="shared" si="69"/>
        <v>1.7695007414186743E-2</v>
      </c>
      <c r="I1462">
        <v>50857</v>
      </c>
      <c r="J1462">
        <v>10.83677305</v>
      </c>
      <c r="K1462" s="2">
        <f t="shared" si="68"/>
        <v>1.8879111236713809E-2</v>
      </c>
      <c r="L1462">
        <v>66930838272</v>
      </c>
      <c r="M1462">
        <v>24.926925659999998</v>
      </c>
      <c r="N1462">
        <v>1.3821000000000001</v>
      </c>
      <c r="O1462">
        <v>-5.9401999999999999</v>
      </c>
      <c r="P1462">
        <f t="shared" si="67"/>
        <v>0.13440117362777343</v>
      </c>
      <c r="Q1462">
        <v>60394</v>
      </c>
      <c r="R1462">
        <v>11.008645039999999</v>
      </c>
      <c r="S1462">
        <v>-466</v>
      </c>
    </row>
    <row r="1463" spans="1:19" x14ac:dyDescent="0.2">
      <c r="A1463">
        <v>210518</v>
      </c>
      <c r="B1463">
        <v>6595</v>
      </c>
      <c r="C1463">
        <v>12.2</v>
      </c>
      <c r="D1463">
        <v>8.7940670650000001</v>
      </c>
      <c r="E1463">
        <v>3.463154E-3</v>
      </c>
      <c r="F1463">
        <v>1.849886E-3</v>
      </c>
      <c r="G1463">
        <v>0.18529999999999999</v>
      </c>
      <c r="H1463">
        <f t="shared" si="69"/>
        <v>-0.25097227637850911</v>
      </c>
      <c r="I1463">
        <v>37037</v>
      </c>
      <c r="J1463">
        <v>10.51967269</v>
      </c>
      <c r="K1463" s="2">
        <f t="shared" si="68"/>
        <v>-0.182675064081782</v>
      </c>
      <c r="L1463">
        <v>48818730240</v>
      </c>
      <c r="M1463">
        <v>24.611379889999998</v>
      </c>
      <c r="N1463">
        <v>0.75039999999999996</v>
      </c>
      <c r="O1463">
        <v>-4.5984999999999996</v>
      </c>
      <c r="P1463">
        <f t="shared" si="67"/>
        <v>-9.0779729925441602E-2</v>
      </c>
      <c r="Q1463">
        <v>51086</v>
      </c>
      <c r="R1463">
        <v>10.84126577</v>
      </c>
      <c r="S1463">
        <v>-9308</v>
      </c>
    </row>
    <row r="1464" spans="1:19" x14ac:dyDescent="0.2">
      <c r="A1464">
        <v>210519</v>
      </c>
      <c r="B1464">
        <v>6586.8</v>
      </c>
      <c r="C1464">
        <v>-6.2</v>
      </c>
      <c r="D1464">
        <v>8.7928229249999994</v>
      </c>
      <c r="E1464">
        <v>-1.2441399999999999E-3</v>
      </c>
      <c r="F1464">
        <v>-9.4127600000000001E-4</v>
      </c>
      <c r="G1464">
        <v>-9.4E-2</v>
      </c>
      <c r="H1464">
        <f t="shared" si="69"/>
        <v>-0.25340233502352266</v>
      </c>
      <c r="I1464">
        <v>36912</v>
      </c>
      <c r="J1464">
        <v>10.51629198</v>
      </c>
      <c r="K1464" s="2">
        <f t="shared" si="68"/>
        <v>-0.18618076111966411</v>
      </c>
      <c r="L1464">
        <v>48503700480</v>
      </c>
      <c r="M1464">
        <v>24.604905930000001</v>
      </c>
      <c r="N1464">
        <v>0.81599999999999995</v>
      </c>
      <c r="O1464">
        <v>2.4131</v>
      </c>
      <c r="P1464">
        <f t="shared" si="67"/>
        <v>-0.41943062966442163</v>
      </c>
      <c r="Q1464">
        <v>37501</v>
      </c>
      <c r="R1464">
        <v>10.532122879999999</v>
      </c>
      <c r="S1464">
        <v>-13585</v>
      </c>
    </row>
    <row r="1465" spans="1:19" x14ac:dyDescent="0.2">
      <c r="A1465">
        <v>210520</v>
      </c>
      <c r="B1465">
        <v>6556.4</v>
      </c>
      <c r="C1465">
        <v>-25.6</v>
      </c>
      <c r="D1465">
        <v>8.7881969509999998</v>
      </c>
      <c r="E1465">
        <v>-4.6259750000000001E-3</v>
      </c>
      <c r="F1465">
        <v>-3.9045820000000002E-3</v>
      </c>
      <c r="G1465">
        <v>-0.38890000000000002</v>
      </c>
      <c r="H1465">
        <f t="shared" si="69"/>
        <v>-0.33417748438377237</v>
      </c>
      <c r="I1465">
        <v>32757</v>
      </c>
      <c r="J1465">
        <v>10.39687196</v>
      </c>
      <c r="K1465" s="2">
        <f t="shared" si="68"/>
        <v>-0.24874889757142166</v>
      </c>
      <c r="L1465">
        <v>42881188096</v>
      </c>
      <c r="M1465">
        <v>24.48169906</v>
      </c>
      <c r="N1465">
        <v>1.3552</v>
      </c>
      <c r="O1465">
        <v>7.6889000000000003</v>
      </c>
      <c r="P1465">
        <f t="shared" si="67"/>
        <v>-0.8444390217597032</v>
      </c>
      <c r="Q1465">
        <v>19933</v>
      </c>
      <c r="R1465">
        <v>9.9001319290000005</v>
      </c>
      <c r="S1465">
        <v>-17568</v>
      </c>
    </row>
    <row r="1466" spans="1:19" x14ac:dyDescent="0.2">
      <c r="A1466">
        <v>210521</v>
      </c>
      <c r="B1466">
        <v>6495.2</v>
      </c>
      <c r="C1466">
        <v>-31.6</v>
      </c>
      <c r="D1466">
        <v>8.7788187220000005</v>
      </c>
      <c r="E1466">
        <v>-9.3782290000000001E-3</v>
      </c>
      <c r="F1466">
        <v>-4.865131E-3</v>
      </c>
      <c r="G1466">
        <v>-0.48420000000000002</v>
      </c>
      <c r="H1466">
        <f t="shared" si="69"/>
        <v>0.28397111350018928</v>
      </c>
      <c r="I1466">
        <v>64554</v>
      </c>
      <c r="J1466">
        <v>11.07525736</v>
      </c>
      <c r="K1466" s="2">
        <f t="shared" si="68"/>
        <v>0.208350019161397</v>
      </c>
      <c r="L1466">
        <v>83957116928</v>
      </c>
      <c r="M1466">
        <v>25.15357199</v>
      </c>
      <c r="N1466">
        <v>1.1307</v>
      </c>
      <c r="O1466">
        <v>-32.664000000000001</v>
      </c>
      <c r="P1466">
        <f t="shared" si="67"/>
        <v>1.7048129885454142</v>
      </c>
      <c r="Q1466">
        <v>125308</v>
      </c>
      <c r="R1466">
        <v>11.73852999</v>
      </c>
      <c r="S1466">
        <v>9207</v>
      </c>
    </row>
    <row r="1467" spans="1:19" x14ac:dyDescent="0.2">
      <c r="A1467">
        <v>210524</v>
      </c>
      <c r="B1467">
        <v>6515</v>
      </c>
      <c r="C1467">
        <v>17.399999999999999</v>
      </c>
      <c r="D1467">
        <v>8.78186249</v>
      </c>
      <c r="E1467">
        <v>3.0437680000000001E-3</v>
      </c>
      <c r="F1467">
        <v>2.6707599999999999E-3</v>
      </c>
      <c r="G1467">
        <v>0.26779999999999998</v>
      </c>
      <c r="H1467">
        <f t="shared" si="69"/>
        <v>0.1702443689135561</v>
      </c>
      <c r="I1467">
        <v>58704</v>
      </c>
      <c r="J1467">
        <v>10.980263150000001</v>
      </c>
      <c r="K1467" s="2">
        <f t="shared" si="68"/>
        <v>0.12375786884593198</v>
      </c>
      <c r="L1467">
        <v>76355477504</v>
      </c>
      <c r="M1467">
        <v>25.058665609999998</v>
      </c>
      <c r="N1467">
        <v>1.4097999999999999</v>
      </c>
      <c r="O1467">
        <v>-29.1218</v>
      </c>
      <c r="P1467">
        <f t="shared" si="67"/>
        <v>1.7576487312785709</v>
      </c>
      <c r="Q1467">
        <v>127492</v>
      </c>
      <c r="R1467">
        <v>11.7558089</v>
      </c>
      <c r="S1467">
        <v>2184</v>
      </c>
    </row>
    <row r="1468" spans="1:19" x14ac:dyDescent="0.2">
      <c r="A1468">
        <v>210525</v>
      </c>
      <c r="B1468">
        <v>6589</v>
      </c>
      <c r="C1468">
        <v>85.6</v>
      </c>
      <c r="D1468">
        <v>8.7931568710000008</v>
      </c>
      <c r="E1468">
        <v>1.1294380999999999E-2</v>
      </c>
      <c r="F1468">
        <v>1.2991348999999999E-2</v>
      </c>
      <c r="G1468">
        <v>1.3162</v>
      </c>
      <c r="H1468">
        <f t="shared" si="69"/>
        <v>0.31824466062946011</v>
      </c>
      <c r="I1468">
        <v>66317</v>
      </c>
      <c r="J1468">
        <v>11.10220155</v>
      </c>
      <c r="K1468" s="2">
        <f t="shared" si="68"/>
        <v>0.24296163581176231</v>
      </c>
      <c r="L1468">
        <v>87067394048</v>
      </c>
      <c r="M1468">
        <v>25.189948300000001</v>
      </c>
      <c r="N1468">
        <v>1.8051999999999999</v>
      </c>
      <c r="O1468">
        <v>-30.6707</v>
      </c>
      <c r="P1468">
        <f t="shared" si="67"/>
        <v>1.6188339456545542</v>
      </c>
      <c r="Q1468">
        <v>121754</v>
      </c>
      <c r="R1468">
        <v>11.709757890000001</v>
      </c>
      <c r="S1468">
        <v>-5738</v>
      </c>
    </row>
    <row r="1469" spans="1:19" x14ac:dyDescent="0.2">
      <c r="A1469">
        <v>210526</v>
      </c>
      <c r="B1469">
        <v>6600.8</v>
      </c>
      <c r="C1469">
        <v>0.6</v>
      </c>
      <c r="D1469">
        <v>8.7949461329999998</v>
      </c>
      <c r="E1469">
        <v>1.789262E-3</v>
      </c>
      <c r="F1469" s="1">
        <v>9.09E-5</v>
      </c>
      <c r="G1469">
        <v>9.1000000000000004E-3</v>
      </c>
      <c r="H1469">
        <f t="shared" si="69"/>
        <v>-1.00076611389675E-2</v>
      </c>
      <c r="I1469">
        <v>49432</v>
      </c>
      <c r="J1469">
        <v>10.80835327</v>
      </c>
      <c r="K1469" s="2">
        <f t="shared" si="68"/>
        <v>-3.0498277682405384E-4</v>
      </c>
      <c r="L1469">
        <v>65206912768</v>
      </c>
      <c r="M1469">
        <v>24.900831320000002</v>
      </c>
      <c r="N1469">
        <v>0.48180000000000001</v>
      </c>
      <c r="O1469">
        <v>-27.406500000000001</v>
      </c>
      <c r="P1469">
        <f t="shared" si="67"/>
        <v>1.4988164915798334</v>
      </c>
      <c r="Q1469">
        <v>116793</v>
      </c>
      <c r="R1469">
        <v>11.668158419999999</v>
      </c>
      <c r="S1469">
        <v>-4961</v>
      </c>
    </row>
    <row r="1470" spans="1:19" x14ac:dyDescent="0.2">
      <c r="A1470">
        <v>210527</v>
      </c>
      <c r="B1470">
        <v>6645.6</v>
      </c>
      <c r="C1470">
        <v>44.8</v>
      </c>
      <c r="D1470">
        <v>8.8017102610000002</v>
      </c>
      <c r="E1470">
        <v>6.7641280000000003E-3</v>
      </c>
      <c r="F1470">
        <v>6.7413029999999997E-3</v>
      </c>
      <c r="G1470">
        <v>0.67869999999999997</v>
      </c>
      <c r="H1470">
        <f t="shared" si="69"/>
        <v>7.319754686629576E-2</v>
      </c>
      <c r="I1470">
        <v>53712</v>
      </c>
      <c r="J1470">
        <v>10.89139172</v>
      </c>
      <c r="K1470" s="2">
        <f t="shared" si="68"/>
        <v>6.7203067483893264E-2</v>
      </c>
      <c r="L1470">
        <v>71273336832</v>
      </c>
      <c r="M1470">
        <v>24.989788140000002</v>
      </c>
      <c r="N1470">
        <v>1.2302</v>
      </c>
      <c r="O1470">
        <v>-39.805399999999999</v>
      </c>
      <c r="P1470">
        <f t="shared" si="67"/>
        <v>1.4890912312415874</v>
      </c>
      <c r="Q1470">
        <v>116391</v>
      </c>
      <c r="R1470">
        <v>11.664710489999999</v>
      </c>
      <c r="S1470">
        <v>-402</v>
      </c>
    </row>
    <row r="1471" spans="1:19" x14ac:dyDescent="0.2">
      <c r="A1471">
        <v>210528</v>
      </c>
      <c r="B1471">
        <v>6651.8</v>
      </c>
      <c r="C1471">
        <v>3.4</v>
      </c>
      <c r="D1471">
        <v>8.8026427740000006</v>
      </c>
      <c r="E1471">
        <v>9.3251300000000005E-4</v>
      </c>
      <c r="F1471">
        <v>5.1113999999999999E-4</v>
      </c>
      <c r="G1471">
        <v>5.11E-2</v>
      </c>
      <c r="H1471">
        <f t="shared" si="69"/>
        <v>1.7850531167467609E-2</v>
      </c>
      <c r="I1471">
        <v>50865</v>
      </c>
      <c r="J1471">
        <v>10.83693034</v>
      </c>
      <c r="K1471" s="2">
        <f t="shared" si="68"/>
        <v>2.7396799705788604E-2</v>
      </c>
      <c r="L1471">
        <v>67696256768</v>
      </c>
      <c r="M1471">
        <v>24.93829672</v>
      </c>
      <c r="N1471">
        <v>1.0318000000000001</v>
      </c>
      <c r="O1471">
        <v>-16.369599999999998</v>
      </c>
      <c r="P1471">
        <f t="shared" si="67"/>
        <v>1.3826214035087019</v>
      </c>
      <c r="Q1471">
        <v>111990</v>
      </c>
      <c r="R1471">
        <v>11.626164859999999</v>
      </c>
      <c r="S1471">
        <v>-4401</v>
      </c>
    </row>
    <row r="1472" spans="1:19" x14ac:dyDescent="0.2">
      <c r="A1472">
        <v>210531</v>
      </c>
      <c r="B1472">
        <v>6679</v>
      </c>
      <c r="C1472">
        <v>45.2</v>
      </c>
      <c r="D1472">
        <v>8.8067235549999996</v>
      </c>
      <c r="E1472">
        <v>4.0807810000000003E-3</v>
      </c>
      <c r="F1472">
        <v>6.7674800000000002E-3</v>
      </c>
      <c r="G1472">
        <v>0.68140000000000001</v>
      </c>
      <c r="H1472">
        <f t="shared" si="69"/>
        <v>-7.60663753450153E-2</v>
      </c>
      <c r="I1472">
        <v>46034</v>
      </c>
      <c r="J1472">
        <v>10.73713553</v>
      </c>
      <c r="K1472" s="2">
        <f t="shared" si="68"/>
        <v>-4.2521482256842991E-2</v>
      </c>
      <c r="L1472">
        <v>61413243904</v>
      </c>
      <c r="M1472">
        <v>24.84089135</v>
      </c>
      <c r="N1472">
        <v>0.95569999999999999</v>
      </c>
      <c r="O1472">
        <v>-49.990600000000001</v>
      </c>
      <c r="P1472">
        <f t="shared" si="67"/>
        <v>1.2965939762380494</v>
      </c>
      <c r="Q1472">
        <v>108434</v>
      </c>
      <c r="R1472">
        <v>11.593896969999999</v>
      </c>
      <c r="S1472">
        <v>-3556</v>
      </c>
    </row>
    <row r="1473" spans="1:19" x14ac:dyDescent="0.2">
      <c r="A1473">
        <v>210601</v>
      </c>
      <c r="B1473">
        <v>6675.4</v>
      </c>
      <c r="C1473">
        <v>-8.6</v>
      </c>
      <c r="D1473">
        <v>8.8061844069999999</v>
      </c>
      <c r="E1473">
        <v>-5.3914800000000004E-4</v>
      </c>
      <c r="F1473">
        <v>-1.288312E-3</v>
      </c>
      <c r="G1473">
        <v>-0.12870000000000001</v>
      </c>
      <c r="H1473">
        <f t="shared" si="69"/>
        <v>0.22446383740109799</v>
      </c>
      <c r="I1473">
        <v>61493</v>
      </c>
      <c r="J1473">
        <v>11.026678629999999</v>
      </c>
      <c r="K1473" s="2">
        <f t="shared" si="68"/>
        <v>0.18458551347162364</v>
      </c>
      <c r="L1473">
        <v>81821585408</v>
      </c>
      <c r="M1473">
        <v>25.127806929999998</v>
      </c>
      <c r="N1473">
        <v>1.3734</v>
      </c>
      <c r="O1473">
        <v>-64.362399999999994</v>
      </c>
      <c r="P1473">
        <f t="shared" si="67"/>
        <v>1.4429325329197638</v>
      </c>
      <c r="Q1473">
        <v>114483</v>
      </c>
      <c r="R1473">
        <v>11.648181620000001</v>
      </c>
      <c r="S1473">
        <v>6049</v>
      </c>
    </row>
    <row r="1474" spans="1:19" x14ac:dyDescent="0.2">
      <c r="A1474">
        <v>210602</v>
      </c>
      <c r="B1474">
        <v>6645</v>
      </c>
      <c r="C1474">
        <v>-37.4</v>
      </c>
      <c r="D1474">
        <v>8.8016199709999992</v>
      </c>
      <c r="E1474">
        <v>-4.5644350000000004E-3</v>
      </c>
      <c r="F1474">
        <v>-5.628292E-3</v>
      </c>
      <c r="G1474">
        <v>-0.55969999999999998</v>
      </c>
      <c r="H1474">
        <f t="shared" si="69"/>
        <v>0.15737477832956445</v>
      </c>
      <c r="I1474">
        <v>58042</v>
      </c>
      <c r="J1474">
        <v>10.968922170000001</v>
      </c>
      <c r="K1474" s="2">
        <f t="shared" si="68"/>
        <v>0.13319917417044208</v>
      </c>
      <c r="L1474">
        <v>77203894272</v>
      </c>
      <c r="M1474">
        <v>25.069715739999999</v>
      </c>
      <c r="N1474">
        <v>1.0893999999999999</v>
      </c>
      <c r="O1474">
        <v>-36.4285</v>
      </c>
      <c r="P1474">
        <f t="shared" si="67"/>
        <v>1.2558543284529597</v>
      </c>
      <c r="Q1474">
        <v>106750</v>
      </c>
      <c r="R1474">
        <v>11.57824493</v>
      </c>
      <c r="S1474">
        <v>-7733</v>
      </c>
    </row>
    <row r="1475" spans="1:19" x14ac:dyDescent="0.2">
      <c r="A1475">
        <v>210603</v>
      </c>
      <c r="B1475">
        <v>6601</v>
      </c>
      <c r="C1475">
        <v>-37</v>
      </c>
      <c r="D1475">
        <v>8.7949764320000003</v>
      </c>
      <c r="E1475">
        <v>-6.6435390000000004E-3</v>
      </c>
      <c r="F1475">
        <v>-5.6052109999999997E-3</v>
      </c>
      <c r="G1475">
        <v>-0.55740000000000001</v>
      </c>
      <c r="H1475">
        <f t="shared" si="69"/>
        <v>0.26731063142997652</v>
      </c>
      <c r="I1475">
        <v>63697</v>
      </c>
      <c r="J1475">
        <v>11.061892739999999</v>
      </c>
      <c r="K1475" s="2">
        <f t="shared" si="68"/>
        <v>0.21665499303828631</v>
      </c>
      <c r="L1475">
        <v>84703420416</v>
      </c>
      <c r="M1475">
        <v>25.162421819999999</v>
      </c>
      <c r="N1475">
        <v>1.4794</v>
      </c>
      <c r="O1475">
        <v>-66.726399999999998</v>
      </c>
      <c r="P1475">
        <f t="shared" ref="P1475:P1538" si="70">(Q1475-54838.43954)/41335.65437</f>
        <v>1.3119318246321985</v>
      </c>
      <c r="Q1475">
        <v>109068</v>
      </c>
      <c r="R1475">
        <v>11.599726820000001</v>
      </c>
      <c r="S1475">
        <v>2318</v>
      </c>
    </row>
    <row r="1476" spans="1:19" x14ac:dyDescent="0.2">
      <c r="A1476">
        <v>210604</v>
      </c>
      <c r="B1476">
        <v>6669</v>
      </c>
      <c r="C1476">
        <v>44.6</v>
      </c>
      <c r="D1476">
        <v>8.8052252029999991</v>
      </c>
      <c r="E1476">
        <v>1.0248771E-2</v>
      </c>
      <c r="F1476">
        <v>6.6876590000000003E-3</v>
      </c>
      <c r="G1476">
        <v>0.67330000000000001</v>
      </c>
      <c r="H1476">
        <f t="shared" si="69"/>
        <v>0.43319615477318013</v>
      </c>
      <c r="I1476">
        <v>72230</v>
      </c>
      <c r="J1476">
        <v>11.187610749999999</v>
      </c>
      <c r="K1476" s="2">
        <f t="shared" ref="K1476:K1539" si="71">(L1476-65234319201)/89862231846</f>
        <v>0.34188865519889217</v>
      </c>
      <c r="L1476">
        <v>95957196800</v>
      </c>
      <c r="M1476">
        <v>25.287168059999999</v>
      </c>
      <c r="N1476">
        <v>1.7571000000000001</v>
      </c>
      <c r="O1476">
        <v>-24.057400000000001</v>
      </c>
      <c r="P1476">
        <f t="shared" si="70"/>
        <v>1.2469757947610787</v>
      </c>
      <c r="Q1476">
        <v>106383</v>
      </c>
      <c r="R1476">
        <v>11.574801069999999</v>
      </c>
      <c r="S1476">
        <v>-2685</v>
      </c>
    </row>
    <row r="1477" spans="1:19" x14ac:dyDescent="0.2">
      <c r="A1477">
        <v>210607</v>
      </c>
      <c r="B1477">
        <v>6669.6</v>
      </c>
      <c r="C1477">
        <v>27</v>
      </c>
      <c r="D1477">
        <v>8.8053151669999998</v>
      </c>
      <c r="E1477" s="1">
        <v>9.0000000000000006E-5</v>
      </c>
      <c r="F1477">
        <v>4.0482189999999996E-3</v>
      </c>
      <c r="G1477">
        <v>0.40649999999999997</v>
      </c>
      <c r="H1477">
        <f t="shared" si="69"/>
        <v>2.3118898309856941E-2</v>
      </c>
      <c r="I1477">
        <v>51136</v>
      </c>
      <c r="J1477">
        <v>10.84224403</v>
      </c>
      <c r="K1477" s="2">
        <f t="shared" si="71"/>
        <v>3.3019241677470945E-2</v>
      </c>
      <c r="L1477">
        <v>68201501952</v>
      </c>
      <c r="M1477">
        <v>24.945732419999999</v>
      </c>
      <c r="N1477">
        <v>0.84299999999999997</v>
      </c>
      <c r="O1477">
        <v>-51.901899999999998</v>
      </c>
      <c r="P1477">
        <f t="shared" si="70"/>
        <v>1.0572848337854921</v>
      </c>
      <c r="Q1477">
        <v>98542</v>
      </c>
      <c r="R1477">
        <v>11.498238130000001</v>
      </c>
      <c r="S1477">
        <v>-7841</v>
      </c>
    </row>
    <row r="1478" spans="1:19" x14ac:dyDescent="0.2">
      <c r="A1478">
        <v>210608</v>
      </c>
      <c r="B1478">
        <v>6653</v>
      </c>
      <c r="C1478">
        <v>-15</v>
      </c>
      <c r="D1478">
        <v>8.8028231600000009</v>
      </c>
      <c r="E1478">
        <v>-2.4920070000000001E-3</v>
      </c>
      <c r="F1478">
        <v>-2.254622E-3</v>
      </c>
      <c r="G1478">
        <v>-0.22500000000000001</v>
      </c>
      <c r="H1478">
        <f t="shared" ref="H1478:H1541" si="72">(I1478-49946.78496)/51439.0878</f>
        <v>0.21594891190897056</v>
      </c>
      <c r="I1478">
        <v>61055</v>
      </c>
      <c r="J1478">
        <v>11.019530380000001</v>
      </c>
      <c r="K1478" s="2">
        <f t="shared" si="71"/>
        <v>0.17937985740911153</v>
      </c>
      <c r="L1478">
        <v>81353793536</v>
      </c>
      <c r="M1478">
        <v>25.1220733</v>
      </c>
      <c r="N1478">
        <v>1.6947000000000001</v>
      </c>
      <c r="O1478">
        <v>-31.5626</v>
      </c>
      <c r="P1478">
        <f t="shared" si="70"/>
        <v>1.0377375443494159</v>
      </c>
      <c r="Q1478">
        <v>97734</v>
      </c>
      <c r="R1478">
        <v>11.49000478</v>
      </c>
      <c r="S1478">
        <v>-808</v>
      </c>
    </row>
    <row r="1479" spans="1:19" x14ac:dyDescent="0.2">
      <c r="A1479">
        <v>210609</v>
      </c>
      <c r="B1479">
        <v>6658</v>
      </c>
      <c r="C1479">
        <v>12.6</v>
      </c>
      <c r="D1479">
        <v>8.8035744180000002</v>
      </c>
      <c r="E1479">
        <v>7.5125799999999998E-4</v>
      </c>
      <c r="F1479">
        <v>1.8924600000000001E-3</v>
      </c>
      <c r="G1479">
        <v>0.18959999999999999</v>
      </c>
      <c r="H1479">
        <f t="shared" si="72"/>
        <v>-6.0164071572046757E-2</v>
      </c>
      <c r="I1479">
        <v>46852</v>
      </c>
      <c r="J1479">
        <v>10.75474898</v>
      </c>
      <c r="K1479" s="2">
        <f t="shared" si="71"/>
        <v>-3.1900059347653519E-2</v>
      </c>
      <c r="L1479">
        <v>62367708672</v>
      </c>
      <c r="M1479">
        <v>24.856313490000002</v>
      </c>
      <c r="N1479">
        <v>0.73740000000000006</v>
      </c>
      <c r="O1479">
        <v>-34.904899999999998</v>
      </c>
      <c r="P1479">
        <f t="shared" si="70"/>
        <v>0.8798351208973495</v>
      </c>
      <c r="Q1479">
        <v>91207</v>
      </c>
      <c r="R1479">
        <v>11.42088693</v>
      </c>
      <c r="S1479">
        <v>-6527</v>
      </c>
    </row>
    <row r="1480" spans="1:19" x14ac:dyDescent="0.2">
      <c r="A1480">
        <v>210610</v>
      </c>
      <c r="B1480">
        <v>6746.2</v>
      </c>
      <c r="C1480">
        <v>91.8</v>
      </c>
      <c r="D1480">
        <v>8.816734662</v>
      </c>
      <c r="E1480">
        <v>1.3160244E-2</v>
      </c>
      <c r="F1480">
        <v>1.3607661E-2</v>
      </c>
      <c r="G1480">
        <v>1.3794999999999999</v>
      </c>
      <c r="H1480">
        <f t="shared" si="72"/>
        <v>0.18873225508481903</v>
      </c>
      <c r="I1480">
        <v>59655</v>
      </c>
      <c r="J1480">
        <v>10.996333249999999</v>
      </c>
      <c r="K1480" s="2">
        <f t="shared" si="71"/>
        <v>0.16571033250675757</v>
      </c>
      <c r="L1480">
        <v>80125419520</v>
      </c>
      <c r="M1480">
        <v>25.106858989999999</v>
      </c>
      <c r="N1480">
        <v>1.7402</v>
      </c>
      <c r="O1480">
        <v>-19.4436</v>
      </c>
      <c r="P1480">
        <f t="shared" si="70"/>
        <v>0.83916804968194836</v>
      </c>
      <c r="Q1480">
        <v>89526</v>
      </c>
      <c r="R1480">
        <v>11.402284359999999</v>
      </c>
      <c r="S1480">
        <v>-1681</v>
      </c>
    </row>
    <row r="1481" spans="1:19" x14ac:dyDescent="0.2">
      <c r="A1481">
        <v>210611</v>
      </c>
      <c r="B1481">
        <v>6726</v>
      </c>
      <c r="C1481">
        <v>-16</v>
      </c>
      <c r="D1481">
        <v>8.8137358920000004</v>
      </c>
      <c r="E1481">
        <v>-2.99877E-3</v>
      </c>
      <c r="F1481">
        <v>-2.3788279999999999E-3</v>
      </c>
      <c r="G1481">
        <v>-0.23730000000000001</v>
      </c>
      <c r="H1481">
        <f t="shared" si="72"/>
        <v>5.898656391025664E-2</v>
      </c>
      <c r="I1481">
        <v>52981</v>
      </c>
      <c r="J1481">
        <v>10.877688640000001</v>
      </c>
      <c r="K1481" s="2">
        <f t="shared" si="71"/>
        <v>6.7584123677319238E-2</v>
      </c>
      <c r="L1481">
        <v>71307579392</v>
      </c>
      <c r="M1481">
        <v>24.990268459999999</v>
      </c>
      <c r="N1481">
        <v>0.89590000000000003</v>
      </c>
      <c r="O1481">
        <v>8.48E-2</v>
      </c>
      <c r="P1481">
        <f t="shared" si="70"/>
        <v>0.58703704658444</v>
      </c>
      <c r="Q1481">
        <v>79104</v>
      </c>
      <c r="R1481">
        <v>11.278518719999999</v>
      </c>
      <c r="S1481">
        <v>-10422</v>
      </c>
    </row>
    <row r="1482" spans="1:19" x14ac:dyDescent="0.2">
      <c r="A1482">
        <v>210615</v>
      </c>
      <c r="B1482">
        <v>6652.4</v>
      </c>
      <c r="C1482">
        <v>-71</v>
      </c>
      <c r="D1482">
        <v>8.8027329709999993</v>
      </c>
      <c r="E1482">
        <v>-1.1002922E-2</v>
      </c>
      <c r="F1482">
        <v>-1.0672839999999999E-2</v>
      </c>
      <c r="G1482">
        <v>-1.056</v>
      </c>
      <c r="H1482">
        <f t="shared" si="72"/>
        <v>0.15618890971079782</v>
      </c>
      <c r="I1482">
        <v>57981</v>
      </c>
      <c r="J1482">
        <v>10.96787065</v>
      </c>
      <c r="K1482" s="2">
        <f t="shared" si="71"/>
        <v>0.13457854289358287</v>
      </c>
      <c r="L1482">
        <v>77327847424</v>
      </c>
      <c r="M1482">
        <v>25.071319979999998</v>
      </c>
      <c r="N1482">
        <v>1.6004</v>
      </c>
      <c r="O1482">
        <v>-11.2623</v>
      </c>
      <c r="P1482">
        <f t="shared" si="70"/>
        <v>0.35399368131498149</v>
      </c>
      <c r="Q1482">
        <v>69471</v>
      </c>
      <c r="R1482">
        <v>11.14866468</v>
      </c>
      <c r="S1482">
        <v>-9633</v>
      </c>
    </row>
    <row r="1483" spans="1:19" x14ac:dyDescent="0.2">
      <c r="A1483">
        <v>210616</v>
      </c>
      <c r="B1483">
        <v>6571.4</v>
      </c>
      <c r="C1483">
        <v>-89.2</v>
      </c>
      <c r="D1483">
        <v>8.7904821789999996</v>
      </c>
      <c r="E1483">
        <v>-1.2250792E-2</v>
      </c>
      <c r="F1483">
        <v>-1.3573972E-2</v>
      </c>
      <c r="G1483">
        <v>-1.3391999999999999</v>
      </c>
      <c r="H1483">
        <f t="shared" si="72"/>
        <v>0.1499874000487233</v>
      </c>
      <c r="I1483">
        <v>57662</v>
      </c>
      <c r="J1483">
        <v>10.96235366</v>
      </c>
      <c r="K1483" s="2">
        <f t="shared" si="71"/>
        <v>0.12069018416531528</v>
      </c>
      <c r="L1483">
        <v>76079808512</v>
      </c>
      <c r="M1483">
        <v>25.05504874</v>
      </c>
      <c r="N1483">
        <v>1.5134000000000001</v>
      </c>
      <c r="O1483">
        <v>5.1139999999999999</v>
      </c>
      <c r="P1483">
        <f t="shared" si="70"/>
        <v>-1.6437130374621901E-2</v>
      </c>
      <c r="Q1483">
        <v>54159</v>
      </c>
      <c r="R1483">
        <v>10.89967944</v>
      </c>
      <c r="S1483">
        <v>-15312</v>
      </c>
    </row>
    <row r="1484" spans="1:19" x14ac:dyDescent="0.2">
      <c r="A1484">
        <v>210617</v>
      </c>
      <c r="B1484">
        <v>6608</v>
      </c>
      <c r="C1484">
        <v>38.6</v>
      </c>
      <c r="D1484">
        <v>8.7960363150000003</v>
      </c>
      <c r="E1484">
        <v>5.5541369999999998E-3</v>
      </c>
      <c r="F1484">
        <v>5.8414039999999997E-3</v>
      </c>
      <c r="G1484">
        <v>0.58760000000000001</v>
      </c>
      <c r="H1484">
        <f t="shared" si="72"/>
        <v>-0.10328303216916683</v>
      </c>
      <c r="I1484">
        <v>44634</v>
      </c>
      <c r="J1484">
        <v>10.706251180000001</v>
      </c>
      <c r="K1484" s="2">
        <f t="shared" si="71"/>
        <v>-7.020397547894662E-2</v>
      </c>
      <c r="L1484">
        <v>58925633280</v>
      </c>
      <c r="M1484">
        <v>24.799542030000001</v>
      </c>
      <c r="N1484">
        <v>0.93459999999999999</v>
      </c>
      <c r="O1484">
        <v>-8.1739999999999995</v>
      </c>
      <c r="P1484">
        <f t="shared" si="70"/>
        <v>-0.69718116186193579</v>
      </c>
      <c r="Q1484">
        <v>26020</v>
      </c>
      <c r="R1484">
        <v>10.16662075</v>
      </c>
      <c r="S1484">
        <v>-28139</v>
      </c>
    </row>
    <row r="1485" spans="1:19" x14ac:dyDescent="0.2">
      <c r="A1485">
        <v>210621</v>
      </c>
      <c r="B1485">
        <v>6654.8</v>
      </c>
      <c r="C1485">
        <v>42.6</v>
      </c>
      <c r="D1485">
        <v>8.8030936779999998</v>
      </c>
      <c r="E1485">
        <v>9.3209300000000005E-4</v>
      </c>
      <c r="F1485">
        <v>6.4013940000000004E-3</v>
      </c>
      <c r="G1485">
        <v>0.64429999999999998</v>
      </c>
      <c r="H1485">
        <f t="shared" si="72"/>
        <v>9.8489597243596586E-2</v>
      </c>
      <c r="I1485">
        <v>55013</v>
      </c>
      <c r="J1485">
        <v>10.9153248</v>
      </c>
      <c r="K1485" s="2">
        <f t="shared" si="71"/>
        <v>8.7859458248603889E-2</v>
      </c>
      <c r="L1485">
        <v>73129566208</v>
      </c>
      <c r="M1485">
        <v>25.015498579999999</v>
      </c>
      <c r="N1485">
        <v>1.3702000000000001</v>
      </c>
      <c r="O1485">
        <v>-52.376199999999997</v>
      </c>
      <c r="P1485">
        <f t="shared" si="70"/>
        <v>0.8784319738833738</v>
      </c>
      <c r="Q1485">
        <v>91149</v>
      </c>
      <c r="R1485">
        <v>11.420250810000001</v>
      </c>
      <c r="S1485">
        <v>934</v>
      </c>
    </row>
    <row r="1486" spans="1:19" x14ac:dyDescent="0.2">
      <c r="A1486">
        <v>210622</v>
      </c>
      <c r="B1486">
        <v>6678.2</v>
      </c>
      <c r="C1486">
        <v>19.600000000000001</v>
      </c>
      <c r="D1486">
        <v>8.8066037690000005</v>
      </c>
      <c r="E1486">
        <v>3.5100909999999999E-3</v>
      </c>
      <c r="F1486">
        <v>2.9349229999999999E-3</v>
      </c>
      <c r="G1486">
        <v>0.2944</v>
      </c>
      <c r="H1486">
        <f t="shared" si="72"/>
        <v>-5.849219122427745E-2</v>
      </c>
      <c r="I1486">
        <v>46938</v>
      </c>
      <c r="J1486">
        <v>10.75658286</v>
      </c>
      <c r="K1486" s="2">
        <f t="shared" si="71"/>
        <v>-2.9565363717574542E-2</v>
      </c>
      <c r="L1486">
        <v>62577509632</v>
      </c>
      <c r="M1486">
        <v>24.859671779999999</v>
      </c>
      <c r="N1486">
        <v>0.80800000000000005</v>
      </c>
      <c r="O1486">
        <v>-61.593899999999998</v>
      </c>
      <c r="P1486">
        <f t="shared" si="70"/>
        <v>0.80989549990762622</v>
      </c>
      <c r="Q1486">
        <v>88316</v>
      </c>
      <c r="R1486">
        <v>11.388676569999999</v>
      </c>
      <c r="S1486">
        <v>-2833</v>
      </c>
    </row>
    <row r="1487" spans="1:19" x14ac:dyDescent="0.2">
      <c r="A1487">
        <v>210623</v>
      </c>
      <c r="B1487">
        <v>6755.2</v>
      </c>
      <c r="C1487">
        <v>78</v>
      </c>
      <c r="D1487">
        <v>8.8180678579999991</v>
      </c>
      <c r="E1487">
        <v>1.1464089E-2</v>
      </c>
      <c r="F1487">
        <v>1.154666E-2</v>
      </c>
      <c r="G1487">
        <v>1.1681999999999999</v>
      </c>
      <c r="H1487">
        <f t="shared" si="72"/>
        <v>5.1676947506055941E-2</v>
      </c>
      <c r="I1487">
        <v>52605</v>
      </c>
      <c r="J1487">
        <v>10.87056645</v>
      </c>
      <c r="K1487" s="2">
        <f t="shared" si="71"/>
        <v>6.0773473513979874E-2</v>
      </c>
      <c r="L1487">
        <v>70695559168</v>
      </c>
      <c r="M1487">
        <v>24.9816486</v>
      </c>
      <c r="N1487">
        <v>1.4945999999999999</v>
      </c>
      <c r="O1487">
        <v>-34.746400000000001</v>
      </c>
      <c r="P1487">
        <f t="shared" si="70"/>
        <v>0.96816080620813461</v>
      </c>
      <c r="Q1487">
        <v>94858</v>
      </c>
      <c r="R1487">
        <v>11.46013632</v>
      </c>
      <c r="S1487">
        <v>6542</v>
      </c>
    </row>
    <row r="1488" spans="1:19" x14ac:dyDescent="0.2">
      <c r="A1488">
        <v>210624</v>
      </c>
      <c r="B1488">
        <v>6739.6</v>
      </c>
      <c r="C1488">
        <v>-11.6</v>
      </c>
      <c r="D1488">
        <v>8.8157558550000008</v>
      </c>
      <c r="E1488">
        <v>-2.312003E-3</v>
      </c>
      <c r="F1488">
        <v>-1.7211699999999999E-3</v>
      </c>
      <c r="G1488">
        <v>-0.17180000000000001</v>
      </c>
      <c r="H1488">
        <f t="shared" si="72"/>
        <v>-8.0109992930317814E-2</v>
      </c>
      <c r="I1488">
        <v>45826</v>
      </c>
      <c r="J1488">
        <v>10.73260689</v>
      </c>
      <c r="K1488" s="2">
        <f t="shared" si="71"/>
        <v>-4.0017060506160447E-2</v>
      </c>
      <c r="L1488">
        <v>61638296832</v>
      </c>
      <c r="M1488">
        <v>24.844549220000001</v>
      </c>
      <c r="N1488">
        <v>0.7228</v>
      </c>
      <c r="O1488">
        <v>-15.265700000000001</v>
      </c>
      <c r="P1488">
        <f t="shared" si="70"/>
        <v>0.93402562626468966</v>
      </c>
      <c r="Q1488">
        <v>93447</v>
      </c>
      <c r="R1488">
        <v>11.445149710000001</v>
      </c>
      <c r="S1488">
        <v>-1411</v>
      </c>
    </row>
    <row r="1489" spans="1:19" x14ac:dyDescent="0.2">
      <c r="A1489">
        <v>210625</v>
      </c>
      <c r="B1489">
        <v>6799.8</v>
      </c>
      <c r="C1489">
        <v>71.400000000000006</v>
      </c>
      <c r="D1489">
        <v>8.8246484790000004</v>
      </c>
      <c r="E1489">
        <v>8.892624E-3</v>
      </c>
      <c r="F1489">
        <v>1.0500308999999999E-2</v>
      </c>
      <c r="G1489">
        <v>1.0611999999999999</v>
      </c>
      <c r="H1489">
        <f t="shared" si="72"/>
        <v>1.9483530576916701E-2</v>
      </c>
      <c r="I1489">
        <v>50949</v>
      </c>
      <c r="J1489">
        <v>10.83858041</v>
      </c>
      <c r="K1489" s="2">
        <f t="shared" si="71"/>
        <v>4.0987632060063846E-2</v>
      </c>
      <c r="L1489">
        <v>68917559296</v>
      </c>
      <c r="M1489">
        <v>24.95617683</v>
      </c>
      <c r="N1489">
        <v>1.4149</v>
      </c>
      <c r="O1489">
        <v>-13.613799999999999</v>
      </c>
      <c r="P1489">
        <f t="shared" si="70"/>
        <v>1.0002880343902005</v>
      </c>
      <c r="Q1489">
        <v>96186</v>
      </c>
      <c r="R1489">
        <v>11.474039100000001</v>
      </c>
      <c r="S1489">
        <v>2739</v>
      </c>
    </row>
    <row r="1490" spans="1:19" x14ac:dyDescent="0.2">
      <c r="A1490">
        <v>210628</v>
      </c>
      <c r="B1490">
        <v>6793</v>
      </c>
      <c r="C1490">
        <v>-7.8</v>
      </c>
      <c r="D1490">
        <v>8.8236479489999997</v>
      </c>
      <c r="E1490">
        <v>-1.0005299999999999E-3</v>
      </c>
      <c r="F1490">
        <v>-1.1482409999999999E-3</v>
      </c>
      <c r="G1490">
        <v>-0.1147</v>
      </c>
      <c r="H1490">
        <f t="shared" si="72"/>
        <v>-0.15093162208059213</v>
      </c>
      <c r="I1490">
        <v>42183</v>
      </c>
      <c r="J1490">
        <v>10.64977258</v>
      </c>
      <c r="K1490" s="2">
        <f t="shared" si="71"/>
        <v>-8.7547832447366386E-2</v>
      </c>
      <c r="L1490">
        <v>57367075584</v>
      </c>
      <c r="M1490">
        <v>24.772736380000001</v>
      </c>
      <c r="N1490">
        <v>0.82340000000000002</v>
      </c>
      <c r="O1490">
        <v>-35.516199999999998</v>
      </c>
      <c r="P1490">
        <f t="shared" si="70"/>
        <v>0.93388047312531286</v>
      </c>
      <c r="Q1490">
        <v>93441</v>
      </c>
      <c r="R1490">
        <v>11.445085499999999</v>
      </c>
      <c r="S1490">
        <v>-2745</v>
      </c>
    </row>
    <row r="1491" spans="1:19" x14ac:dyDescent="0.2">
      <c r="A1491">
        <v>210629</v>
      </c>
      <c r="B1491">
        <v>6744.8</v>
      </c>
      <c r="C1491">
        <v>-48.4</v>
      </c>
      <c r="D1491">
        <v>8.8165271169999997</v>
      </c>
      <c r="E1491">
        <v>-7.120833E-3</v>
      </c>
      <c r="F1491">
        <v>-7.175898E-3</v>
      </c>
      <c r="G1491">
        <v>-0.71250000000000002</v>
      </c>
      <c r="H1491">
        <f t="shared" si="72"/>
        <v>-5.1376979511677835E-2</v>
      </c>
      <c r="I1491">
        <v>47304</v>
      </c>
      <c r="J1491">
        <v>10.764350139999999</v>
      </c>
      <c r="K1491" s="2">
        <f t="shared" si="71"/>
        <v>-1.375907817556655E-2</v>
      </c>
      <c r="L1491">
        <v>63997897728</v>
      </c>
      <c r="M1491">
        <v>24.882116069999999</v>
      </c>
      <c r="N1491">
        <v>1.2483</v>
      </c>
      <c r="O1491">
        <v>-20.620100000000001</v>
      </c>
      <c r="P1491">
        <f t="shared" si="70"/>
        <v>0.96562062626904055</v>
      </c>
      <c r="Q1491">
        <v>94753</v>
      </c>
      <c r="R1491">
        <v>11.459028780000001</v>
      </c>
      <c r="S1491">
        <v>1312</v>
      </c>
    </row>
    <row r="1492" spans="1:19" x14ac:dyDescent="0.2">
      <c r="A1492">
        <v>210630</v>
      </c>
      <c r="B1492">
        <v>6764</v>
      </c>
      <c r="C1492">
        <v>19.2</v>
      </c>
      <c r="D1492">
        <v>8.8193697100000001</v>
      </c>
      <c r="E1492">
        <v>2.842593E-3</v>
      </c>
      <c r="F1492">
        <v>2.8385569999999998E-3</v>
      </c>
      <c r="G1492">
        <v>0.28470000000000001</v>
      </c>
      <c r="H1492">
        <f t="shared" si="72"/>
        <v>-0.11589989665407707</v>
      </c>
      <c r="I1492">
        <v>43985</v>
      </c>
      <c r="J1492">
        <v>10.691603949999999</v>
      </c>
      <c r="K1492" s="2">
        <f t="shared" si="71"/>
        <v>-6.3660115929500369E-2</v>
      </c>
      <c r="L1492">
        <v>59513679104</v>
      </c>
      <c r="M1492">
        <v>24.809472020000001</v>
      </c>
      <c r="N1492">
        <v>0.93700000000000006</v>
      </c>
      <c r="O1492">
        <v>-44.183100000000003</v>
      </c>
      <c r="P1492">
        <f t="shared" si="70"/>
        <v>0.92872753667743624</v>
      </c>
      <c r="Q1492">
        <v>93228</v>
      </c>
      <c r="R1492">
        <v>11.442803380000001</v>
      </c>
      <c r="S1492">
        <v>-1525</v>
      </c>
    </row>
    <row r="1493" spans="1:19" x14ac:dyDescent="0.2">
      <c r="A1493">
        <v>210701</v>
      </c>
      <c r="B1493">
        <v>6686.2</v>
      </c>
      <c r="C1493">
        <v>-81</v>
      </c>
      <c r="D1493">
        <v>8.8078009799999997</v>
      </c>
      <c r="E1493">
        <v>-1.1568729999999999E-2</v>
      </c>
      <c r="F1493">
        <v>-1.2114504999999999E-2</v>
      </c>
      <c r="G1493">
        <v>-1.1969000000000001</v>
      </c>
      <c r="H1493">
        <f t="shared" si="72"/>
        <v>0.25117504202708668</v>
      </c>
      <c r="I1493">
        <v>62867</v>
      </c>
      <c r="J1493">
        <v>11.04877666</v>
      </c>
      <c r="K1493" s="2">
        <f t="shared" si="71"/>
        <v>0.21546720077219925</v>
      </c>
      <c r="L1493">
        <v>84596682752</v>
      </c>
      <c r="M1493">
        <v>25.161160890000001</v>
      </c>
      <c r="N1493">
        <v>1.8028</v>
      </c>
      <c r="O1493">
        <v>-30.465800000000002</v>
      </c>
      <c r="P1493">
        <f t="shared" si="70"/>
        <v>1.1054756760585911</v>
      </c>
      <c r="Q1493">
        <v>100534</v>
      </c>
      <c r="R1493">
        <v>11.51825126</v>
      </c>
      <c r="S1493">
        <v>7306</v>
      </c>
    </row>
    <row r="1494" spans="1:19" x14ac:dyDescent="0.2">
      <c r="A1494">
        <v>210702</v>
      </c>
      <c r="B1494">
        <v>6639</v>
      </c>
      <c r="C1494">
        <v>-55.6</v>
      </c>
      <c r="D1494">
        <v>8.8007166290000001</v>
      </c>
      <c r="E1494">
        <v>-7.084351E-3</v>
      </c>
      <c r="F1494">
        <v>-8.3747549999999994E-3</v>
      </c>
      <c r="G1494">
        <v>-0.83050000000000002</v>
      </c>
      <c r="H1494">
        <f t="shared" si="72"/>
        <v>0.1261339443892705</v>
      </c>
      <c r="I1494">
        <v>56435</v>
      </c>
      <c r="J1494">
        <v>10.94084481</v>
      </c>
      <c r="K1494" s="2">
        <f t="shared" si="71"/>
        <v>0.11010785256209316</v>
      </c>
      <c r="L1494">
        <v>75128856576</v>
      </c>
      <c r="M1494">
        <v>25.042470560000002</v>
      </c>
      <c r="N1494">
        <v>1.0873999999999999</v>
      </c>
      <c r="O1494">
        <v>-19.045100000000001</v>
      </c>
      <c r="P1494">
        <f t="shared" si="70"/>
        <v>1.0081021117266518</v>
      </c>
      <c r="Q1494">
        <v>96509</v>
      </c>
      <c r="R1494">
        <v>11.47739155</v>
      </c>
      <c r="S1494">
        <v>-4025</v>
      </c>
    </row>
    <row r="1495" spans="1:19" x14ac:dyDescent="0.2">
      <c r="A1495">
        <v>210705</v>
      </c>
      <c r="B1495">
        <v>6678.4</v>
      </c>
      <c r="C1495">
        <v>36.799999999999997</v>
      </c>
      <c r="D1495">
        <v>8.8066337170000004</v>
      </c>
      <c r="E1495">
        <v>5.917088E-3</v>
      </c>
      <c r="F1495">
        <v>5.5103019999999999E-3</v>
      </c>
      <c r="G1495">
        <v>0.55410000000000004</v>
      </c>
      <c r="H1495">
        <f t="shared" si="72"/>
        <v>-2.291613266127937E-2</v>
      </c>
      <c r="I1495">
        <v>48768</v>
      </c>
      <c r="J1495">
        <v>10.79482964</v>
      </c>
      <c r="K1495" s="2">
        <f t="shared" si="71"/>
        <v>-1.7668329590577304E-3</v>
      </c>
      <c r="L1495">
        <v>65075547648</v>
      </c>
      <c r="M1495">
        <v>24.898814699999999</v>
      </c>
      <c r="N1495">
        <v>0.9425</v>
      </c>
      <c r="O1495">
        <v>-32.613599999999998</v>
      </c>
      <c r="P1495">
        <f t="shared" si="70"/>
        <v>1.0180692939638589</v>
      </c>
      <c r="Q1495">
        <v>96921</v>
      </c>
      <c r="R1495">
        <v>11.481651490000001</v>
      </c>
      <c r="S1495">
        <v>412</v>
      </c>
    </row>
    <row r="1496" spans="1:19" x14ac:dyDescent="0.2">
      <c r="A1496">
        <v>210706</v>
      </c>
      <c r="B1496">
        <v>6675.2</v>
      </c>
      <c r="C1496">
        <v>-3.4</v>
      </c>
      <c r="D1496">
        <v>8.8061544450000007</v>
      </c>
      <c r="E1496">
        <v>-4.7927199999999999E-4</v>
      </c>
      <c r="F1496">
        <v>-5.0934799999999996E-4</v>
      </c>
      <c r="G1496">
        <v>-5.0900000000000001E-2</v>
      </c>
      <c r="H1496">
        <f t="shared" si="72"/>
        <v>0.21363549607891769</v>
      </c>
      <c r="I1496">
        <v>60936</v>
      </c>
      <c r="J1496">
        <v>11.01757941</v>
      </c>
      <c r="K1496" s="2">
        <f t="shared" si="71"/>
        <v>0.1782025943273165</v>
      </c>
      <c r="L1496">
        <v>81248002048</v>
      </c>
      <c r="M1496">
        <v>25.120772070000001</v>
      </c>
      <c r="N1496">
        <v>1.5451999999999999</v>
      </c>
      <c r="O1496">
        <v>-34.298299999999998</v>
      </c>
      <c r="P1496">
        <f t="shared" si="70"/>
        <v>1.0565832602785044</v>
      </c>
      <c r="Q1496">
        <v>98513</v>
      </c>
      <c r="R1496">
        <v>11.4979438</v>
      </c>
      <c r="S1496">
        <v>1592</v>
      </c>
    </row>
    <row r="1497" spans="1:19" x14ac:dyDescent="0.2">
      <c r="A1497">
        <v>210707</v>
      </c>
      <c r="B1497">
        <v>6739</v>
      </c>
      <c r="C1497">
        <v>88.4</v>
      </c>
      <c r="D1497">
        <v>8.8156668249999992</v>
      </c>
      <c r="E1497">
        <v>9.5123800000000008E-3</v>
      </c>
      <c r="F1497">
        <v>1.3117673E-2</v>
      </c>
      <c r="G1497">
        <v>1.3291999999999999</v>
      </c>
      <c r="H1497">
        <f t="shared" si="72"/>
        <v>0.12809743177444144</v>
      </c>
      <c r="I1497">
        <v>56536</v>
      </c>
      <c r="J1497">
        <v>10.94263288</v>
      </c>
      <c r="K1497" s="2">
        <f t="shared" si="71"/>
        <v>0.11697857833104681</v>
      </c>
      <c r="L1497">
        <v>75746275328</v>
      </c>
      <c r="M1497">
        <v>25.050655110000001</v>
      </c>
      <c r="N1497">
        <v>1.7803</v>
      </c>
      <c r="O1497">
        <v>-25.131900000000002</v>
      </c>
      <c r="P1497">
        <f t="shared" si="70"/>
        <v>0.85677996392633382</v>
      </c>
      <c r="Q1497">
        <v>90254</v>
      </c>
      <c r="R1497">
        <v>11.4103832</v>
      </c>
      <c r="S1497">
        <v>-8259</v>
      </c>
    </row>
    <row r="1498" spans="1:19" x14ac:dyDescent="0.2">
      <c r="A1498">
        <v>210708</v>
      </c>
      <c r="B1498">
        <v>6721.8</v>
      </c>
      <c r="C1498">
        <v>-15</v>
      </c>
      <c r="D1498">
        <v>8.8131112550000008</v>
      </c>
      <c r="E1498">
        <v>-2.5555700000000001E-3</v>
      </c>
      <c r="F1498">
        <v>-2.2315450000000001E-3</v>
      </c>
      <c r="G1498">
        <v>-0.22270000000000001</v>
      </c>
      <c r="H1498">
        <f t="shared" si="72"/>
        <v>-3.6155092159313083E-2</v>
      </c>
      <c r="I1498">
        <v>48087</v>
      </c>
      <c r="J1498">
        <v>10.780767150000001</v>
      </c>
      <c r="K1498" s="2">
        <f t="shared" si="71"/>
        <v>-4.2252949342577581E-3</v>
      </c>
      <c r="L1498">
        <v>64854624768</v>
      </c>
      <c r="M1498">
        <v>24.89541406</v>
      </c>
      <c r="N1498">
        <v>0.80159999999999998</v>
      </c>
      <c r="O1498">
        <v>-26.853999999999999</v>
      </c>
      <c r="P1498">
        <f t="shared" si="70"/>
        <v>0.74680226865850885</v>
      </c>
      <c r="Q1498">
        <v>85708</v>
      </c>
      <c r="R1498">
        <v>11.35870145</v>
      </c>
      <c r="S1498">
        <v>-4546</v>
      </c>
    </row>
    <row r="1499" spans="1:19" x14ac:dyDescent="0.2">
      <c r="A1499">
        <v>210709</v>
      </c>
      <c r="B1499">
        <v>6784.2</v>
      </c>
      <c r="C1499">
        <v>51.8</v>
      </c>
      <c r="D1499">
        <v>8.8223516580000005</v>
      </c>
      <c r="E1499">
        <v>9.2404029999999995E-3</v>
      </c>
      <c r="F1499">
        <v>7.6353879999999999E-3</v>
      </c>
      <c r="G1499">
        <v>0.76939999999999997</v>
      </c>
      <c r="H1499">
        <f t="shared" si="72"/>
        <v>0.19528369319177552</v>
      </c>
      <c r="I1499">
        <v>59992</v>
      </c>
      <c r="J1499">
        <v>11.0019665</v>
      </c>
      <c r="K1499" s="2">
        <f t="shared" si="71"/>
        <v>0.17335803003087144</v>
      </c>
      <c r="L1499">
        <v>80812658688</v>
      </c>
      <c r="M1499">
        <v>25.115399459999999</v>
      </c>
      <c r="N1499">
        <v>1.7645999999999999</v>
      </c>
      <c r="O1499">
        <v>-20.338899999999999</v>
      </c>
      <c r="P1499">
        <f t="shared" si="70"/>
        <v>0.72689209637399055</v>
      </c>
      <c r="Q1499">
        <v>84885</v>
      </c>
      <c r="R1499">
        <v>11.34905268</v>
      </c>
      <c r="S1499">
        <v>-823</v>
      </c>
    </row>
    <row r="1500" spans="1:19" x14ac:dyDescent="0.2">
      <c r="A1500">
        <v>210712</v>
      </c>
      <c r="B1500">
        <v>6866</v>
      </c>
      <c r="C1500">
        <v>85.2</v>
      </c>
      <c r="D1500">
        <v>8.8343369739999993</v>
      </c>
      <c r="E1500">
        <v>1.1985315999999999E-2</v>
      </c>
      <c r="F1500">
        <v>1.2408972000000001E-2</v>
      </c>
      <c r="G1500">
        <v>1.2565</v>
      </c>
      <c r="H1500">
        <f t="shared" si="72"/>
        <v>0.21097215180398285</v>
      </c>
      <c r="I1500">
        <v>60799</v>
      </c>
      <c r="J1500">
        <v>11.01532862</v>
      </c>
      <c r="K1500" s="2">
        <f t="shared" si="71"/>
        <v>0.20254647863845801</v>
      </c>
      <c r="L1500">
        <v>83435597824</v>
      </c>
      <c r="M1500">
        <v>25.147340889999999</v>
      </c>
      <c r="N1500">
        <v>1.5307999999999999</v>
      </c>
      <c r="O1500">
        <v>-38.381799999999998</v>
      </c>
      <c r="P1500">
        <f t="shared" si="70"/>
        <v>0.506138363571768</v>
      </c>
      <c r="Q1500">
        <v>75760</v>
      </c>
      <c r="R1500">
        <v>11.23532573</v>
      </c>
      <c r="S1500">
        <v>-9125</v>
      </c>
    </row>
    <row r="1501" spans="1:19" x14ac:dyDescent="0.2">
      <c r="A1501">
        <v>210713</v>
      </c>
      <c r="B1501">
        <v>6941.6</v>
      </c>
      <c r="C1501">
        <v>67.599999999999994</v>
      </c>
      <c r="D1501">
        <v>8.8452875740000003</v>
      </c>
      <c r="E1501">
        <v>1.09506E-2</v>
      </c>
      <c r="F1501">
        <v>9.7383890000000001E-3</v>
      </c>
      <c r="G1501">
        <v>0.98340000000000005</v>
      </c>
      <c r="H1501">
        <f t="shared" si="72"/>
        <v>4.1140213221277276E-2</v>
      </c>
      <c r="I1501">
        <v>52063</v>
      </c>
      <c r="J1501">
        <v>10.8602098</v>
      </c>
      <c r="K1501" s="2">
        <f t="shared" si="71"/>
        <v>7.5266417092678353E-2</v>
      </c>
      <c r="L1501">
        <v>71997927424</v>
      </c>
      <c r="M1501">
        <v>24.99990317</v>
      </c>
      <c r="N1501">
        <v>1.3092999999999999</v>
      </c>
      <c r="O1501">
        <v>-20.247499999999999</v>
      </c>
      <c r="P1501">
        <f t="shared" si="70"/>
        <v>0.26603087885263837</v>
      </c>
      <c r="Q1501">
        <v>65835</v>
      </c>
      <c r="R1501">
        <v>11.094906890000001</v>
      </c>
      <c r="S1501">
        <v>-9925</v>
      </c>
    </row>
    <row r="1502" spans="1:19" x14ac:dyDescent="0.2">
      <c r="A1502">
        <v>210714</v>
      </c>
      <c r="B1502">
        <v>6909.2</v>
      </c>
      <c r="C1502">
        <v>-31.2</v>
      </c>
      <c r="D1502">
        <v>8.8406091359999994</v>
      </c>
      <c r="E1502">
        <v>-4.6784390000000004E-3</v>
      </c>
      <c r="F1502">
        <v>-4.5157180000000002E-3</v>
      </c>
      <c r="G1502">
        <v>-0.44950000000000001</v>
      </c>
      <c r="H1502">
        <f t="shared" si="72"/>
        <v>0.1046522259673509</v>
      </c>
      <c r="I1502">
        <v>55330</v>
      </c>
      <c r="J1502">
        <v>10.921070540000001</v>
      </c>
      <c r="K1502" s="2">
        <f t="shared" si="71"/>
        <v>0.12601093196088969</v>
      </c>
      <c r="L1502">
        <v>76557942784</v>
      </c>
      <c r="M1502">
        <v>25.06131371</v>
      </c>
      <c r="N1502">
        <v>1.2161</v>
      </c>
      <c r="O1502">
        <v>10.4498</v>
      </c>
      <c r="P1502">
        <f t="shared" si="70"/>
        <v>-9.8448654122516063E-2</v>
      </c>
      <c r="Q1502">
        <v>50769</v>
      </c>
      <c r="R1502">
        <v>10.83504121</v>
      </c>
      <c r="S1502">
        <v>-15066</v>
      </c>
    </row>
    <row r="1503" spans="1:19" x14ac:dyDescent="0.2">
      <c r="A1503">
        <v>210715</v>
      </c>
      <c r="B1503">
        <v>6920</v>
      </c>
      <c r="C1503">
        <v>10.199999999999999</v>
      </c>
      <c r="D1503">
        <v>8.8421710489999992</v>
      </c>
      <c r="E1503">
        <v>1.5619130000000001E-3</v>
      </c>
      <c r="F1503">
        <v>1.4739880000000001E-3</v>
      </c>
      <c r="G1503">
        <v>0.14760000000000001</v>
      </c>
      <c r="H1503">
        <f t="shared" si="72"/>
        <v>-6.199147567309693E-2</v>
      </c>
      <c r="I1503">
        <v>46758</v>
      </c>
      <c r="J1503">
        <v>10.752740640000001</v>
      </c>
      <c r="K1503" s="2">
        <f t="shared" si="71"/>
        <v>-9.3818689307072611E-3</v>
      </c>
      <c r="L1503">
        <v>64391243520</v>
      </c>
      <c r="M1503">
        <v>24.888243490000001</v>
      </c>
      <c r="N1503">
        <v>1.3459000000000001</v>
      </c>
      <c r="O1503">
        <v>-12.406000000000001</v>
      </c>
      <c r="P1503">
        <f t="shared" si="70"/>
        <v>-0.78625680505950102</v>
      </c>
      <c r="Q1503">
        <v>22338</v>
      </c>
      <c r="R1503">
        <v>10.01404454</v>
      </c>
      <c r="S1503">
        <v>-28431</v>
      </c>
    </row>
    <row r="1504" spans="1:19" x14ac:dyDescent="0.2">
      <c r="A1504">
        <v>210716</v>
      </c>
      <c r="B1504">
        <v>6886.6</v>
      </c>
      <c r="C1504">
        <v>17.600000000000001</v>
      </c>
      <c r="D1504">
        <v>8.837332773</v>
      </c>
      <c r="E1504">
        <v>-4.8382750000000004E-3</v>
      </c>
      <c r="F1504">
        <v>2.555688E-3</v>
      </c>
      <c r="G1504">
        <v>0.25619999999999998</v>
      </c>
      <c r="H1504">
        <f t="shared" si="72"/>
        <v>0.14584658011762025</v>
      </c>
      <c r="I1504">
        <v>57449</v>
      </c>
      <c r="J1504">
        <v>10.958652880000001</v>
      </c>
      <c r="K1504" s="2">
        <f t="shared" si="71"/>
        <v>0.15595397210940534</v>
      </c>
      <c r="L1504">
        <v>79248691200</v>
      </c>
      <c r="M1504">
        <v>25.095856730000001</v>
      </c>
      <c r="N1504">
        <v>1.0860000000000001</v>
      </c>
      <c r="O1504">
        <v>-38.523200000000003</v>
      </c>
      <c r="P1504">
        <f t="shared" si="70"/>
        <v>0.81676608183812827</v>
      </c>
      <c r="Q1504">
        <v>88600</v>
      </c>
      <c r="R1504">
        <v>11.39188714</v>
      </c>
      <c r="S1504">
        <v>10915</v>
      </c>
    </row>
    <row r="1505" spans="1:19" x14ac:dyDescent="0.2">
      <c r="A1505">
        <v>210719</v>
      </c>
      <c r="B1505">
        <v>6853.6</v>
      </c>
      <c r="C1505">
        <v>-28.2</v>
      </c>
      <c r="D1505">
        <v>8.8325293410000008</v>
      </c>
      <c r="E1505">
        <v>-4.8034330000000002E-3</v>
      </c>
      <c r="F1505">
        <v>-4.1146259999999997E-3</v>
      </c>
      <c r="G1505">
        <v>-0.4098</v>
      </c>
      <c r="H1505">
        <f t="shared" si="72"/>
        <v>0.11032884296210251</v>
      </c>
      <c r="I1505">
        <v>55622</v>
      </c>
      <c r="J1505">
        <v>10.926334089999999</v>
      </c>
      <c r="K1505" s="2">
        <f t="shared" si="71"/>
        <v>0.12273476031511384</v>
      </c>
      <c r="L1505">
        <v>76263538688</v>
      </c>
      <c r="M1505">
        <v>25.05746079</v>
      </c>
      <c r="N1505">
        <v>1.0752999999999999</v>
      </c>
      <c r="O1505">
        <v>-35.737499999999997</v>
      </c>
      <c r="P1505">
        <f t="shared" si="70"/>
        <v>0.85716703896467195</v>
      </c>
      <c r="Q1505">
        <v>90270</v>
      </c>
      <c r="R1505">
        <v>11.410560459999999</v>
      </c>
      <c r="S1505">
        <v>1670</v>
      </c>
    </row>
    <row r="1506" spans="1:19" x14ac:dyDescent="0.2">
      <c r="A1506">
        <v>210720</v>
      </c>
      <c r="B1506">
        <v>6860.4</v>
      </c>
      <c r="C1506">
        <v>6</v>
      </c>
      <c r="D1506">
        <v>8.8335210279999998</v>
      </c>
      <c r="E1506">
        <v>9.9168699999999999E-4</v>
      </c>
      <c r="F1506">
        <v>8.7458499999999999E-4</v>
      </c>
      <c r="G1506">
        <v>8.7499999999999994E-2</v>
      </c>
      <c r="H1506">
        <f t="shared" si="72"/>
        <v>-1.9455729150780105E-2</v>
      </c>
      <c r="I1506">
        <v>48946</v>
      </c>
      <c r="J1506">
        <v>10.798472930000001</v>
      </c>
      <c r="K1506" s="2">
        <f t="shared" si="71"/>
        <v>1.9411099982351979E-2</v>
      </c>
      <c r="L1506">
        <v>66978643968</v>
      </c>
      <c r="M1506">
        <v>24.927639660000001</v>
      </c>
      <c r="N1506">
        <v>1.0767</v>
      </c>
      <c r="O1506">
        <v>-40.7318</v>
      </c>
      <c r="P1506">
        <f t="shared" si="70"/>
        <v>0.80450064156078827</v>
      </c>
      <c r="Q1506">
        <v>88093</v>
      </c>
      <c r="R1506">
        <v>11.386148349999999</v>
      </c>
      <c r="S1506">
        <v>-2177</v>
      </c>
    </row>
    <row r="1507" spans="1:19" x14ac:dyDescent="0.2">
      <c r="A1507">
        <v>210721</v>
      </c>
      <c r="B1507">
        <v>6939.2</v>
      </c>
      <c r="C1507">
        <v>74</v>
      </c>
      <c r="D1507">
        <v>8.8449417730000004</v>
      </c>
      <c r="E1507">
        <v>1.1420745E-2</v>
      </c>
      <c r="F1507">
        <v>1.0664053E-2</v>
      </c>
      <c r="G1507">
        <v>1.0779000000000001</v>
      </c>
      <c r="H1507">
        <f t="shared" si="72"/>
        <v>5.2804494717342221E-2</v>
      </c>
      <c r="I1507">
        <v>52663</v>
      </c>
      <c r="J1507">
        <v>10.871668400000001</v>
      </c>
      <c r="K1507" s="2">
        <f t="shared" si="71"/>
        <v>8.5115625751514906E-2</v>
      </c>
      <c r="L1507">
        <v>72882999296</v>
      </c>
      <c r="M1507">
        <v>25.012121239999999</v>
      </c>
      <c r="N1507">
        <v>1.0284</v>
      </c>
      <c r="O1507">
        <v>-45.341799999999999</v>
      </c>
      <c r="P1507">
        <f t="shared" si="70"/>
        <v>0.73562547692649494</v>
      </c>
      <c r="Q1507">
        <v>85246</v>
      </c>
      <c r="R1507">
        <v>11.35329647</v>
      </c>
      <c r="S1507">
        <v>-2847</v>
      </c>
    </row>
    <row r="1508" spans="1:19" x14ac:dyDescent="0.2">
      <c r="A1508">
        <v>210722</v>
      </c>
      <c r="B1508">
        <v>6975.4</v>
      </c>
      <c r="C1508">
        <v>33</v>
      </c>
      <c r="D1508">
        <v>8.8501449529999991</v>
      </c>
      <c r="E1508">
        <v>5.20318E-3</v>
      </c>
      <c r="F1508">
        <v>4.730911E-3</v>
      </c>
      <c r="G1508">
        <v>0.4753</v>
      </c>
      <c r="H1508">
        <f t="shared" si="72"/>
        <v>-0.11796058638504855</v>
      </c>
      <c r="I1508">
        <v>43879</v>
      </c>
      <c r="J1508">
        <v>10.68919112</v>
      </c>
      <c r="K1508" s="2">
        <f t="shared" si="71"/>
        <v>-4.6399153496938177E-2</v>
      </c>
      <c r="L1508">
        <v>61064787712</v>
      </c>
      <c r="M1508">
        <v>24.835201229999999</v>
      </c>
      <c r="N1508">
        <v>0.83540000000000003</v>
      </c>
      <c r="O1508">
        <v>-51.148200000000003</v>
      </c>
      <c r="P1508">
        <f t="shared" si="70"/>
        <v>0.71719102822564085</v>
      </c>
      <c r="Q1508">
        <v>84484</v>
      </c>
      <c r="R1508">
        <v>11.34431745</v>
      </c>
      <c r="S1508">
        <v>-762</v>
      </c>
    </row>
    <row r="1509" spans="1:19" x14ac:dyDescent="0.2">
      <c r="A1509">
        <v>210723</v>
      </c>
      <c r="B1509">
        <v>6947</v>
      </c>
      <c r="C1509">
        <v>-27.2</v>
      </c>
      <c r="D1509">
        <v>8.8460651909999992</v>
      </c>
      <c r="E1509">
        <v>-4.0797619999999998E-3</v>
      </c>
      <c r="F1509">
        <v>-3.9153590000000002E-3</v>
      </c>
      <c r="G1509">
        <v>-0.39</v>
      </c>
      <c r="H1509">
        <f t="shared" si="72"/>
        <v>0.11606378136433443</v>
      </c>
      <c r="I1509">
        <v>55917</v>
      </c>
      <c r="J1509">
        <v>10.93162373</v>
      </c>
      <c r="K1509" s="2">
        <f t="shared" si="71"/>
        <v>0.14015782546536687</v>
      </c>
      <c r="L1509">
        <v>77829214208</v>
      </c>
      <c r="M1509">
        <v>25.0777827</v>
      </c>
      <c r="N1509">
        <v>1.1127</v>
      </c>
      <c r="O1509">
        <v>-38.749899999999997</v>
      </c>
      <c r="P1509">
        <f t="shared" si="70"/>
        <v>0.78737257111432546</v>
      </c>
      <c r="Q1509">
        <v>87385</v>
      </c>
      <c r="R1509">
        <v>11.37807892</v>
      </c>
      <c r="S1509">
        <v>2901</v>
      </c>
    </row>
    <row r="1510" spans="1:19" x14ac:dyDescent="0.2">
      <c r="A1510">
        <v>210726</v>
      </c>
      <c r="B1510">
        <v>6827.2</v>
      </c>
      <c r="C1510">
        <v>-115.4</v>
      </c>
      <c r="D1510">
        <v>8.8286699120000005</v>
      </c>
      <c r="E1510">
        <v>-1.7395278E-2</v>
      </c>
      <c r="F1510">
        <v>-1.6902976E-2</v>
      </c>
      <c r="G1510">
        <v>-1.6621999999999999</v>
      </c>
      <c r="H1510">
        <f t="shared" si="72"/>
        <v>0.59947048749958587</v>
      </c>
      <c r="I1510">
        <v>80783</v>
      </c>
      <c r="J1510">
        <v>11.29952183</v>
      </c>
      <c r="K1510" s="2">
        <f t="shared" si="71"/>
        <v>0.50928715945348679</v>
      </c>
      <c r="L1510" s="1">
        <v>111000000000</v>
      </c>
      <c r="M1510">
        <v>25.430987649999999</v>
      </c>
      <c r="N1510">
        <v>2.9297</v>
      </c>
      <c r="O1510">
        <v>-41.007399999999997</v>
      </c>
      <c r="P1510">
        <f t="shared" si="70"/>
        <v>1.0651472955017358</v>
      </c>
      <c r="Q1510">
        <v>98867</v>
      </c>
      <c r="R1510">
        <v>11.50153079</v>
      </c>
      <c r="S1510">
        <v>11482</v>
      </c>
    </row>
    <row r="1511" spans="1:19" x14ac:dyDescent="0.2">
      <c r="A1511">
        <v>210727</v>
      </c>
      <c r="B1511">
        <v>6719.4</v>
      </c>
      <c r="C1511">
        <v>-96.4</v>
      </c>
      <c r="D1511">
        <v>8.8127541439999995</v>
      </c>
      <c r="E1511">
        <v>-1.5915769E-2</v>
      </c>
      <c r="F1511">
        <v>-1.4346519E-2</v>
      </c>
      <c r="G1511">
        <v>-1.4144000000000001</v>
      </c>
      <c r="H1511">
        <f t="shared" si="72"/>
        <v>0.53572518912359102</v>
      </c>
      <c r="I1511">
        <v>77504</v>
      </c>
      <c r="J1511">
        <v>11.25808483</v>
      </c>
      <c r="K1511" s="2">
        <f t="shared" si="71"/>
        <v>0.45364643144921607</v>
      </c>
      <c r="L1511" s="1">
        <v>106000000000</v>
      </c>
      <c r="M1511">
        <v>25.383245980000002</v>
      </c>
      <c r="N1511">
        <v>2.5939999999999999</v>
      </c>
      <c r="O1511">
        <v>0.14430000000000001</v>
      </c>
      <c r="P1511">
        <f t="shared" si="70"/>
        <v>1.1070481684018398</v>
      </c>
      <c r="Q1511">
        <v>100599</v>
      </c>
      <c r="R1511">
        <v>11.518897600000001</v>
      </c>
      <c r="S1511">
        <v>1732</v>
      </c>
    </row>
    <row r="1512" spans="1:19" x14ac:dyDescent="0.2">
      <c r="A1512">
        <v>210728</v>
      </c>
      <c r="B1512">
        <v>6628</v>
      </c>
      <c r="C1512">
        <v>-129.19999999999999</v>
      </c>
      <c r="D1512">
        <v>8.7990583789999999</v>
      </c>
      <c r="E1512">
        <v>-1.3695765E-2</v>
      </c>
      <c r="F1512">
        <v>-1.949306E-2</v>
      </c>
      <c r="G1512">
        <v>-1.9119999999999999</v>
      </c>
      <c r="H1512">
        <f t="shared" si="72"/>
        <v>0.67157518761442736</v>
      </c>
      <c r="I1512">
        <v>84492</v>
      </c>
      <c r="J1512">
        <v>11.34441213</v>
      </c>
      <c r="K1512" s="2">
        <f t="shared" si="71"/>
        <v>0.52041530505434097</v>
      </c>
      <c r="L1512" s="1">
        <v>112000000000</v>
      </c>
      <c r="M1512">
        <v>25.442479720000001</v>
      </c>
      <c r="N1512">
        <v>2.5009999999999999</v>
      </c>
      <c r="O1512">
        <v>6.0155000000000003</v>
      </c>
      <c r="P1512">
        <f t="shared" si="70"/>
        <v>1.2830221577063183</v>
      </c>
      <c r="Q1512">
        <v>107873</v>
      </c>
      <c r="R1512">
        <v>11.588709890000001</v>
      </c>
      <c r="S1512">
        <v>7274</v>
      </c>
    </row>
    <row r="1513" spans="1:19" x14ac:dyDescent="0.2">
      <c r="A1513">
        <v>210729</v>
      </c>
      <c r="B1513">
        <v>6736.8</v>
      </c>
      <c r="C1513">
        <v>115.4</v>
      </c>
      <c r="D1513">
        <v>8.8153403140000002</v>
      </c>
      <c r="E1513">
        <v>1.6281935000000001E-2</v>
      </c>
      <c r="F1513">
        <v>1.7129795E-2</v>
      </c>
      <c r="G1513">
        <v>1.7427999999999999</v>
      </c>
      <c r="H1513">
        <f t="shared" si="72"/>
        <v>0.34975766113799556</v>
      </c>
      <c r="I1513">
        <v>67938</v>
      </c>
      <c r="J1513">
        <v>11.126350800000001</v>
      </c>
      <c r="K1513" s="2">
        <f t="shared" si="71"/>
        <v>0.28861303382099845</v>
      </c>
      <c r="L1513">
        <v>91169730560</v>
      </c>
      <c r="M1513">
        <v>25.23598878</v>
      </c>
      <c r="N1513">
        <v>1.323</v>
      </c>
      <c r="O1513">
        <v>-22.0869</v>
      </c>
      <c r="P1513">
        <f t="shared" si="70"/>
        <v>1.0036991331655554</v>
      </c>
      <c r="Q1513">
        <v>96327</v>
      </c>
      <c r="R1513">
        <v>11.47550393</v>
      </c>
      <c r="S1513">
        <v>-11546</v>
      </c>
    </row>
    <row r="1514" spans="1:19" x14ac:dyDescent="0.2">
      <c r="A1514">
        <v>210730</v>
      </c>
      <c r="B1514">
        <v>6758.6</v>
      </c>
      <c r="C1514">
        <v>24.6</v>
      </c>
      <c r="D1514">
        <v>8.8185710470000007</v>
      </c>
      <c r="E1514">
        <v>3.230733E-3</v>
      </c>
      <c r="F1514">
        <v>3.6398070000000001E-3</v>
      </c>
      <c r="G1514">
        <v>0.36530000000000001</v>
      </c>
      <c r="H1514">
        <f t="shared" si="72"/>
        <v>0.22617459868718751</v>
      </c>
      <c r="I1514">
        <v>61581</v>
      </c>
      <c r="J1514">
        <v>11.028108659999999</v>
      </c>
      <c r="K1514" s="2">
        <f t="shared" si="71"/>
        <v>0.19491733253428725</v>
      </c>
      <c r="L1514">
        <v>82750025728</v>
      </c>
      <c r="M1514">
        <v>25.139090159999999</v>
      </c>
      <c r="N1514">
        <v>1.1910000000000001</v>
      </c>
      <c r="O1514">
        <v>-8.7159999999999993</v>
      </c>
      <c r="P1514">
        <f t="shared" si="70"/>
        <v>0.89824537740830745</v>
      </c>
      <c r="Q1514">
        <v>91968</v>
      </c>
      <c r="R1514">
        <v>11.42919597</v>
      </c>
      <c r="S1514">
        <v>-4359</v>
      </c>
    </row>
    <row r="1515" spans="1:19" x14ac:dyDescent="0.2">
      <c r="A1515">
        <v>210802</v>
      </c>
      <c r="B1515">
        <v>6833.8</v>
      </c>
      <c r="C1515">
        <v>98.6</v>
      </c>
      <c r="D1515">
        <v>8.8296361670000003</v>
      </c>
      <c r="E1515">
        <v>1.1065119999999999E-2</v>
      </c>
      <c r="F1515">
        <v>1.4428283E-2</v>
      </c>
      <c r="G1515">
        <v>1.464</v>
      </c>
      <c r="H1515">
        <f t="shared" si="72"/>
        <v>0.27044054696475395</v>
      </c>
      <c r="I1515">
        <v>63858</v>
      </c>
      <c r="J1515">
        <v>11.064417150000001</v>
      </c>
      <c r="K1515" s="2">
        <f t="shared" si="71"/>
        <v>0.23904017558580323</v>
      </c>
      <c r="L1515">
        <v>86715002880</v>
      </c>
      <c r="M1515">
        <v>25.185892750000001</v>
      </c>
      <c r="N1515">
        <v>1.8826000000000001</v>
      </c>
      <c r="O1515">
        <v>-38.200400000000002</v>
      </c>
      <c r="P1515">
        <f t="shared" si="70"/>
        <v>0.80362972272452748</v>
      </c>
      <c r="Q1515">
        <v>88057</v>
      </c>
      <c r="R1515">
        <v>11.38573961</v>
      </c>
      <c r="S1515">
        <v>-3911</v>
      </c>
    </row>
    <row r="1516" spans="1:19" x14ac:dyDescent="0.2">
      <c r="A1516">
        <v>210803</v>
      </c>
      <c r="B1516">
        <v>6795.8</v>
      </c>
      <c r="C1516">
        <v>-37.4</v>
      </c>
      <c r="D1516">
        <v>8.8240600530000002</v>
      </c>
      <c r="E1516">
        <v>-5.5761140000000001E-3</v>
      </c>
      <c r="F1516">
        <v>-5.503399E-3</v>
      </c>
      <c r="G1516">
        <v>-0.54730000000000001</v>
      </c>
      <c r="H1516">
        <f t="shared" si="72"/>
        <v>9.3435075261968439E-2</v>
      </c>
      <c r="I1516">
        <v>54753</v>
      </c>
      <c r="J1516">
        <v>10.91058744</v>
      </c>
      <c r="K1516" s="2">
        <f t="shared" si="71"/>
        <v>0.10354083222577076</v>
      </c>
      <c r="L1516">
        <v>74538729472</v>
      </c>
      <c r="M1516">
        <v>25.034584689999999</v>
      </c>
      <c r="N1516">
        <v>1.0039</v>
      </c>
      <c r="O1516">
        <v>-20.210699999999999</v>
      </c>
      <c r="P1516">
        <f t="shared" si="70"/>
        <v>0.75408411781724516</v>
      </c>
      <c r="Q1516">
        <v>86009</v>
      </c>
      <c r="R1516">
        <v>11.36220722</v>
      </c>
      <c r="S1516">
        <v>-2048</v>
      </c>
    </row>
    <row r="1517" spans="1:19" x14ac:dyDescent="0.2">
      <c r="A1517">
        <v>210804</v>
      </c>
      <c r="B1517">
        <v>6867.2</v>
      </c>
      <c r="C1517">
        <v>75</v>
      </c>
      <c r="D1517">
        <v>8.8345117329999994</v>
      </c>
      <c r="E1517">
        <v>1.045168E-2</v>
      </c>
      <c r="F1517">
        <v>1.0921482E-2</v>
      </c>
      <c r="G1517">
        <v>1.1042000000000001</v>
      </c>
      <c r="H1517">
        <f t="shared" si="72"/>
        <v>7.7357807266558928E-2</v>
      </c>
      <c r="I1517">
        <v>53926</v>
      </c>
      <c r="J1517">
        <v>10.895368019999999</v>
      </c>
      <c r="K1517" s="2">
        <f t="shared" si="71"/>
        <v>9.6972170977610642E-2</v>
      </c>
      <c r="L1517">
        <v>73948454912</v>
      </c>
      <c r="M1517">
        <v>25.026634130000001</v>
      </c>
      <c r="N1517">
        <v>1.3692</v>
      </c>
      <c r="O1517">
        <v>-64.136499999999998</v>
      </c>
      <c r="P1517">
        <f t="shared" si="70"/>
        <v>0.6705726782957907</v>
      </c>
      <c r="Q1517">
        <v>82557</v>
      </c>
      <c r="R1517">
        <v>11.32124424</v>
      </c>
      <c r="S1517">
        <v>-3452</v>
      </c>
    </row>
    <row r="1518" spans="1:19" x14ac:dyDescent="0.2">
      <c r="A1518">
        <v>210805</v>
      </c>
      <c r="B1518">
        <v>6867.4</v>
      </c>
      <c r="C1518">
        <v>-8.6</v>
      </c>
      <c r="D1518">
        <v>8.8345408570000004</v>
      </c>
      <c r="E1518" s="1">
        <v>2.9099999999999999E-5</v>
      </c>
      <c r="F1518">
        <v>-1.252293E-3</v>
      </c>
      <c r="G1518">
        <v>-0.12509999999999999</v>
      </c>
      <c r="H1518">
        <f t="shared" si="72"/>
        <v>-3.5805163714431133E-2</v>
      </c>
      <c r="I1518">
        <v>48105</v>
      </c>
      <c r="J1518">
        <v>10.781141399999999</v>
      </c>
      <c r="K1518" s="2">
        <f t="shared" si="71"/>
        <v>8.6865845079135591E-3</v>
      </c>
      <c r="L1518">
        <v>66014915072</v>
      </c>
      <c r="M1518">
        <v>24.91314654</v>
      </c>
      <c r="N1518">
        <v>0.93079999999999996</v>
      </c>
      <c r="O1518">
        <v>-44.429200000000002</v>
      </c>
      <c r="P1518">
        <f t="shared" si="70"/>
        <v>0.62218829850352275</v>
      </c>
      <c r="Q1518">
        <v>80557</v>
      </c>
      <c r="R1518">
        <v>11.29672029</v>
      </c>
      <c r="S1518">
        <v>-2000</v>
      </c>
    </row>
    <row r="1519" spans="1:19" x14ac:dyDescent="0.2">
      <c r="A1519">
        <v>210806</v>
      </c>
      <c r="B1519">
        <v>6898.2</v>
      </c>
      <c r="C1519">
        <v>31.4</v>
      </c>
      <c r="D1519">
        <v>8.8390157869999992</v>
      </c>
      <c r="E1519">
        <v>4.4749300000000002E-3</v>
      </c>
      <c r="F1519">
        <v>4.551912E-3</v>
      </c>
      <c r="G1519">
        <v>0.45729999999999998</v>
      </c>
      <c r="H1519">
        <f t="shared" si="72"/>
        <v>-5.0754884498554372E-2</v>
      </c>
      <c r="I1519">
        <v>47336</v>
      </c>
      <c r="J1519">
        <v>10.76502638</v>
      </c>
      <c r="K1519" s="2">
        <f t="shared" si="71"/>
        <v>-1.8254300347349064E-3</v>
      </c>
      <c r="L1519">
        <v>65070281984</v>
      </c>
      <c r="M1519">
        <v>24.898733780000001</v>
      </c>
      <c r="N1519">
        <v>0.83879999999999999</v>
      </c>
      <c r="O1519">
        <v>-40.667900000000003</v>
      </c>
      <c r="P1519">
        <f t="shared" si="70"/>
        <v>0.58781119666111636</v>
      </c>
      <c r="Q1519">
        <v>79136</v>
      </c>
      <c r="R1519">
        <v>11.278923170000001</v>
      </c>
      <c r="S1519">
        <v>-1421</v>
      </c>
    </row>
    <row r="1520" spans="1:19" x14ac:dyDescent="0.2">
      <c r="A1520">
        <v>210809</v>
      </c>
      <c r="B1520">
        <v>6913.8</v>
      </c>
      <c r="C1520">
        <v>34.200000000000003</v>
      </c>
      <c r="D1520">
        <v>8.8412746930000008</v>
      </c>
      <c r="E1520">
        <v>2.2589060000000002E-3</v>
      </c>
      <c r="F1520">
        <v>4.9466279999999998E-3</v>
      </c>
      <c r="G1520">
        <v>0.49709999999999999</v>
      </c>
      <c r="H1520">
        <f t="shared" si="72"/>
        <v>9.2093682889920966E-2</v>
      </c>
      <c r="I1520">
        <v>54684</v>
      </c>
      <c r="J1520">
        <v>10.909326439999999</v>
      </c>
      <c r="K1520" s="2">
        <f t="shared" si="71"/>
        <v>0.11294448773978207</v>
      </c>
      <c r="L1520">
        <v>75383762944</v>
      </c>
      <c r="M1520">
        <v>25.045857739999999</v>
      </c>
      <c r="N1520">
        <v>1.4332</v>
      </c>
      <c r="O1520">
        <v>-65.7256</v>
      </c>
      <c r="P1520">
        <f t="shared" si="70"/>
        <v>0.5295805955811218</v>
      </c>
      <c r="Q1520">
        <v>76729</v>
      </c>
      <c r="R1520">
        <v>11.248035010000001</v>
      </c>
      <c r="S1520">
        <v>-2407</v>
      </c>
    </row>
    <row r="1521" spans="1:19" x14ac:dyDescent="0.2">
      <c r="A1521">
        <v>210810</v>
      </c>
      <c r="B1521">
        <v>6963.6</v>
      </c>
      <c r="C1521">
        <v>37</v>
      </c>
      <c r="D1521">
        <v>8.8484518609999991</v>
      </c>
      <c r="E1521">
        <v>7.1771680000000003E-3</v>
      </c>
      <c r="F1521">
        <v>5.3133440000000002E-3</v>
      </c>
      <c r="G1521">
        <v>0.53420000000000001</v>
      </c>
      <c r="H1521">
        <f t="shared" si="72"/>
        <v>7.4500058300023014E-2</v>
      </c>
      <c r="I1521">
        <v>53779</v>
      </c>
      <c r="J1521">
        <v>10.89263834</v>
      </c>
      <c r="K1521" s="2">
        <f t="shared" si="71"/>
        <v>0.1047674594053505</v>
      </c>
      <c r="L1521">
        <v>74648956928</v>
      </c>
      <c r="M1521">
        <v>25.036062390000001</v>
      </c>
      <c r="N1521">
        <v>0.93840000000000001</v>
      </c>
      <c r="O1521">
        <v>-55.628399999999999</v>
      </c>
      <c r="P1521">
        <f t="shared" si="70"/>
        <v>0.47509978393502816</v>
      </c>
      <c r="Q1521">
        <v>74477</v>
      </c>
      <c r="R1521">
        <v>11.21824563</v>
      </c>
      <c r="S1521">
        <v>-2252</v>
      </c>
    </row>
    <row r="1522" spans="1:19" x14ac:dyDescent="0.2">
      <c r="A1522">
        <v>210811</v>
      </c>
      <c r="B1522">
        <v>6996.2</v>
      </c>
      <c r="C1522">
        <v>47</v>
      </c>
      <c r="D1522">
        <v>8.8531224230000003</v>
      </c>
      <c r="E1522">
        <v>4.670563E-3</v>
      </c>
      <c r="F1522">
        <v>6.7179329999999997E-3</v>
      </c>
      <c r="G1522">
        <v>0.67630000000000001</v>
      </c>
      <c r="H1522">
        <f t="shared" si="72"/>
        <v>4.022651117075219E-2</v>
      </c>
      <c r="I1522">
        <v>52016</v>
      </c>
      <c r="J1522">
        <v>10.85930664</v>
      </c>
      <c r="K1522" s="2">
        <f t="shared" si="71"/>
        <v>8.3186050173009854E-2</v>
      </c>
      <c r="L1522">
        <v>72709603328</v>
      </c>
      <c r="M1522">
        <v>25.009739310000001</v>
      </c>
      <c r="N1522">
        <v>0.99870000000000003</v>
      </c>
      <c r="O1522">
        <v>-77.321899999999999</v>
      </c>
      <c r="P1522">
        <f t="shared" si="70"/>
        <v>0.41145013231829969</v>
      </c>
      <c r="Q1522">
        <v>71846</v>
      </c>
      <c r="R1522">
        <v>11.182280220000001</v>
      </c>
      <c r="S1522">
        <v>-2631</v>
      </c>
    </row>
    <row r="1523" spans="1:19" x14ac:dyDescent="0.2">
      <c r="A1523">
        <v>210812</v>
      </c>
      <c r="B1523">
        <v>7054.6</v>
      </c>
      <c r="C1523">
        <v>50.8</v>
      </c>
      <c r="D1523">
        <v>8.8614351649999996</v>
      </c>
      <c r="E1523">
        <v>8.3127419999999997E-3</v>
      </c>
      <c r="F1523">
        <v>7.2009750000000001E-3</v>
      </c>
      <c r="G1523">
        <v>0.72529999999999994</v>
      </c>
      <c r="H1523">
        <f t="shared" si="72"/>
        <v>-1.0746398967051613E-2</v>
      </c>
      <c r="I1523">
        <v>49394</v>
      </c>
      <c r="J1523">
        <v>10.807584240000001</v>
      </c>
      <c r="K1523" s="2">
        <f t="shared" si="71"/>
        <v>4.835660247618729E-2</v>
      </c>
      <c r="L1523">
        <v>69579751424</v>
      </c>
      <c r="M1523">
        <v>24.965739429999999</v>
      </c>
      <c r="N1523">
        <v>1.4762999999999999</v>
      </c>
      <c r="O1523">
        <v>-40.602400000000003</v>
      </c>
      <c r="P1523">
        <f t="shared" si="70"/>
        <v>0.33222071040846091</v>
      </c>
      <c r="Q1523">
        <v>68571</v>
      </c>
      <c r="R1523">
        <v>11.135624979999999</v>
      </c>
      <c r="S1523">
        <v>-3275</v>
      </c>
    </row>
    <row r="1524" spans="1:19" x14ac:dyDescent="0.2">
      <c r="A1524">
        <v>210813</v>
      </c>
      <c r="B1524">
        <v>7080</v>
      </c>
      <c r="C1524">
        <v>16.600000000000001</v>
      </c>
      <c r="D1524">
        <v>8.8650291869999993</v>
      </c>
      <c r="E1524">
        <v>3.5940210000000002E-3</v>
      </c>
      <c r="F1524">
        <v>2.344633E-3</v>
      </c>
      <c r="G1524">
        <v>0.23499999999999999</v>
      </c>
      <c r="H1524">
        <f t="shared" si="72"/>
        <v>-3.1158891585165265E-2</v>
      </c>
      <c r="I1524">
        <v>48344</v>
      </c>
      <c r="J1524">
        <v>10.786097399999999</v>
      </c>
      <c r="K1524" s="2">
        <f t="shared" si="71"/>
        <v>3.2954838736645724E-2</v>
      </c>
      <c r="L1524">
        <v>68195714560</v>
      </c>
      <c r="M1524">
        <v>24.945647560000001</v>
      </c>
      <c r="N1524">
        <v>1.0872999999999999</v>
      </c>
      <c r="O1524">
        <v>-8.8876000000000008</v>
      </c>
      <c r="P1524">
        <f t="shared" si="70"/>
        <v>0.30425453888853005</v>
      </c>
      <c r="Q1524">
        <v>67415</v>
      </c>
      <c r="R1524">
        <v>11.118622820000001</v>
      </c>
      <c r="S1524">
        <v>-1156</v>
      </c>
    </row>
    <row r="1525" spans="1:19" x14ac:dyDescent="0.2">
      <c r="A1525">
        <v>210816</v>
      </c>
      <c r="B1525">
        <v>7045.4</v>
      </c>
      <c r="C1525">
        <v>-19.399999999999999</v>
      </c>
      <c r="D1525">
        <v>8.8601302010000005</v>
      </c>
      <c r="E1525">
        <v>-4.8989860000000001E-3</v>
      </c>
      <c r="F1525">
        <v>-2.7535699999999999E-3</v>
      </c>
      <c r="G1525">
        <v>-0.27460000000000001</v>
      </c>
      <c r="H1525">
        <f t="shared" si="72"/>
        <v>-6.6035093258399444E-2</v>
      </c>
      <c r="I1525">
        <v>46550</v>
      </c>
      <c r="J1525">
        <v>10.74828228</v>
      </c>
      <c r="K1525" s="2">
        <f t="shared" si="71"/>
        <v>4.1867000103530906E-3</v>
      </c>
      <c r="L1525">
        <v>65610545408</v>
      </c>
      <c r="M1525">
        <v>24.90700227</v>
      </c>
      <c r="N1525">
        <v>1.0078</v>
      </c>
      <c r="O1525">
        <v>-7.0876000000000001</v>
      </c>
      <c r="P1525">
        <f t="shared" si="70"/>
        <v>0.13420763610860434</v>
      </c>
      <c r="Q1525">
        <v>60386</v>
      </c>
      <c r="R1525">
        <v>11.008512570000001</v>
      </c>
      <c r="S1525">
        <v>-7029</v>
      </c>
    </row>
    <row r="1526" spans="1:19" x14ac:dyDescent="0.2">
      <c r="A1526">
        <v>210817</v>
      </c>
      <c r="B1526">
        <v>6894.6</v>
      </c>
      <c r="C1526">
        <v>-139.6</v>
      </c>
      <c r="D1526">
        <v>8.8384937749999999</v>
      </c>
      <c r="E1526">
        <v>-2.1636425000000001E-2</v>
      </c>
      <c r="F1526">
        <v>-2.0247729999999999E-2</v>
      </c>
      <c r="G1526">
        <v>-1.9845999999999999</v>
      </c>
      <c r="H1526">
        <f t="shared" si="72"/>
        <v>0.19777207324426938</v>
      </c>
      <c r="I1526">
        <v>60120</v>
      </c>
      <c r="J1526">
        <v>11.00409784</v>
      </c>
      <c r="K1526" s="2">
        <f t="shared" si="71"/>
        <v>0.20779748768092932</v>
      </c>
      <c r="L1526">
        <v>83907465216</v>
      </c>
      <c r="M1526">
        <v>25.152980419999999</v>
      </c>
      <c r="N1526">
        <v>2.5106000000000002</v>
      </c>
      <c r="O1526">
        <v>0.1958</v>
      </c>
      <c r="P1526">
        <f t="shared" si="70"/>
        <v>3.9085013280267715E-3</v>
      </c>
      <c r="Q1526">
        <v>55000</v>
      </c>
      <c r="R1526">
        <v>10.91508846</v>
      </c>
      <c r="S1526">
        <v>-5386</v>
      </c>
    </row>
    <row r="1527" spans="1:19" x14ac:dyDescent="0.2">
      <c r="A1527">
        <v>210818</v>
      </c>
      <c r="B1527">
        <v>6916.6</v>
      </c>
      <c r="C1527">
        <v>13.8</v>
      </c>
      <c r="D1527">
        <v>8.8416795980000007</v>
      </c>
      <c r="E1527">
        <v>3.185823E-3</v>
      </c>
      <c r="F1527">
        <v>1.9951999999999999E-3</v>
      </c>
      <c r="G1527">
        <v>0.19989999999999999</v>
      </c>
      <c r="H1527">
        <f t="shared" si="72"/>
        <v>-6.8620675656693844E-2</v>
      </c>
      <c r="I1527">
        <v>46417</v>
      </c>
      <c r="J1527">
        <v>10.745421049999999</v>
      </c>
      <c r="K1527" s="2">
        <f t="shared" si="71"/>
        <v>-1.2185107564171193E-2</v>
      </c>
      <c r="L1527">
        <v>64139338240</v>
      </c>
      <c r="M1527">
        <v>24.88432371</v>
      </c>
      <c r="N1527">
        <v>1.2459</v>
      </c>
      <c r="O1527">
        <v>-24.408000000000001</v>
      </c>
      <c r="P1527">
        <f t="shared" si="70"/>
        <v>-0.42325299566801078</v>
      </c>
      <c r="Q1527">
        <v>37343</v>
      </c>
      <c r="R1527">
        <v>10.52790076</v>
      </c>
      <c r="S1527">
        <v>-17657</v>
      </c>
    </row>
    <row r="1528" spans="1:19" x14ac:dyDescent="0.2">
      <c r="A1528">
        <v>210819</v>
      </c>
      <c r="B1528">
        <v>6952.4</v>
      </c>
      <c r="C1528">
        <v>38.6</v>
      </c>
      <c r="D1528">
        <v>8.8468422029999996</v>
      </c>
      <c r="E1528">
        <v>5.1626040000000003E-3</v>
      </c>
      <c r="F1528">
        <v>5.5520400000000003E-3</v>
      </c>
      <c r="G1528">
        <v>0.55830000000000002</v>
      </c>
      <c r="H1528">
        <f t="shared" si="72"/>
        <v>-0.29255543991198063</v>
      </c>
      <c r="I1528">
        <v>34898</v>
      </c>
      <c r="J1528">
        <v>10.4601848</v>
      </c>
      <c r="K1528" s="2">
        <f t="shared" si="71"/>
        <v>-0.18902830437274648</v>
      </c>
      <c r="L1528">
        <v>48247813888</v>
      </c>
      <c r="M1528">
        <v>24.599616359999999</v>
      </c>
      <c r="N1528">
        <v>1.6952</v>
      </c>
      <c r="O1528">
        <v>5.3436000000000003</v>
      </c>
      <c r="P1528">
        <f t="shared" si="70"/>
        <v>-0.87678397965083432</v>
      </c>
      <c r="Q1528">
        <v>18596</v>
      </c>
      <c r="R1528">
        <v>9.8307017830000003</v>
      </c>
      <c r="S1528">
        <v>-18747</v>
      </c>
    </row>
    <row r="1529" spans="1:19" x14ac:dyDescent="0.2">
      <c r="A1529">
        <v>210820</v>
      </c>
      <c r="B1529">
        <v>6861.8</v>
      </c>
      <c r="C1529">
        <v>-11.4</v>
      </c>
      <c r="D1529">
        <v>8.8337250770000004</v>
      </c>
      <c r="E1529">
        <v>-1.3117126E-2</v>
      </c>
      <c r="F1529">
        <v>-1.6613719999999999E-3</v>
      </c>
      <c r="G1529">
        <v>-0.16589999999999999</v>
      </c>
      <c r="H1529">
        <f t="shared" si="72"/>
        <v>0.56850182012753347</v>
      </c>
      <c r="I1529">
        <v>79190</v>
      </c>
      <c r="J1529">
        <v>11.279605310000001</v>
      </c>
      <c r="K1529" s="2">
        <f t="shared" si="71"/>
        <v>0.47590272265092437</v>
      </c>
      <c r="L1529" s="1">
        <v>108000000000</v>
      </c>
      <c r="M1529">
        <v>25.40825281</v>
      </c>
      <c r="N1529">
        <v>1.4637</v>
      </c>
      <c r="O1529">
        <v>-58.224800000000002</v>
      </c>
      <c r="P1529">
        <f t="shared" si="70"/>
        <v>2.4734472459253829</v>
      </c>
      <c r="Q1529">
        <v>157080</v>
      </c>
      <c r="R1529">
        <v>11.96451051</v>
      </c>
      <c r="S1529">
        <v>12694</v>
      </c>
    </row>
    <row r="1530" spans="1:19" x14ac:dyDescent="0.2">
      <c r="A1530">
        <v>210823</v>
      </c>
      <c r="B1530">
        <v>6946.8</v>
      </c>
      <c r="C1530">
        <v>97.8</v>
      </c>
      <c r="D1530">
        <v>8.8460364009999992</v>
      </c>
      <c r="E1530">
        <v>1.2311324E-2</v>
      </c>
      <c r="F1530">
        <v>1.4078425E-2</v>
      </c>
      <c r="G1530">
        <v>1.4278999999999999</v>
      </c>
      <c r="H1530">
        <f t="shared" si="72"/>
        <v>0.2082310456524076</v>
      </c>
      <c r="I1530">
        <v>60658</v>
      </c>
      <c r="J1530">
        <v>11.01300681</v>
      </c>
      <c r="K1530" s="2">
        <f t="shared" si="71"/>
        <v>0.21159259769538397</v>
      </c>
      <c r="L1530">
        <v>84248502272</v>
      </c>
      <c r="M1530">
        <v>25.15703663</v>
      </c>
      <c r="N1530">
        <v>1.2703</v>
      </c>
      <c r="O1530">
        <v>-77.764700000000005</v>
      </c>
      <c r="P1530">
        <f t="shared" si="70"/>
        <v>2.2161874985698944</v>
      </c>
      <c r="Q1530">
        <v>146446</v>
      </c>
      <c r="R1530">
        <v>11.894412040000001</v>
      </c>
      <c r="S1530">
        <v>-10634</v>
      </c>
    </row>
    <row r="1531" spans="1:19" x14ac:dyDescent="0.2">
      <c r="A1531">
        <v>210824</v>
      </c>
      <c r="B1531">
        <v>7024.4</v>
      </c>
      <c r="C1531">
        <v>71.2</v>
      </c>
      <c r="D1531">
        <v>8.8571450810000005</v>
      </c>
      <c r="E1531">
        <v>1.1108679999999999E-2</v>
      </c>
      <c r="F1531">
        <v>1.0136097E-2</v>
      </c>
      <c r="G1531">
        <v>1.024</v>
      </c>
      <c r="H1531">
        <f t="shared" si="72"/>
        <v>8.9469219553306362E-2</v>
      </c>
      <c r="I1531">
        <v>54549</v>
      </c>
      <c r="J1531">
        <v>10.90685466</v>
      </c>
      <c r="K1531" s="2">
        <f t="shared" si="71"/>
        <v>0.12361857366326334</v>
      </c>
      <c r="L1531">
        <v>76342960128</v>
      </c>
      <c r="M1531">
        <v>25.058501660000001</v>
      </c>
      <c r="N1531">
        <v>1.4411</v>
      </c>
      <c r="O1531">
        <v>-66.381699999999995</v>
      </c>
      <c r="P1531">
        <f t="shared" si="70"/>
        <v>2.1638114074447641</v>
      </c>
      <c r="Q1531">
        <v>144281</v>
      </c>
      <c r="R1531">
        <v>11.87951807</v>
      </c>
      <c r="S1531">
        <v>-2165</v>
      </c>
    </row>
    <row r="1532" spans="1:19" x14ac:dyDescent="0.2">
      <c r="A1532">
        <v>210825</v>
      </c>
      <c r="B1532">
        <v>7061.6</v>
      </c>
      <c r="C1532">
        <v>38.6</v>
      </c>
      <c r="D1532">
        <v>8.8624269340000001</v>
      </c>
      <c r="E1532">
        <v>5.2818520000000001E-3</v>
      </c>
      <c r="F1532">
        <v>5.4661830000000003E-3</v>
      </c>
      <c r="G1532">
        <v>0.54959999999999998</v>
      </c>
      <c r="H1532">
        <f t="shared" si="72"/>
        <v>-3.8429627051045745E-2</v>
      </c>
      <c r="I1532">
        <v>47970</v>
      </c>
      <c r="J1532">
        <v>10.77833109</v>
      </c>
      <c r="K1532" s="2">
        <f t="shared" si="71"/>
        <v>2.4825784283025273E-2</v>
      </c>
      <c r="L1532">
        <v>67465219584</v>
      </c>
      <c r="M1532">
        <v>24.934878040000001</v>
      </c>
      <c r="N1532">
        <v>1.1134999999999999</v>
      </c>
      <c r="O1532">
        <v>-91.404300000000006</v>
      </c>
      <c r="P1532">
        <f t="shared" si="70"/>
        <v>2.123483026887909</v>
      </c>
      <c r="Q1532">
        <v>142614</v>
      </c>
      <c r="R1532">
        <v>11.867896959999999</v>
      </c>
      <c r="S1532">
        <v>-1667</v>
      </c>
    </row>
    <row r="1533" spans="1:19" x14ac:dyDescent="0.2">
      <c r="A1533">
        <v>210826</v>
      </c>
      <c r="B1533">
        <v>7061.2</v>
      </c>
      <c r="C1533">
        <v>0.2</v>
      </c>
      <c r="D1533">
        <v>8.8623702879999993</v>
      </c>
      <c r="E1533" s="1">
        <v>-5.66E-5</v>
      </c>
      <c r="F1533" s="1">
        <v>2.83E-5</v>
      </c>
      <c r="G1533">
        <v>2.8E-3</v>
      </c>
      <c r="H1533">
        <f t="shared" si="72"/>
        <v>6.892064365107195E-2</v>
      </c>
      <c r="I1533">
        <v>53492</v>
      </c>
      <c r="J1533">
        <v>10.887287389999999</v>
      </c>
      <c r="K1533" s="2">
        <f t="shared" si="71"/>
        <v>0.11578627355740603</v>
      </c>
      <c r="L1533">
        <v>75639132160</v>
      </c>
      <c r="M1533">
        <v>25.049239610000001</v>
      </c>
      <c r="N1533">
        <v>0.94599999999999995</v>
      </c>
      <c r="O1533">
        <v>-57.644199999999998</v>
      </c>
      <c r="P1533">
        <f t="shared" si="70"/>
        <v>2.1378531876862126</v>
      </c>
      <c r="Q1533">
        <v>143208</v>
      </c>
      <c r="R1533">
        <v>11.8720534</v>
      </c>
      <c r="S1533">
        <v>594</v>
      </c>
    </row>
    <row r="1534" spans="1:19" x14ac:dyDescent="0.2">
      <c r="A1534">
        <v>210827</v>
      </c>
      <c r="B1534">
        <v>7106.8</v>
      </c>
      <c r="C1534">
        <v>44.6</v>
      </c>
      <c r="D1534">
        <v>8.8688073509999992</v>
      </c>
      <c r="E1534">
        <v>6.4370629999999998E-3</v>
      </c>
      <c r="F1534">
        <v>6.2756799999999996E-3</v>
      </c>
      <c r="G1534">
        <v>0.63149999999999995</v>
      </c>
      <c r="H1534">
        <f t="shared" si="72"/>
        <v>0.23379526259794992</v>
      </c>
      <c r="I1534">
        <v>61973</v>
      </c>
      <c r="J1534">
        <v>11.034454090000001</v>
      </c>
      <c r="K1534" s="2">
        <f t="shared" si="71"/>
        <v>0.25123566026815686</v>
      </c>
      <c r="L1534">
        <v>87810916352</v>
      </c>
      <c r="M1534">
        <v>25.19845166</v>
      </c>
      <c r="N1534">
        <v>1.3253999999999999</v>
      </c>
      <c r="O1534">
        <v>-73.308800000000005</v>
      </c>
      <c r="P1534">
        <f t="shared" si="70"/>
        <v>2.197365974830702</v>
      </c>
      <c r="Q1534">
        <v>145668</v>
      </c>
      <c r="R1534">
        <v>11.889085339999999</v>
      </c>
      <c r="S1534">
        <v>2460</v>
      </c>
    </row>
    <row r="1535" spans="1:19" x14ac:dyDescent="0.2">
      <c r="A1535">
        <v>210830</v>
      </c>
      <c r="B1535">
        <v>7123.2</v>
      </c>
      <c r="C1535">
        <v>11.6</v>
      </c>
      <c r="D1535">
        <v>8.871112342</v>
      </c>
      <c r="E1535">
        <v>2.3049899999999998E-3</v>
      </c>
      <c r="F1535">
        <v>1.6284820000000001E-3</v>
      </c>
      <c r="G1535">
        <v>0.16309999999999999</v>
      </c>
      <c r="H1535">
        <f t="shared" si="72"/>
        <v>0.26989621382827095</v>
      </c>
      <c r="I1535">
        <v>63830</v>
      </c>
      <c r="J1535">
        <v>11.063978580000001</v>
      </c>
      <c r="K1535" s="2">
        <f t="shared" si="71"/>
        <v>0.28926452140145748</v>
      </c>
      <c r="L1535">
        <v>91228274688</v>
      </c>
      <c r="M1535">
        <v>25.236630720000001</v>
      </c>
      <c r="N1535">
        <v>1.1558999999999999</v>
      </c>
      <c r="O1535">
        <v>-103.6823</v>
      </c>
      <c r="P1535">
        <f t="shared" si="70"/>
        <v>2.0907751861483357</v>
      </c>
      <c r="Q1535">
        <v>141262</v>
      </c>
      <c r="R1535">
        <v>11.8583716</v>
      </c>
      <c r="S1535">
        <v>-4406</v>
      </c>
    </row>
    <row r="1536" spans="1:19" x14ac:dyDescent="0.2">
      <c r="A1536">
        <v>210831</v>
      </c>
      <c r="B1536">
        <v>7155.2</v>
      </c>
      <c r="C1536">
        <v>29.6</v>
      </c>
      <c r="D1536">
        <v>8.8755946439999995</v>
      </c>
      <c r="E1536">
        <v>4.4823019999999996E-3</v>
      </c>
      <c r="F1536">
        <v>4.1368519999999999E-3</v>
      </c>
      <c r="G1536">
        <v>0.41539999999999999</v>
      </c>
      <c r="H1536">
        <f t="shared" si="72"/>
        <v>0.17887593722064415</v>
      </c>
      <c r="I1536">
        <v>59148</v>
      </c>
      <c r="J1536">
        <v>10.987798059999999</v>
      </c>
      <c r="K1536" s="2">
        <f t="shared" si="71"/>
        <v>0.21211554718188833</v>
      </c>
      <c r="L1536">
        <v>84295495680</v>
      </c>
      <c r="M1536">
        <v>25.157594270000001</v>
      </c>
      <c r="N1536">
        <v>1.1704000000000001</v>
      </c>
      <c r="O1536">
        <v>-100.1418</v>
      </c>
      <c r="P1536">
        <f t="shared" si="70"/>
        <v>1.9604760513677582</v>
      </c>
      <c r="Q1536">
        <v>135876</v>
      </c>
      <c r="R1536">
        <v>11.81949798</v>
      </c>
      <c r="S1536">
        <v>-5386</v>
      </c>
    </row>
    <row r="1537" spans="1:19" x14ac:dyDescent="0.2">
      <c r="A1537">
        <v>210901</v>
      </c>
      <c r="B1537">
        <v>7119</v>
      </c>
      <c r="C1537">
        <v>-31.4</v>
      </c>
      <c r="D1537">
        <v>8.870522545</v>
      </c>
      <c r="E1537">
        <v>-5.0720990000000001E-3</v>
      </c>
      <c r="F1537">
        <v>-4.4107319999999997E-3</v>
      </c>
      <c r="G1537">
        <v>-0.43909999999999999</v>
      </c>
      <c r="H1537">
        <f t="shared" si="72"/>
        <v>0.67027267618070008</v>
      </c>
      <c r="I1537">
        <v>84425</v>
      </c>
      <c r="J1537">
        <v>11.34361885</v>
      </c>
      <c r="K1537" s="2">
        <f t="shared" si="71"/>
        <v>0.60944046986117406</v>
      </c>
      <c r="L1537" s="1">
        <v>120000000000</v>
      </c>
      <c r="M1537">
        <v>25.511388230000001</v>
      </c>
      <c r="N1537">
        <v>2.0474000000000001</v>
      </c>
      <c r="O1537">
        <v>-74.099999999999994</v>
      </c>
      <c r="P1537">
        <f t="shared" si="70"/>
        <v>2.1497557451151104</v>
      </c>
      <c r="Q1537">
        <v>143700</v>
      </c>
      <c r="R1537">
        <v>11.87548307</v>
      </c>
      <c r="S1537">
        <v>7824</v>
      </c>
    </row>
    <row r="1538" spans="1:19" x14ac:dyDescent="0.2">
      <c r="A1538">
        <v>210902</v>
      </c>
      <c r="B1538">
        <v>7218.8</v>
      </c>
      <c r="C1538">
        <v>105.8</v>
      </c>
      <c r="D1538">
        <v>8.8844440129999995</v>
      </c>
      <c r="E1538">
        <v>1.3921467999999999E-2</v>
      </c>
      <c r="F1538">
        <v>1.4656176E-2</v>
      </c>
      <c r="G1538">
        <v>1.4874000000000001</v>
      </c>
      <c r="H1538">
        <f t="shared" si="72"/>
        <v>0.3490966851865519</v>
      </c>
      <c r="I1538">
        <v>67904</v>
      </c>
      <c r="J1538">
        <v>11.12585022</v>
      </c>
      <c r="K1538" s="2">
        <f t="shared" si="71"/>
        <v>0.35918805940981924</v>
      </c>
      <c r="L1538">
        <v>97511759872</v>
      </c>
      <c r="M1538">
        <v>25.303238820000001</v>
      </c>
      <c r="N1538">
        <v>1.8811</v>
      </c>
      <c r="O1538">
        <v>-88.208399999999997</v>
      </c>
      <c r="P1538">
        <f t="shared" si="70"/>
        <v>1.9190832144554728</v>
      </c>
      <c r="Q1538">
        <v>134165</v>
      </c>
      <c r="R1538">
        <v>11.806825659999999</v>
      </c>
      <c r="S1538">
        <v>-9535</v>
      </c>
    </row>
    <row r="1539" spans="1:19" x14ac:dyDescent="0.2">
      <c r="A1539">
        <v>210903</v>
      </c>
      <c r="B1539">
        <v>7217</v>
      </c>
      <c r="C1539">
        <v>3.4</v>
      </c>
      <c r="D1539">
        <v>8.8841946329999999</v>
      </c>
      <c r="E1539">
        <v>-2.4938E-4</v>
      </c>
      <c r="F1539">
        <v>4.7111000000000001E-4</v>
      </c>
      <c r="G1539">
        <v>4.7100000000000003E-2</v>
      </c>
      <c r="H1539">
        <f t="shared" si="72"/>
        <v>0.58391811217149936</v>
      </c>
      <c r="I1539">
        <v>79983</v>
      </c>
      <c r="J1539">
        <v>11.28956939</v>
      </c>
      <c r="K1539" s="2">
        <f t="shared" si="71"/>
        <v>0.55379974185690339</v>
      </c>
      <c r="L1539" s="1">
        <v>115000000000</v>
      </c>
      <c r="M1539">
        <v>25.472421950000001</v>
      </c>
      <c r="N1539">
        <v>1.6857</v>
      </c>
      <c r="O1539">
        <v>-61.680900000000001</v>
      </c>
      <c r="P1539">
        <f t="shared" ref="P1539:P1602" si="73">(Q1539-54838.43954)/41335.65437</f>
        <v>2.0102635781740017</v>
      </c>
      <c r="Q1539">
        <v>137934</v>
      </c>
      <c r="R1539">
        <v>11.83453059</v>
      </c>
      <c r="S1539">
        <v>3769</v>
      </c>
    </row>
    <row r="1540" spans="1:19" x14ac:dyDescent="0.2">
      <c r="A1540">
        <v>210906</v>
      </c>
      <c r="B1540">
        <v>7258.6</v>
      </c>
      <c r="C1540">
        <v>60.6</v>
      </c>
      <c r="D1540">
        <v>8.8899422520000009</v>
      </c>
      <c r="E1540">
        <v>5.7476189999999998E-3</v>
      </c>
      <c r="F1540">
        <v>8.3487170000000003E-3</v>
      </c>
      <c r="G1540">
        <v>0.84189999999999998</v>
      </c>
      <c r="H1540">
        <f t="shared" si="72"/>
        <v>0.30018446477971955</v>
      </c>
      <c r="I1540">
        <v>65388</v>
      </c>
      <c r="J1540">
        <v>11.088094030000001</v>
      </c>
      <c r="K1540" s="2">
        <f t="shared" ref="K1540:K1603" si="74">(L1540-65234319201)/89862231846</f>
        <v>0.32727711015903405</v>
      </c>
      <c r="L1540">
        <v>94644170752</v>
      </c>
      <c r="M1540">
        <v>25.273390129999999</v>
      </c>
      <c r="N1540">
        <v>1.2754000000000001</v>
      </c>
      <c r="O1540">
        <v>-96.801299999999998</v>
      </c>
      <c r="P1540">
        <f t="shared" si="73"/>
        <v>1.7720914686465628</v>
      </c>
      <c r="Q1540">
        <v>128089</v>
      </c>
      <c r="R1540">
        <v>11.76048061</v>
      </c>
      <c r="S1540">
        <v>-9845</v>
      </c>
    </row>
    <row r="1541" spans="1:19" x14ac:dyDescent="0.2">
      <c r="A1541">
        <v>210907</v>
      </c>
      <c r="B1541">
        <v>7444.8</v>
      </c>
      <c r="C1541">
        <v>184.6</v>
      </c>
      <c r="D1541">
        <v>8.9152710810000002</v>
      </c>
      <c r="E1541">
        <v>2.5328829000000001E-2</v>
      </c>
      <c r="F1541">
        <v>2.4795831000000001E-2</v>
      </c>
      <c r="G1541">
        <v>2.5426000000000002</v>
      </c>
      <c r="H1541">
        <f t="shared" si="72"/>
        <v>0.49628047719773138</v>
      </c>
      <c r="I1541">
        <v>75475</v>
      </c>
      <c r="J1541">
        <v>11.231556749999999</v>
      </c>
      <c r="K1541" s="2">
        <f t="shared" si="74"/>
        <v>0.50928715945348679</v>
      </c>
      <c r="L1541" s="1">
        <v>111000000000</v>
      </c>
      <c r="M1541">
        <v>25.433741680000001</v>
      </c>
      <c r="N1541">
        <v>2.7437</v>
      </c>
      <c r="O1541">
        <v>-54.125500000000002</v>
      </c>
      <c r="P1541">
        <f t="shared" si="73"/>
        <v>1.7089498530176532</v>
      </c>
      <c r="Q1541">
        <v>125479</v>
      </c>
      <c r="R1541">
        <v>11.739893690000001</v>
      </c>
      <c r="S1541">
        <v>-2610</v>
      </c>
    </row>
    <row r="1542" spans="1:19" x14ac:dyDescent="0.2">
      <c r="A1542">
        <v>210908</v>
      </c>
      <c r="B1542">
        <v>7482.4</v>
      </c>
      <c r="C1542">
        <v>40.6</v>
      </c>
      <c r="D1542">
        <v>8.9203088749999999</v>
      </c>
      <c r="E1542">
        <v>5.037794E-3</v>
      </c>
      <c r="F1542">
        <v>5.4260669999999997E-3</v>
      </c>
      <c r="G1542">
        <v>0.54559999999999997</v>
      </c>
      <c r="H1542">
        <f t="shared" ref="H1542:H1605" si="75">(I1542-49946.78496)/51439.0878</f>
        <v>0.16676452493389671</v>
      </c>
      <c r="I1542">
        <v>58525</v>
      </c>
      <c r="J1542">
        <v>10.977209289999999</v>
      </c>
      <c r="K1542" s="2">
        <f t="shared" si="74"/>
        <v>0.24757829568630185</v>
      </c>
      <c r="L1542">
        <v>87482257408</v>
      </c>
      <c r="M1542">
        <v>25.19470184</v>
      </c>
      <c r="N1542">
        <v>0.82779999999999998</v>
      </c>
      <c r="O1542">
        <v>-61.641100000000002</v>
      </c>
      <c r="P1542">
        <f t="shared" si="73"/>
        <v>1.4588751860613161</v>
      </c>
      <c r="Q1542">
        <v>115142</v>
      </c>
      <c r="R1542">
        <v>11.65392143</v>
      </c>
      <c r="S1542">
        <v>-10337</v>
      </c>
    </row>
    <row r="1543" spans="1:19" x14ac:dyDescent="0.2">
      <c r="A1543">
        <v>210909</v>
      </c>
      <c r="B1543">
        <v>7560.8</v>
      </c>
      <c r="C1543">
        <v>71.8</v>
      </c>
      <c r="D1543">
        <v>8.9307322839999994</v>
      </c>
      <c r="E1543">
        <v>1.0423409E-2</v>
      </c>
      <c r="F1543">
        <v>9.4963500000000006E-3</v>
      </c>
      <c r="G1543">
        <v>0.9587</v>
      </c>
      <c r="H1543">
        <f t="shared" si="75"/>
        <v>0.1452439255736569</v>
      </c>
      <c r="I1543">
        <v>57418</v>
      </c>
      <c r="J1543">
        <v>10.95811312</v>
      </c>
      <c r="K1543" s="2">
        <f t="shared" si="74"/>
        <v>0.23442602265990464</v>
      </c>
      <c r="L1543">
        <v>86300364800</v>
      </c>
      <c r="M1543">
        <v>25.181099660000001</v>
      </c>
      <c r="N1543">
        <v>1.3593</v>
      </c>
      <c r="O1543">
        <v>-56.650500000000001</v>
      </c>
      <c r="P1543">
        <f t="shared" si="73"/>
        <v>1.3921047419479864</v>
      </c>
      <c r="Q1543">
        <v>112382</v>
      </c>
      <c r="R1543">
        <v>11.62965906</v>
      </c>
      <c r="S1543">
        <v>-2760</v>
      </c>
    </row>
    <row r="1544" spans="1:19" x14ac:dyDescent="0.2">
      <c r="A1544">
        <v>210910</v>
      </c>
      <c r="B1544">
        <v>7593.8</v>
      </c>
      <c r="C1544">
        <v>45.6</v>
      </c>
      <c r="D1544">
        <v>8.9350874040000008</v>
      </c>
      <c r="E1544">
        <v>4.3551199999999997E-3</v>
      </c>
      <c r="F1544">
        <v>6.0048990000000002E-3</v>
      </c>
      <c r="G1544">
        <v>0.60409999999999997</v>
      </c>
      <c r="H1544">
        <f t="shared" si="75"/>
        <v>0.36690415493721107</v>
      </c>
      <c r="I1544">
        <v>68820</v>
      </c>
      <c r="J1544">
        <v>11.139249680000001</v>
      </c>
      <c r="K1544" s="2">
        <f t="shared" si="74"/>
        <v>0.43139014024750777</v>
      </c>
      <c r="L1544" s="1">
        <v>104000000000</v>
      </c>
      <c r="M1544">
        <v>25.371745270000002</v>
      </c>
      <c r="N1544">
        <v>1.1897</v>
      </c>
      <c r="O1544">
        <v>-13.8749</v>
      </c>
      <c r="P1544">
        <f t="shared" si="73"/>
        <v>1.2366699218653256</v>
      </c>
      <c r="Q1544">
        <v>105957</v>
      </c>
      <c r="R1544">
        <v>11.570788629999999</v>
      </c>
      <c r="S1544">
        <v>-6425</v>
      </c>
    </row>
    <row r="1545" spans="1:19" x14ac:dyDescent="0.2">
      <c r="A1545">
        <v>210913</v>
      </c>
      <c r="B1545">
        <v>7596.4</v>
      </c>
      <c r="C1545">
        <v>4.8</v>
      </c>
      <c r="D1545">
        <v>8.9354297299999992</v>
      </c>
      <c r="E1545">
        <v>3.42326E-4</v>
      </c>
      <c r="F1545">
        <v>6.31878E-4</v>
      </c>
      <c r="G1545">
        <v>6.3200000000000006E-2</v>
      </c>
      <c r="H1545">
        <f t="shared" si="75"/>
        <v>0.27926651996344309</v>
      </c>
      <c r="I1545">
        <v>64312</v>
      </c>
      <c r="J1545">
        <v>11.07150152</v>
      </c>
      <c r="K1545" s="2">
        <f t="shared" si="74"/>
        <v>0.35930501995914116</v>
      </c>
      <c r="L1545">
        <v>97522270208</v>
      </c>
      <c r="M1545">
        <v>25.303346600000001</v>
      </c>
      <c r="N1545">
        <v>1.1355</v>
      </c>
      <c r="O1545">
        <v>-52.348100000000002</v>
      </c>
      <c r="P1545">
        <f t="shared" si="73"/>
        <v>1.0109567901343957</v>
      </c>
      <c r="Q1545">
        <v>96627</v>
      </c>
      <c r="R1545">
        <v>11.47861348</v>
      </c>
      <c r="S1545">
        <v>-9330</v>
      </c>
    </row>
    <row r="1546" spans="1:19" x14ac:dyDescent="0.2">
      <c r="A1546">
        <v>210914</v>
      </c>
      <c r="B1546">
        <v>7545.2</v>
      </c>
      <c r="C1546">
        <v>-59</v>
      </c>
      <c r="D1546">
        <v>8.9286668779999996</v>
      </c>
      <c r="E1546">
        <v>-6.7628510000000003E-3</v>
      </c>
      <c r="F1546">
        <v>-7.8195409999999993E-3</v>
      </c>
      <c r="G1546">
        <v>-0.77590000000000003</v>
      </c>
      <c r="H1546">
        <f t="shared" si="75"/>
        <v>0.60613856842150304</v>
      </c>
      <c r="I1546">
        <v>81126</v>
      </c>
      <c r="J1546">
        <v>11.303758780000001</v>
      </c>
      <c r="K1546" s="2">
        <f t="shared" si="74"/>
        <v>0.64282490666373648</v>
      </c>
      <c r="L1546" s="1">
        <v>123000000000</v>
      </c>
      <c r="M1546">
        <v>25.537501720000002</v>
      </c>
      <c r="N1546">
        <v>2.1987999999999999</v>
      </c>
      <c r="O1546">
        <v>-11.415699999999999</v>
      </c>
      <c r="P1546">
        <f t="shared" si="73"/>
        <v>0.77053480694661625</v>
      </c>
      <c r="Q1546">
        <v>86689</v>
      </c>
      <c r="R1546">
        <v>11.37008228</v>
      </c>
      <c r="S1546">
        <v>-9938</v>
      </c>
    </row>
    <row r="1547" spans="1:19" x14ac:dyDescent="0.2">
      <c r="A1547">
        <v>210915</v>
      </c>
      <c r="B1547">
        <v>7571.8</v>
      </c>
      <c r="C1547">
        <v>21.4</v>
      </c>
      <c r="D1547">
        <v>8.9321860990000008</v>
      </c>
      <c r="E1547">
        <v>3.51922E-3</v>
      </c>
      <c r="F1547">
        <v>2.826276E-3</v>
      </c>
      <c r="G1547">
        <v>0.28339999999999999</v>
      </c>
      <c r="H1547">
        <f t="shared" si="75"/>
        <v>0.38692783817212251</v>
      </c>
      <c r="I1547">
        <v>69850</v>
      </c>
      <c r="J1547">
        <v>11.154105360000001</v>
      </c>
      <c r="K1547" s="2">
        <f t="shared" si="74"/>
        <v>0.45364643144921607</v>
      </c>
      <c r="L1547" s="1">
        <v>106000000000</v>
      </c>
      <c r="M1547">
        <v>25.38387766</v>
      </c>
      <c r="N1547">
        <v>1.4436</v>
      </c>
      <c r="O1547">
        <v>-20.5059</v>
      </c>
      <c r="P1547">
        <f t="shared" si="73"/>
        <v>0.17037496000332464</v>
      </c>
      <c r="Q1547">
        <v>61881</v>
      </c>
      <c r="R1547">
        <v>11.032968459999999</v>
      </c>
      <c r="S1547">
        <v>-24808</v>
      </c>
    </row>
    <row r="1548" spans="1:19" x14ac:dyDescent="0.2">
      <c r="A1548">
        <v>210916</v>
      </c>
      <c r="B1548">
        <v>7442.4</v>
      </c>
      <c r="C1548">
        <v>-134</v>
      </c>
      <c r="D1548">
        <v>8.914948656</v>
      </c>
      <c r="E1548">
        <v>-1.7237441999999999E-2</v>
      </c>
      <c r="F1548">
        <v>-1.8004945000000001E-2</v>
      </c>
      <c r="G1548">
        <v>-1.7686999999999999</v>
      </c>
      <c r="H1548">
        <f t="shared" si="75"/>
        <v>0.109162414812496</v>
      </c>
      <c r="I1548">
        <v>55562</v>
      </c>
      <c r="J1548">
        <v>10.92525479</v>
      </c>
      <c r="K1548" s="2">
        <f t="shared" si="74"/>
        <v>0.20855399361900243</v>
      </c>
      <c r="L1548">
        <v>83975446528</v>
      </c>
      <c r="M1548">
        <v>25.15379029</v>
      </c>
      <c r="N1548">
        <v>2.8113999999999999</v>
      </c>
      <c r="O1548">
        <v>-4.5353000000000003</v>
      </c>
      <c r="P1548">
        <f t="shared" si="73"/>
        <v>-0.56526115035831714</v>
      </c>
      <c r="Q1548">
        <v>31473</v>
      </c>
      <c r="R1548">
        <v>10.356885309999999</v>
      </c>
      <c r="S1548">
        <v>-30408</v>
      </c>
    </row>
    <row r="1549" spans="1:19" x14ac:dyDescent="0.2">
      <c r="A1549">
        <v>210917</v>
      </c>
      <c r="B1549">
        <v>7321</v>
      </c>
      <c r="C1549">
        <v>-56</v>
      </c>
      <c r="D1549">
        <v>8.8985022100000002</v>
      </c>
      <c r="E1549">
        <v>-1.6446446999999999E-2</v>
      </c>
      <c r="F1549">
        <v>-7.6492280000000001E-3</v>
      </c>
      <c r="G1549">
        <v>-0.7591</v>
      </c>
      <c r="H1549">
        <f t="shared" si="75"/>
        <v>0.62664826338541724</v>
      </c>
      <c r="I1549">
        <v>82181</v>
      </c>
      <c r="J1549">
        <v>11.316679410000001</v>
      </c>
      <c r="K1549" s="2">
        <f t="shared" si="74"/>
        <v>0.60944046986117406</v>
      </c>
      <c r="L1549" s="1">
        <v>120000000000</v>
      </c>
      <c r="M1549">
        <v>25.514480970000001</v>
      </c>
      <c r="N1549">
        <v>2.4075000000000002</v>
      </c>
      <c r="O1549">
        <v>-74.564499999999995</v>
      </c>
      <c r="P1549">
        <f t="shared" si="73"/>
        <v>1.1372158292023189</v>
      </c>
      <c r="Q1549">
        <v>101846</v>
      </c>
      <c r="R1549">
        <v>11.53121715</v>
      </c>
      <c r="S1549">
        <v>12731</v>
      </c>
    </row>
    <row r="1550" spans="1:19" x14ac:dyDescent="0.2">
      <c r="A1550">
        <v>210922</v>
      </c>
      <c r="B1550">
        <v>7385.8</v>
      </c>
      <c r="C1550">
        <v>78.400000000000006</v>
      </c>
      <c r="D1550">
        <v>8.9073145169999997</v>
      </c>
      <c r="E1550">
        <v>8.8123070000000001E-3</v>
      </c>
      <c r="F1550">
        <v>1.0614963999999999E-2</v>
      </c>
      <c r="G1550">
        <v>1.0729</v>
      </c>
      <c r="H1550">
        <f t="shared" si="75"/>
        <v>0.26427791824099967</v>
      </c>
      <c r="I1550">
        <v>63541</v>
      </c>
      <c r="J1550">
        <v>11.059440650000001</v>
      </c>
      <c r="K1550" s="2">
        <f t="shared" si="74"/>
        <v>0.31092528695350563</v>
      </c>
      <c r="L1550">
        <v>93174759424</v>
      </c>
      <c r="M1550">
        <v>25.257742700000001</v>
      </c>
      <c r="N1550">
        <v>1.9924999999999999</v>
      </c>
      <c r="O1550">
        <v>-67.824700000000007</v>
      </c>
      <c r="P1550">
        <f t="shared" si="73"/>
        <v>0.99678016685526116</v>
      </c>
      <c r="Q1550">
        <v>96041</v>
      </c>
      <c r="R1550">
        <v>11.47253046</v>
      </c>
      <c r="S1550">
        <v>-5805</v>
      </c>
    </row>
    <row r="1551" spans="1:19" x14ac:dyDescent="0.2">
      <c r="A1551">
        <v>210923</v>
      </c>
      <c r="B1551">
        <v>7425</v>
      </c>
      <c r="C1551">
        <v>39</v>
      </c>
      <c r="D1551">
        <v>8.9126079639999993</v>
      </c>
      <c r="E1551">
        <v>5.2934469999999997E-3</v>
      </c>
      <c r="F1551">
        <v>5.2525250000000001E-3</v>
      </c>
      <c r="G1551">
        <v>0.52800000000000002</v>
      </c>
      <c r="H1551">
        <f t="shared" si="75"/>
        <v>0.16509264458612741</v>
      </c>
      <c r="I1551">
        <v>58439</v>
      </c>
      <c r="J1551">
        <v>10.97573875</v>
      </c>
      <c r="K1551" s="2">
        <f t="shared" si="74"/>
        <v>0.239617594229143</v>
      </c>
      <c r="L1551">
        <v>86766891008</v>
      </c>
      <c r="M1551">
        <v>25.18649095</v>
      </c>
      <c r="N1551">
        <v>1.2239</v>
      </c>
      <c r="O1551">
        <v>-77.839100000000002</v>
      </c>
      <c r="P1551">
        <f t="shared" si="73"/>
        <v>0.97914406042097946</v>
      </c>
      <c r="Q1551">
        <v>95312</v>
      </c>
      <c r="R1551">
        <v>11.464911000000001</v>
      </c>
      <c r="S1551">
        <v>-729</v>
      </c>
    </row>
    <row r="1552" spans="1:19" x14ac:dyDescent="0.2">
      <c r="A1552">
        <v>210924</v>
      </c>
      <c r="B1552">
        <v>7370</v>
      </c>
      <c r="C1552">
        <v>-51.8</v>
      </c>
      <c r="D1552">
        <v>8.9051729850000001</v>
      </c>
      <c r="E1552">
        <v>-7.4349780000000001E-3</v>
      </c>
      <c r="F1552">
        <v>-7.0284939999999997E-3</v>
      </c>
      <c r="G1552">
        <v>-0.69789999999999996</v>
      </c>
      <c r="H1552">
        <f t="shared" si="75"/>
        <v>0.32586532454022255</v>
      </c>
      <c r="I1552">
        <v>66709</v>
      </c>
      <c r="J1552">
        <v>11.10809516</v>
      </c>
      <c r="K1552" s="2">
        <f t="shared" si="74"/>
        <v>0.37135368861290324</v>
      </c>
      <c r="L1552">
        <v>98604990464</v>
      </c>
      <c r="M1552">
        <v>25.314387709999998</v>
      </c>
      <c r="N1552">
        <v>1.1830000000000001</v>
      </c>
      <c r="O1552">
        <v>-10.3843</v>
      </c>
      <c r="P1552">
        <f t="shared" si="73"/>
        <v>1.0454064685464903</v>
      </c>
      <c r="Q1552">
        <v>98051</v>
      </c>
      <c r="R1552">
        <v>11.49324303</v>
      </c>
      <c r="S1552">
        <v>2739</v>
      </c>
    </row>
    <row r="1553" spans="1:19" x14ac:dyDescent="0.2">
      <c r="A1553">
        <v>210927</v>
      </c>
      <c r="B1553">
        <v>7178.2</v>
      </c>
      <c r="C1553">
        <v>-186</v>
      </c>
      <c r="D1553">
        <v>8.8788039340000005</v>
      </c>
      <c r="E1553">
        <v>-2.6369051000000001E-2</v>
      </c>
      <c r="F1553">
        <v>-2.5911788000000002E-2</v>
      </c>
      <c r="G1553">
        <v>-2.5257000000000001</v>
      </c>
      <c r="H1553">
        <f t="shared" si="75"/>
        <v>0.71191416112165196</v>
      </c>
      <c r="I1553">
        <v>86567</v>
      </c>
      <c r="J1553">
        <v>11.368673960000001</v>
      </c>
      <c r="K1553" s="2">
        <f t="shared" si="74"/>
        <v>0.66508119786544484</v>
      </c>
      <c r="L1553" s="1">
        <v>125000000000</v>
      </c>
      <c r="M1553">
        <v>25.552634699999999</v>
      </c>
      <c r="N1553">
        <v>3.5632000000000001</v>
      </c>
      <c r="O1553">
        <v>7.6101000000000001</v>
      </c>
      <c r="P1553">
        <f t="shared" si="73"/>
        <v>1.1497473835685161</v>
      </c>
      <c r="Q1553">
        <v>102364</v>
      </c>
      <c r="R1553">
        <v>11.53629037</v>
      </c>
      <c r="S1553">
        <v>4313</v>
      </c>
    </row>
    <row r="1554" spans="1:19" x14ac:dyDescent="0.2">
      <c r="A1554">
        <v>210928</v>
      </c>
      <c r="B1554">
        <v>7187</v>
      </c>
      <c r="C1554">
        <v>17</v>
      </c>
      <c r="D1554">
        <v>8.8800291169999994</v>
      </c>
      <c r="E1554">
        <v>1.2251829999999999E-3</v>
      </c>
      <c r="F1554">
        <v>2.3653820000000001E-3</v>
      </c>
      <c r="G1554">
        <v>0.23710000000000001</v>
      </c>
      <c r="H1554">
        <f t="shared" si="75"/>
        <v>0.15764694489780595</v>
      </c>
      <c r="I1554">
        <v>58056</v>
      </c>
      <c r="J1554">
        <v>10.96916334</v>
      </c>
      <c r="K1554" s="2">
        <f t="shared" si="74"/>
        <v>0.20270364152780404</v>
      </c>
      <c r="L1554">
        <v>83449720832</v>
      </c>
      <c r="M1554">
        <v>25.147510140000001</v>
      </c>
      <c r="N1554">
        <v>0.95679999999999998</v>
      </c>
      <c r="O1554">
        <v>-11.896599999999999</v>
      </c>
      <c r="P1554">
        <f t="shared" si="73"/>
        <v>0.93876729548433191</v>
      </c>
      <c r="Q1554">
        <v>93643</v>
      </c>
      <c r="R1554">
        <v>11.447244960000001</v>
      </c>
      <c r="S1554">
        <v>-8721</v>
      </c>
    </row>
    <row r="1555" spans="1:19" x14ac:dyDescent="0.2">
      <c r="A1555">
        <v>210929</v>
      </c>
      <c r="B1555">
        <v>7047</v>
      </c>
      <c r="C1555">
        <v>-144.4</v>
      </c>
      <c r="D1555">
        <v>8.860357273</v>
      </c>
      <c r="E1555">
        <v>-1.9671844000000001E-2</v>
      </c>
      <c r="F1555">
        <v>-2.0490989000000001E-2</v>
      </c>
      <c r="G1555">
        <v>-2.008</v>
      </c>
      <c r="H1555">
        <f t="shared" si="75"/>
        <v>0.50265695108224684</v>
      </c>
      <c r="I1555">
        <v>75803</v>
      </c>
      <c r="J1555">
        <v>11.235893150000001</v>
      </c>
      <c r="K1555" s="2">
        <f t="shared" si="74"/>
        <v>0.46477457705007019</v>
      </c>
      <c r="L1555" s="1">
        <v>107000000000</v>
      </c>
      <c r="M1555">
        <v>25.397853990000002</v>
      </c>
      <c r="N1555">
        <v>2.1387</v>
      </c>
      <c r="O1555">
        <v>36.780799999999999</v>
      </c>
      <c r="P1555">
        <f t="shared" si="73"/>
        <v>1.0299960435826532</v>
      </c>
      <c r="Q1555">
        <v>97414</v>
      </c>
      <c r="R1555">
        <v>11.48672522</v>
      </c>
      <c r="S1555">
        <v>3771</v>
      </c>
    </row>
    <row r="1556" spans="1:19" x14ac:dyDescent="0.2">
      <c r="A1556">
        <v>210930</v>
      </c>
      <c r="B1556">
        <v>7095.2</v>
      </c>
      <c r="C1556">
        <v>60.2</v>
      </c>
      <c r="D1556">
        <v>8.8671737779999997</v>
      </c>
      <c r="E1556">
        <v>6.8165049999999996E-3</v>
      </c>
      <c r="F1556">
        <v>8.4846090000000006E-3</v>
      </c>
      <c r="G1556">
        <v>0.85570000000000002</v>
      </c>
      <c r="H1556">
        <f t="shared" si="75"/>
        <v>0.10616858256183934</v>
      </c>
      <c r="I1556">
        <v>55408</v>
      </c>
      <c r="J1556">
        <v>10.92247927</v>
      </c>
      <c r="K1556" s="2">
        <f t="shared" si="74"/>
        <v>0.14645714926771908</v>
      </c>
      <c r="L1556">
        <v>78395285504</v>
      </c>
      <c r="M1556">
        <v>25.085029630000001</v>
      </c>
      <c r="N1556">
        <v>1.0178</v>
      </c>
      <c r="O1556">
        <v>-8.4076000000000004</v>
      </c>
      <c r="P1556">
        <f t="shared" si="73"/>
        <v>0.73966557263914923</v>
      </c>
      <c r="Q1556">
        <v>85413</v>
      </c>
      <c r="R1556">
        <v>11.35525359</v>
      </c>
      <c r="S1556">
        <v>-12001</v>
      </c>
    </row>
    <row r="1557" spans="1:19" x14ac:dyDescent="0.2">
      <c r="A1557">
        <v>211008</v>
      </c>
      <c r="B1557">
        <v>7081.4</v>
      </c>
      <c r="C1557">
        <v>-16.399999999999999</v>
      </c>
      <c r="D1557">
        <v>8.8652269070000003</v>
      </c>
      <c r="E1557">
        <v>-1.946871E-3</v>
      </c>
      <c r="F1557">
        <v>-2.3159259999999998E-3</v>
      </c>
      <c r="G1557">
        <v>-0.2311</v>
      </c>
      <c r="H1557">
        <f t="shared" si="75"/>
        <v>0.13915905872654302</v>
      </c>
      <c r="I1557">
        <v>57105</v>
      </c>
      <c r="J1557">
        <v>10.952646959999999</v>
      </c>
      <c r="K1557" s="2">
        <f t="shared" si="74"/>
        <v>0.1770301172383815</v>
      </c>
      <c r="L1557">
        <v>81142640640</v>
      </c>
      <c r="M1557">
        <v>25.119474440000001</v>
      </c>
      <c r="N1557">
        <v>2.1556000000000002</v>
      </c>
      <c r="O1557">
        <v>-9.9356000000000009</v>
      </c>
      <c r="P1557">
        <f t="shared" si="73"/>
        <v>0.7040062847322478</v>
      </c>
      <c r="Q1557">
        <v>83939</v>
      </c>
      <c r="R1557">
        <v>11.33784562</v>
      </c>
      <c r="S1557">
        <v>-1474</v>
      </c>
    </row>
    <row r="1558" spans="1:19" x14ac:dyDescent="0.2">
      <c r="A1558">
        <v>211011</v>
      </c>
      <c r="B1558">
        <v>7083</v>
      </c>
      <c r="C1558">
        <v>-0.2</v>
      </c>
      <c r="D1558">
        <v>8.8654528260000003</v>
      </c>
      <c r="E1558">
        <v>2.2591899999999999E-4</v>
      </c>
      <c r="F1558" s="1">
        <v>-2.8200000000000001E-5</v>
      </c>
      <c r="G1558">
        <v>-2.8E-3</v>
      </c>
      <c r="H1558">
        <f t="shared" si="75"/>
        <v>0.11235065175475376</v>
      </c>
      <c r="I1558">
        <v>55726</v>
      </c>
      <c r="J1558">
        <v>10.9282021</v>
      </c>
      <c r="K1558" s="2">
        <f t="shared" si="74"/>
        <v>0.15387502797278343</v>
      </c>
      <c r="L1558">
        <v>79061872640</v>
      </c>
      <c r="M1558">
        <v>25.09349658</v>
      </c>
      <c r="N1558">
        <v>1.2621</v>
      </c>
      <c r="O1558">
        <v>-7.4672999999999998</v>
      </c>
      <c r="P1558">
        <f t="shared" si="73"/>
        <v>0.50889627321992736</v>
      </c>
      <c r="Q1558">
        <v>75874</v>
      </c>
      <c r="R1558">
        <v>11.236829350000001</v>
      </c>
      <c r="S1558">
        <v>-8065</v>
      </c>
    </row>
    <row r="1559" spans="1:19" x14ac:dyDescent="0.2">
      <c r="A1559">
        <v>211012</v>
      </c>
      <c r="B1559">
        <v>6946.2</v>
      </c>
      <c r="C1559">
        <v>-143</v>
      </c>
      <c r="D1559">
        <v>8.8459500260000006</v>
      </c>
      <c r="E1559">
        <v>-1.9502799000000001E-2</v>
      </c>
      <c r="F1559">
        <v>-2.0586796000000001E-2</v>
      </c>
      <c r="G1559">
        <v>-2.0171999999999999</v>
      </c>
      <c r="H1559">
        <f t="shared" si="75"/>
        <v>0.29792937035714701</v>
      </c>
      <c r="I1559">
        <v>65272</v>
      </c>
      <c r="J1559">
        <v>11.08631843</v>
      </c>
      <c r="K1559" s="2">
        <f t="shared" si="74"/>
        <v>0.29006455708411449</v>
      </c>
      <c r="L1559">
        <v>91300167680</v>
      </c>
      <c r="M1559">
        <v>25.237418460000001</v>
      </c>
      <c r="N1559">
        <v>2.6236999999999999</v>
      </c>
      <c r="O1559">
        <v>-5.9903000000000004</v>
      </c>
      <c r="P1559">
        <f t="shared" si="73"/>
        <v>0.41166786202736488</v>
      </c>
      <c r="Q1559">
        <v>71855</v>
      </c>
      <c r="R1559">
        <v>11.18240548</v>
      </c>
      <c r="S1559">
        <v>-4019</v>
      </c>
    </row>
    <row r="1560" spans="1:19" x14ac:dyDescent="0.2">
      <c r="A1560">
        <v>211013</v>
      </c>
      <c r="B1560">
        <v>6981</v>
      </c>
      <c r="C1560">
        <v>51</v>
      </c>
      <c r="D1560">
        <v>8.8509474519999998</v>
      </c>
      <c r="E1560">
        <v>4.9974260000000001E-3</v>
      </c>
      <c r="F1560">
        <v>7.3055439999999998E-3</v>
      </c>
      <c r="G1560">
        <v>0.7359</v>
      </c>
      <c r="H1560">
        <f t="shared" si="75"/>
        <v>0.20407078525214442</v>
      </c>
      <c r="I1560">
        <v>60444</v>
      </c>
      <c r="J1560">
        <v>11.0094726</v>
      </c>
      <c r="K1560" s="2">
        <f t="shared" si="74"/>
        <v>0.2095159781838655</v>
      </c>
      <c r="L1560">
        <v>84061892608</v>
      </c>
      <c r="M1560">
        <v>25.154819180000001</v>
      </c>
      <c r="N1560">
        <v>1.5325</v>
      </c>
      <c r="O1560">
        <v>-0.59470000000000001</v>
      </c>
      <c r="P1560">
        <f t="shared" si="73"/>
        <v>6.3735786941166092E-2</v>
      </c>
      <c r="Q1560">
        <v>57473</v>
      </c>
      <c r="R1560">
        <v>10.95907055</v>
      </c>
      <c r="S1560">
        <v>-14382</v>
      </c>
    </row>
    <row r="1561" spans="1:19" x14ac:dyDescent="0.2">
      <c r="A1561">
        <v>211014</v>
      </c>
      <c r="B1561">
        <v>7006.2</v>
      </c>
      <c r="C1561">
        <v>19.399999999999999</v>
      </c>
      <c r="D1561">
        <v>8.8545507499999996</v>
      </c>
      <c r="E1561">
        <v>3.603298E-3</v>
      </c>
      <c r="F1561">
        <v>2.7689759999999998E-3</v>
      </c>
      <c r="G1561">
        <v>0.2777</v>
      </c>
      <c r="H1561">
        <f t="shared" si="75"/>
        <v>-6.8212425804331567E-2</v>
      </c>
      <c r="I1561">
        <v>46438</v>
      </c>
      <c r="J1561">
        <v>10.74587337</v>
      </c>
      <c r="K1561" s="2">
        <f t="shared" si="74"/>
        <v>-2.208554460789683E-3</v>
      </c>
      <c r="L1561">
        <v>65035853568</v>
      </c>
      <c r="M1561">
        <v>24.898204549999999</v>
      </c>
      <c r="N1561">
        <v>1.2022999999999999</v>
      </c>
      <c r="O1561">
        <v>-2.1326000000000001</v>
      </c>
      <c r="P1561">
        <f t="shared" si="73"/>
        <v>-0.65034508222302034</v>
      </c>
      <c r="Q1561">
        <v>27956</v>
      </c>
      <c r="R1561">
        <v>10.238387120000001</v>
      </c>
      <c r="S1561">
        <v>-29517</v>
      </c>
    </row>
    <row r="1562" spans="1:19" x14ac:dyDescent="0.2">
      <c r="A1562">
        <v>211018</v>
      </c>
      <c r="B1562">
        <v>7021</v>
      </c>
      <c r="C1562">
        <v>13.8</v>
      </c>
      <c r="D1562">
        <v>8.8566609369999991</v>
      </c>
      <c r="E1562">
        <v>-5.6955700000000005E-4</v>
      </c>
      <c r="F1562">
        <v>1.9655319999999999E-3</v>
      </c>
      <c r="G1562">
        <v>0.19689999999999999</v>
      </c>
      <c r="H1562">
        <f t="shared" si="75"/>
        <v>3.4958144028362857E-2</v>
      </c>
      <c r="I1562">
        <v>51745</v>
      </c>
      <c r="J1562">
        <v>10.85408309</v>
      </c>
      <c r="K1562" s="2">
        <f t="shared" si="74"/>
        <v>8.0267095918128681E-2</v>
      </c>
      <c r="L1562">
        <v>72447299584</v>
      </c>
      <c r="M1562">
        <v>25.006125229999999</v>
      </c>
      <c r="N1562">
        <v>1.2529999999999999</v>
      </c>
      <c r="O1562">
        <v>-47.104799999999997</v>
      </c>
      <c r="P1562">
        <f t="shared" si="73"/>
        <v>0.5316369317222932</v>
      </c>
      <c r="Q1562">
        <v>76814</v>
      </c>
      <c r="R1562">
        <v>11.249142190000001</v>
      </c>
      <c r="S1562">
        <v>-1211</v>
      </c>
    </row>
    <row r="1563" spans="1:19" x14ac:dyDescent="0.2">
      <c r="A1563">
        <v>211019</v>
      </c>
      <c r="B1563">
        <v>7070</v>
      </c>
      <c r="C1563">
        <v>53.4</v>
      </c>
      <c r="D1563">
        <v>8.863615759</v>
      </c>
      <c r="E1563">
        <v>6.9548220000000003E-3</v>
      </c>
      <c r="F1563">
        <v>7.5530409999999999E-3</v>
      </c>
      <c r="G1563">
        <v>0.7611</v>
      </c>
      <c r="H1563">
        <f t="shared" si="75"/>
        <v>-0.16710609242180219</v>
      </c>
      <c r="I1563">
        <v>41351</v>
      </c>
      <c r="J1563">
        <v>10.62985188</v>
      </c>
      <c r="K1563" s="2">
        <f t="shared" si="74"/>
        <v>-7.706550245567112E-2</v>
      </c>
      <c r="L1563">
        <v>58309041152</v>
      </c>
      <c r="M1563">
        <v>24.789023</v>
      </c>
      <c r="N1563">
        <v>1.3226</v>
      </c>
      <c r="O1563">
        <v>-50.379399999999997</v>
      </c>
      <c r="P1563">
        <f t="shared" si="73"/>
        <v>0.42693313385182541</v>
      </c>
      <c r="Q1563">
        <v>72486</v>
      </c>
      <c r="R1563">
        <v>11.191148719999999</v>
      </c>
      <c r="S1563">
        <v>-4328</v>
      </c>
    </row>
    <row r="1564" spans="1:19" x14ac:dyDescent="0.2">
      <c r="A1564">
        <v>211020</v>
      </c>
      <c r="B1564">
        <v>7075.6</v>
      </c>
      <c r="C1564">
        <v>-1.6</v>
      </c>
      <c r="D1564">
        <v>8.8644075250000007</v>
      </c>
      <c r="E1564">
        <v>7.9176599999999995E-4</v>
      </c>
      <c r="F1564">
        <v>-2.2612899999999999E-4</v>
      </c>
      <c r="G1564">
        <v>-2.2599999999999999E-2</v>
      </c>
      <c r="H1564">
        <f t="shared" si="75"/>
        <v>-0.14138635172297898</v>
      </c>
      <c r="I1564">
        <v>42674</v>
      </c>
      <c r="J1564">
        <v>10.661345109999999</v>
      </c>
      <c r="K1564" s="2">
        <f t="shared" si="74"/>
        <v>-5.4394274219415319E-2</v>
      </c>
      <c r="L1564">
        <v>60346328320</v>
      </c>
      <c r="M1564">
        <v>24.823365939999999</v>
      </c>
      <c r="N1564">
        <v>1.3959999999999999</v>
      </c>
      <c r="O1564">
        <v>-43.195900000000002</v>
      </c>
      <c r="P1564">
        <f t="shared" si="73"/>
        <v>0.48949413692322785</v>
      </c>
      <c r="Q1564">
        <v>75072</v>
      </c>
      <c r="R1564">
        <v>11.226202929999999</v>
      </c>
      <c r="S1564">
        <v>2586</v>
      </c>
    </row>
    <row r="1565" spans="1:19" x14ac:dyDescent="0.2">
      <c r="A1565">
        <v>211021</v>
      </c>
      <c r="B1565">
        <v>7054</v>
      </c>
      <c r="C1565">
        <v>-17.2</v>
      </c>
      <c r="D1565">
        <v>8.8613501110000001</v>
      </c>
      <c r="E1565">
        <v>-3.0574140000000001E-3</v>
      </c>
      <c r="F1565">
        <v>-2.438333E-3</v>
      </c>
      <c r="G1565">
        <v>-0.2432</v>
      </c>
      <c r="H1565">
        <f t="shared" si="75"/>
        <v>-0.14428298162783512</v>
      </c>
      <c r="I1565">
        <v>42525</v>
      </c>
      <c r="J1565">
        <v>10.65784742</v>
      </c>
      <c r="K1565" s="2">
        <f t="shared" si="74"/>
        <v>-5.7052457385946949E-2</v>
      </c>
      <c r="L1565">
        <v>60107458048</v>
      </c>
      <c r="M1565">
        <v>24.81939976</v>
      </c>
      <c r="N1565">
        <v>1.2841</v>
      </c>
      <c r="O1565">
        <v>-44.254199999999997</v>
      </c>
      <c r="P1565">
        <f t="shared" si="73"/>
        <v>0.46254403737893462</v>
      </c>
      <c r="Q1565">
        <v>73958</v>
      </c>
      <c r="R1565">
        <v>11.21125264</v>
      </c>
      <c r="S1565">
        <v>-1114</v>
      </c>
    </row>
    <row r="1566" spans="1:19" x14ac:dyDescent="0.2">
      <c r="A1566">
        <v>211022</v>
      </c>
      <c r="B1566">
        <v>7004.2</v>
      </c>
      <c r="C1566">
        <v>-43.2</v>
      </c>
      <c r="D1566">
        <v>8.8542652480000008</v>
      </c>
      <c r="E1566">
        <v>-7.0848630000000003E-3</v>
      </c>
      <c r="F1566">
        <v>-6.1677279999999999E-3</v>
      </c>
      <c r="G1566">
        <v>-0.61299999999999999</v>
      </c>
      <c r="H1566">
        <f t="shared" si="75"/>
        <v>-5.310718126692747E-2</v>
      </c>
      <c r="I1566">
        <v>47215</v>
      </c>
      <c r="J1566">
        <v>10.76246692</v>
      </c>
      <c r="K1566" s="2">
        <f t="shared" si="74"/>
        <v>1.2880903302998964E-2</v>
      </c>
      <c r="L1566">
        <v>66391825920</v>
      </c>
      <c r="M1566">
        <v>24.918839779999999</v>
      </c>
      <c r="N1566">
        <v>1.1777</v>
      </c>
      <c r="O1566">
        <v>-21.867599999999999</v>
      </c>
      <c r="P1566">
        <f t="shared" si="73"/>
        <v>0.5595547188624318</v>
      </c>
      <c r="Q1566">
        <v>77968</v>
      </c>
      <c r="R1566">
        <v>11.26405377</v>
      </c>
      <c r="S1566">
        <v>4010</v>
      </c>
    </row>
    <row r="1567" spans="1:19" x14ac:dyDescent="0.2">
      <c r="A1567">
        <v>211025</v>
      </c>
      <c r="B1567">
        <v>7059</v>
      </c>
      <c r="C1567">
        <v>56.8</v>
      </c>
      <c r="D1567">
        <v>8.8620586770000003</v>
      </c>
      <c r="E1567">
        <v>7.7934290000000002E-3</v>
      </c>
      <c r="F1567">
        <v>8.0464660000000004E-3</v>
      </c>
      <c r="G1567">
        <v>0.81120000000000003</v>
      </c>
      <c r="H1567">
        <f t="shared" si="75"/>
        <v>-0.1513593124021145</v>
      </c>
      <c r="I1567">
        <v>42161</v>
      </c>
      <c r="J1567">
        <v>10.6492509</v>
      </c>
      <c r="K1567" s="2">
        <f t="shared" si="74"/>
        <v>-6.5313254839455145E-2</v>
      </c>
      <c r="L1567">
        <v>59365124352</v>
      </c>
      <c r="M1567">
        <v>24.806972760000001</v>
      </c>
      <c r="N1567">
        <v>1.3109999999999999</v>
      </c>
      <c r="O1567">
        <v>-44.985599999999998</v>
      </c>
      <c r="P1567">
        <f t="shared" si="73"/>
        <v>0.47986564534456655</v>
      </c>
      <c r="Q1567">
        <v>74674</v>
      </c>
      <c r="R1567">
        <v>11.220887250000001</v>
      </c>
      <c r="S1567">
        <v>-3294</v>
      </c>
    </row>
    <row r="1568" spans="1:19" x14ac:dyDescent="0.2">
      <c r="A1568">
        <v>211026</v>
      </c>
      <c r="B1568">
        <v>7063.6</v>
      </c>
      <c r="C1568">
        <v>1.2</v>
      </c>
      <c r="D1568">
        <v>8.8627101160000006</v>
      </c>
      <c r="E1568">
        <v>6.5143799999999995E-4</v>
      </c>
      <c r="F1568">
        <v>1.6988499999999999E-4</v>
      </c>
      <c r="G1568">
        <v>1.7000000000000001E-2</v>
      </c>
      <c r="H1568">
        <f t="shared" si="75"/>
        <v>-0.12219860866195215</v>
      </c>
      <c r="I1568">
        <v>43661</v>
      </c>
      <c r="J1568">
        <v>10.68421053</v>
      </c>
      <c r="K1568" s="2">
        <f t="shared" si="74"/>
        <v>-3.7921872481867222E-2</v>
      </c>
      <c r="L1568">
        <v>61826575104</v>
      </c>
      <c r="M1568">
        <v>24.847599129999999</v>
      </c>
      <c r="N1568">
        <v>1.3452</v>
      </c>
      <c r="O1568">
        <v>-38.833500000000001</v>
      </c>
      <c r="P1568">
        <f t="shared" si="73"/>
        <v>0.47500301517544363</v>
      </c>
      <c r="Q1568">
        <v>74473</v>
      </c>
      <c r="R1568">
        <v>11.218191920000001</v>
      </c>
      <c r="S1568">
        <v>-201</v>
      </c>
    </row>
    <row r="1569" spans="1:19" x14ac:dyDescent="0.2">
      <c r="A1569">
        <v>211027</v>
      </c>
      <c r="B1569">
        <v>6998</v>
      </c>
      <c r="C1569">
        <v>-57.6</v>
      </c>
      <c r="D1569">
        <v>8.8533796729999992</v>
      </c>
      <c r="E1569">
        <v>-9.3304430000000008E-3</v>
      </c>
      <c r="F1569">
        <v>-8.2309229999999994E-3</v>
      </c>
      <c r="G1569">
        <v>-0.81640000000000001</v>
      </c>
      <c r="H1569">
        <f t="shared" si="75"/>
        <v>-0.13145227198216367</v>
      </c>
      <c r="I1569">
        <v>43185</v>
      </c>
      <c r="J1569">
        <v>10.673248490000001</v>
      </c>
      <c r="K1569" s="2">
        <f t="shared" si="74"/>
        <v>-5.2230204932406439E-2</v>
      </c>
      <c r="L1569">
        <v>60540796416</v>
      </c>
      <c r="M1569">
        <v>24.826583299999999</v>
      </c>
      <c r="N1569">
        <v>1.3861000000000001</v>
      </c>
      <c r="O1569">
        <v>-50.603999999999999</v>
      </c>
      <c r="P1569">
        <f t="shared" si="73"/>
        <v>0.45100436279847872</v>
      </c>
      <c r="Q1569">
        <v>73481</v>
      </c>
      <c r="R1569">
        <v>11.20478215</v>
      </c>
      <c r="S1569">
        <v>-992</v>
      </c>
    </row>
    <row r="1570" spans="1:19" x14ac:dyDescent="0.2">
      <c r="A1570">
        <v>211028</v>
      </c>
      <c r="B1570">
        <v>6941</v>
      </c>
      <c r="C1570">
        <v>-49.4</v>
      </c>
      <c r="D1570">
        <v>8.8452011349999999</v>
      </c>
      <c r="E1570">
        <v>-8.1785380000000008E-3</v>
      </c>
      <c r="F1570">
        <v>-7.1171300000000002E-3</v>
      </c>
      <c r="G1570">
        <v>-0.70669999999999999</v>
      </c>
      <c r="H1570">
        <f t="shared" si="75"/>
        <v>1.3261323813756039E-3</v>
      </c>
      <c r="I1570">
        <v>50015</v>
      </c>
      <c r="J1570">
        <v>10.820078240000001</v>
      </c>
      <c r="K1570" s="2">
        <f t="shared" si="74"/>
        <v>4.7208739064818088E-2</v>
      </c>
      <c r="L1570">
        <v>69476601856</v>
      </c>
      <c r="M1570">
        <v>24.964255869999999</v>
      </c>
      <c r="N1570">
        <v>1.2503</v>
      </c>
      <c r="O1570">
        <v>-9.2767999999999997</v>
      </c>
      <c r="P1570">
        <f t="shared" si="73"/>
        <v>0.58067450064175685</v>
      </c>
      <c r="Q1570">
        <v>78841</v>
      </c>
      <c r="R1570">
        <v>11.27518845</v>
      </c>
      <c r="S1570">
        <v>5360</v>
      </c>
    </row>
    <row r="1571" spans="1:19" x14ac:dyDescent="0.2">
      <c r="A1571">
        <v>211029</v>
      </c>
      <c r="B1571">
        <v>7015.4</v>
      </c>
      <c r="C1571">
        <v>81.400000000000006</v>
      </c>
      <c r="D1571">
        <v>8.8558630120000004</v>
      </c>
      <c r="E1571">
        <v>1.0661876000000001E-2</v>
      </c>
      <c r="F1571">
        <v>1.1603044999999999E-2</v>
      </c>
      <c r="G1571">
        <v>1.1738999999999999</v>
      </c>
      <c r="H1571">
        <f t="shared" si="75"/>
        <v>-2.8942678100912923E-2</v>
      </c>
      <c r="I1571">
        <v>48458</v>
      </c>
      <c r="J1571">
        <v>10.78845272</v>
      </c>
      <c r="K1571" s="2">
        <f t="shared" si="74"/>
        <v>2.5797215486176341E-2</v>
      </c>
      <c r="L1571">
        <v>67552514560</v>
      </c>
      <c r="M1571">
        <v>24.936171130000002</v>
      </c>
      <c r="N1571">
        <v>1.5026999999999999</v>
      </c>
      <c r="O1571">
        <v>-7.0991999999999997</v>
      </c>
      <c r="P1571">
        <f t="shared" si="73"/>
        <v>0.54949076786564011</v>
      </c>
      <c r="Q1571">
        <v>77552</v>
      </c>
      <c r="R1571">
        <v>11.25870396</v>
      </c>
      <c r="S1571">
        <v>-1289</v>
      </c>
    </row>
    <row r="1572" spans="1:19" x14ac:dyDescent="0.2">
      <c r="A1572">
        <v>211101</v>
      </c>
      <c r="B1572">
        <v>7043.6</v>
      </c>
      <c r="C1572">
        <v>34.4</v>
      </c>
      <c r="D1572">
        <v>8.8598746819999992</v>
      </c>
      <c r="E1572">
        <v>4.0116709999999996E-3</v>
      </c>
      <c r="F1572">
        <v>4.8838659999999997E-3</v>
      </c>
      <c r="G1572">
        <v>0.49080000000000001</v>
      </c>
      <c r="H1572">
        <f t="shared" si="75"/>
        <v>-0.12037120456090197</v>
      </c>
      <c r="I1572">
        <v>43755</v>
      </c>
      <c r="J1572">
        <v>10.68636117</v>
      </c>
      <c r="K1572" s="2">
        <f t="shared" si="74"/>
        <v>-4.0821526081018272E-2</v>
      </c>
      <c r="L1572">
        <v>61566005760</v>
      </c>
      <c r="M1572">
        <v>24.843375699999999</v>
      </c>
      <c r="N1572">
        <v>1.2355</v>
      </c>
      <c r="O1572">
        <v>-17.155999999999999</v>
      </c>
      <c r="P1572">
        <f t="shared" si="73"/>
        <v>0.51743611625326258</v>
      </c>
      <c r="Q1572">
        <v>76227</v>
      </c>
      <c r="R1572">
        <v>11.24147101</v>
      </c>
      <c r="S1572">
        <v>-1325</v>
      </c>
    </row>
    <row r="1573" spans="1:19" x14ac:dyDescent="0.2">
      <c r="A1573">
        <v>211102</v>
      </c>
      <c r="B1573">
        <v>6988.6</v>
      </c>
      <c r="C1573">
        <v>-57.2</v>
      </c>
      <c r="D1573">
        <v>8.8520355290000001</v>
      </c>
      <c r="E1573">
        <v>-7.8391529999999997E-3</v>
      </c>
      <c r="F1573">
        <v>-8.1847580000000003E-3</v>
      </c>
      <c r="G1573">
        <v>-0.81179999999999997</v>
      </c>
      <c r="H1573">
        <f t="shared" si="75"/>
        <v>0.10548816614123555</v>
      </c>
      <c r="I1573">
        <v>55373</v>
      </c>
      <c r="J1573">
        <v>10.92184739</v>
      </c>
      <c r="K1573" s="2">
        <f t="shared" si="74"/>
        <v>0.13904487701143359</v>
      </c>
      <c r="L1573">
        <v>77729202176</v>
      </c>
      <c r="M1573">
        <v>25.076496859999999</v>
      </c>
      <c r="N1573">
        <v>2.5434000000000001</v>
      </c>
      <c r="O1573">
        <v>3.5002</v>
      </c>
      <c r="P1573">
        <f t="shared" si="73"/>
        <v>0.60965674413732529</v>
      </c>
      <c r="Q1573">
        <v>80039</v>
      </c>
      <c r="R1573">
        <v>11.290269289999999</v>
      </c>
      <c r="S1573">
        <v>3812</v>
      </c>
    </row>
    <row r="1574" spans="1:19" x14ac:dyDescent="0.2">
      <c r="A1574">
        <v>211103</v>
      </c>
      <c r="B1574">
        <v>7009.4</v>
      </c>
      <c r="C1574">
        <v>41.4</v>
      </c>
      <c r="D1574">
        <v>8.8550073840000003</v>
      </c>
      <c r="E1574">
        <v>2.9718549999999998E-3</v>
      </c>
      <c r="F1574">
        <v>5.9063539999999999E-3</v>
      </c>
      <c r="G1574">
        <v>0.59409999999999996</v>
      </c>
      <c r="H1574">
        <f t="shared" si="75"/>
        <v>2.6034968683873175E-2</v>
      </c>
      <c r="I1574">
        <v>51286</v>
      </c>
      <c r="J1574">
        <v>10.845173089999999</v>
      </c>
      <c r="K1574" s="2">
        <f t="shared" si="74"/>
        <v>7.4081678745844842E-2</v>
      </c>
      <c r="L1574">
        <v>71891464192</v>
      </c>
      <c r="M1574">
        <v>24.998423379999998</v>
      </c>
      <c r="N1574">
        <v>1.0791999999999999</v>
      </c>
      <c r="O1574">
        <v>-8.4541000000000004</v>
      </c>
      <c r="P1574">
        <f t="shared" si="73"/>
        <v>0.57917458486819651</v>
      </c>
      <c r="Q1574">
        <v>78779</v>
      </c>
      <c r="R1574">
        <v>11.27440174</v>
      </c>
      <c r="S1574">
        <v>-1260</v>
      </c>
    </row>
    <row r="1575" spans="1:19" x14ac:dyDescent="0.2">
      <c r="A1575">
        <v>211104</v>
      </c>
      <c r="B1575">
        <v>7066.2</v>
      </c>
      <c r="C1575">
        <v>50.8</v>
      </c>
      <c r="D1575">
        <v>8.8630781320000001</v>
      </c>
      <c r="E1575">
        <v>8.0707480000000009E-3</v>
      </c>
      <c r="F1575">
        <v>7.1891539999999997E-3</v>
      </c>
      <c r="G1575">
        <v>0.72409999999999997</v>
      </c>
      <c r="H1575">
        <f t="shared" si="75"/>
        <v>-0.21708753863244046</v>
      </c>
      <c r="I1575">
        <v>38780</v>
      </c>
      <c r="J1575">
        <v>10.565659930000001</v>
      </c>
      <c r="K1575" s="2">
        <f t="shared" si="74"/>
        <v>-0.1171016517265413</v>
      </c>
      <c r="L1575">
        <v>54711303424</v>
      </c>
      <c r="M1575">
        <v>24.725336169999999</v>
      </c>
      <c r="N1575">
        <v>0.8296</v>
      </c>
      <c r="O1575">
        <v>-7.6521999999999997</v>
      </c>
      <c r="P1575">
        <f t="shared" si="73"/>
        <v>0.44086783523199857</v>
      </c>
      <c r="Q1575">
        <v>73062</v>
      </c>
      <c r="R1575">
        <v>11.199063669999999</v>
      </c>
      <c r="S1575">
        <v>-5717</v>
      </c>
    </row>
    <row r="1576" spans="1:19" x14ac:dyDescent="0.2">
      <c r="A1576">
        <v>211105</v>
      </c>
      <c r="B1576">
        <v>7003.6</v>
      </c>
      <c r="C1576">
        <v>-63</v>
      </c>
      <c r="D1576">
        <v>8.8541795820000004</v>
      </c>
      <c r="E1576">
        <v>-8.8985509999999993E-3</v>
      </c>
      <c r="F1576">
        <v>-8.9953740000000004E-3</v>
      </c>
      <c r="G1576">
        <v>-0.89149999999999996</v>
      </c>
      <c r="H1576">
        <f t="shared" si="75"/>
        <v>-9.8792283793181834E-2</v>
      </c>
      <c r="I1576">
        <v>44865</v>
      </c>
      <c r="J1576">
        <v>10.71141326</v>
      </c>
      <c r="K1576" s="2">
        <f t="shared" si="74"/>
        <v>-2.3061854646026659E-2</v>
      </c>
      <c r="L1576">
        <v>63161929472</v>
      </c>
      <c r="M1576">
        <v>24.868967569999999</v>
      </c>
      <c r="N1576">
        <v>1.1151</v>
      </c>
      <c r="O1576">
        <v>11.692299999999999</v>
      </c>
      <c r="P1576">
        <f t="shared" si="73"/>
        <v>0.47730127321557636</v>
      </c>
      <c r="Q1576">
        <v>74568</v>
      </c>
      <c r="R1576">
        <v>11.21946674</v>
      </c>
      <c r="S1576">
        <v>1506</v>
      </c>
    </row>
    <row r="1577" spans="1:19" x14ac:dyDescent="0.2">
      <c r="A1577">
        <v>211108</v>
      </c>
      <c r="B1577">
        <v>7022.2</v>
      </c>
      <c r="C1577">
        <v>11.4</v>
      </c>
      <c r="D1577">
        <v>8.8568318379999997</v>
      </c>
      <c r="E1577">
        <v>2.6522569999999999E-3</v>
      </c>
      <c r="F1577">
        <v>1.6234229999999999E-3</v>
      </c>
      <c r="G1577">
        <v>0.16259999999999999</v>
      </c>
      <c r="H1577">
        <f t="shared" si="75"/>
        <v>-0.15742473878006827</v>
      </c>
      <c r="I1577">
        <v>41849</v>
      </c>
      <c r="J1577">
        <v>10.641823179999999</v>
      </c>
      <c r="K1577" s="2">
        <f t="shared" si="74"/>
        <v>-7.2006747885908717E-2</v>
      </c>
      <c r="L1577">
        <v>58763632128</v>
      </c>
      <c r="M1577">
        <v>24.796789</v>
      </c>
      <c r="N1577">
        <v>0.95</v>
      </c>
      <c r="O1577">
        <v>-4.7714999999999996</v>
      </c>
      <c r="P1577">
        <f t="shared" si="73"/>
        <v>0.36103360857475647</v>
      </c>
      <c r="Q1577">
        <v>69762</v>
      </c>
      <c r="R1577">
        <v>11.15284473</v>
      </c>
      <c r="S1577">
        <v>-4806</v>
      </c>
    </row>
    <row r="1578" spans="1:19" x14ac:dyDescent="0.2">
      <c r="A1578">
        <v>211109</v>
      </c>
      <c r="B1578">
        <v>7071.2</v>
      </c>
      <c r="C1578">
        <v>43.4</v>
      </c>
      <c r="D1578">
        <v>8.8637854760000003</v>
      </c>
      <c r="E1578">
        <v>6.9536379999999998E-3</v>
      </c>
      <c r="F1578">
        <v>6.137572E-3</v>
      </c>
      <c r="G1578">
        <v>0.61750000000000005</v>
      </c>
      <c r="H1578">
        <f t="shared" si="75"/>
        <v>-0.17416298272692146</v>
      </c>
      <c r="I1578">
        <v>40988</v>
      </c>
      <c r="J1578">
        <v>10.62103462</v>
      </c>
      <c r="K1578" s="2">
        <f t="shared" si="74"/>
        <v>-8.2015546616184584E-2</v>
      </c>
      <c r="L1578">
        <v>57864219136</v>
      </c>
      <c r="M1578">
        <v>24.781365050000002</v>
      </c>
      <c r="N1578">
        <v>0.95050000000000001</v>
      </c>
      <c r="O1578">
        <v>-10.553900000000001</v>
      </c>
      <c r="P1578">
        <f t="shared" si="73"/>
        <v>0.27362722648002441</v>
      </c>
      <c r="Q1578">
        <v>66149</v>
      </c>
      <c r="R1578">
        <v>11.09966505</v>
      </c>
      <c r="S1578">
        <v>-3613</v>
      </c>
    </row>
    <row r="1579" spans="1:19" x14ac:dyDescent="0.2">
      <c r="A1579">
        <v>211110</v>
      </c>
      <c r="B1579">
        <v>7055.6</v>
      </c>
      <c r="C1579">
        <v>-21</v>
      </c>
      <c r="D1579">
        <v>8.8615769069999999</v>
      </c>
      <c r="E1579">
        <v>-2.2085690000000001E-3</v>
      </c>
      <c r="F1579">
        <v>-2.976359E-3</v>
      </c>
      <c r="G1579">
        <v>-0.29680000000000001</v>
      </c>
      <c r="H1579">
        <f t="shared" si="75"/>
        <v>5.2687851902381573E-2</v>
      </c>
      <c r="I1579">
        <v>52657</v>
      </c>
      <c r="J1579">
        <v>10.87155446</v>
      </c>
      <c r="K1579" s="2">
        <f t="shared" si="74"/>
        <v>9.6446851285118484E-2</v>
      </c>
      <c r="L1579">
        <v>73901248512</v>
      </c>
      <c r="M1579">
        <v>25.025995559999998</v>
      </c>
      <c r="N1579">
        <v>1.5799000000000001</v>
      </c>
      <c r="O1579">
        <v>-6.7313000000000001</v>
      </c>
      <c r="P1579">
        <f t="shared" si="73"/>
        <v>0.29363416752412724</v>
      </c>
      <c r="Q1579">
        <v>66976</v>
      </c>
      <c r="R1579">
        <v>11.11208963</v>
      </c>
      <c r="S1579">
        <v>827</v>
      </c>
    </row>
    <row r="1580" spans="1:19" x14ac:dyDescent="0.2">
      <c r="A1580">
        <v>211111</v>
      </c>
      <c r="B1580">
        <v>7114</v>
      </c>
      <c r="C1580">
        <v>73</v>
      </c>
      <c r="D1580">
        <v>8.8698199530000004</v>
      </c>
      <c r="E1580">
        <v>8.2430460000000004E-3</v>
      </c>
      <c r="F1580">
        <v>1.0261456E-2</v>
      </c>
      <c r="G1580">
        <v>1.0367999999999999</v>
      </c>
      <c r="H1580">
        <f t="shared" si="75"/>
        <v>-0.13310471186077288</v>
      </c>
      <c r="I1580">
        <v>43100</v>
      </c>
      <c r="J1580">
        <v>10.671278279999999</v>
      </c>
      <c r="K1580" s="2">
        <f t="shared" si="74"/>
        <v>-4.577382649530861E-2</v>
      </c>
      <c r="L1580">
        <v>61120980992</v>
      </c>
      <c r="M1580">
        <v>24.836121030000001</v>
      </c>
      <c r="N1580">
        <v>1.0992999999999999</v>
      </c>
      <c r="O1580">
        <v>-5.8589000000000002</v>
      </c>
      <c r="P1580">
        <f t="shared" si="73"/>
        <v>0.12095031604552293</v>
      </c>
      <c r="Q1580">
        <v>59838</v>
      </c>
      <c r="R1580">
        <v>10.999396190000001</v>
      </c>
      <c r="S1580">
        <v>-7138</v>
      </c>
    </row>
    <row r="1581" spans="1:19" x14ac:dyDescent="0.2">
      <c r="A1581">
        <v>211112</v>
      </c>
      <c r="B1581">
        <v>7165</v>
      </c>
      <c r="C1581">
        <v>50.4</v>
      </c>
      <c r="D1581">
        <v>8.8769633399999996</v>
      </c>
      <c r="E1581">
        <v>7.1433879999999996E-3</v>
      </c>
      <c r="F1581">
        <v>7.0341939999999997E-3</v>
      </c>
      <c r="G1581">
        <v>0.70840000000000003</v>
      </c>
      <c r="H1581">
        <f t="shared" si="75"/>
        <v>-0.27960808745134857</v>
      </c>
      <c r="I1581">
        <v>35564</v>
      </c>
      <c r="J1581">
        <v>10.47908917</v>
      </c>
      <c r="K1581" s="2">
        <f t="shared" si="74"/>
        <v>-0.16015600762803248</v>
      </c>
      <c r="L1581">
        <v>50842342912</v>
      </c>
      <c r="M1581">
        <v>24.651995370000002</v>
      </c>
      <c r="N1581">
        <v>0.87990000000000002</v>
      </c>
      <c r="O1581">
        <v>8.3872999999999998</v>
      </c>
      <c r="P1581">
        <f t="shared" si="73"/>
        <v>7.7186644523416573E-2</v>
      </c>
      <c r="Q1581">
        <v>58029</v>
      </c>
      <c r="R1581">
        <v>10.968698160000001</v>
      </c>
      <c r="S1581">
        <v>-1809</v>
      </c>
    </row>
    <row r="1582" spans="1:19" x14ac:dyDescent="0.2">
      <c r="A1582">
        <v>211115</v>
      </c>
      <c r="B1582">
        <v>7104.8</v>
      </c>
      <c r="C1582">
        <v>-60.6</v>
      </c>
      <c r="D1582">
        <v>8.8685258910000009</v>
      </c>
      <c r="E1582">
        <v>-8.4374489999999996E-3</v>
      </c>
      <c r="F1582">
        <v>-8.5294450000000001E-3</v>
      </c>
      <c r="G1582">
        <v>-0.84570000000000001</v>
      </c>
      <c r="H1582">
        <f t="shared" si="75"/>
        <v>-0.17400745897364062</v>
      </c>
      <c r="I1582">
        <v>40996</v>
      </c>
      <c r="J1582">
        <v>10.62122978</v>
      </c>
      <c r="K1582" s="2">
        <f t="shared" si="74"/>
        <v>-7.6466213534244251E-2</v>
      </c>
      <c r="L1582">
        <v>58362894592</v>
      </c>
      <c r="M1582">
        <v>24.78994616</v>
      </c>
      <c r="N1582">
        <v>1.5547</v>
      </c>
      <c r="O1582">
        <v>6.5871000000000004</v>
      </c>
      <c r="P1582">
        <f t="shared" si="73"/>
        <v>-3.1726594388978568E-2</v>
      </c>
      <c r="Q1582">
        <v>53527</v>
      </c>
      <c r="R1582">
        <v>10.88794148</v>
      </c>
      <c r="S1582">
        <v>-4502</v>
      </c>
    </row>
    <row r="1583" spans="1:19" x14ac:dyDescent="0.2">
      <c r="A1583">
        <v>211116</v>
      </c>
      <c r="B1583">
        <v>7054.8</v>
      </c>
      <c r="C1583">
        <v>-44.6</v>
      </c>
      <c r="D1583">
        <v>8.8614635150000005</v>
      </c>
      <c r="E1583">
        <v>-7.0623760000000004E-3</v>
      </c>
      <c r="F1583">
        <v>-6.3219369999999997E-3</v>
      </c>
      <c r="G1583">
        <v>-0.62819999999999998</v>
      </c>
      <c r="H1583">
        <f t="shared" si="75"/>
        <v>-0.27900543290738522</v>
      </c>
      <c r="I1583">
        <v>35595</v>
      </c>
      <c r="J1583">
        <v>10.479960459999999</v>
      </c>
      <c r="K1583" s="2">
        <f t="shared" si="74"/>
        <v>-0.16416935606809857</v>
      </c>
      <c r="L1583">
        <v>50481694464</v>
      </c>
      <c r="M1583">
        <v>24.644876620000002</v>
      </c>
      <c r="N1583">
        <v>1.2255</v>
      </c>
      <c r="O1583">
        <v>8.8613</v>
      </c>
      <c r="P1583">
        <f t="shared" si="73"/>
        <v>-0.24256152933378614</v>
      </c>
      <c r="Q1583">
        <v>44812</v>
      </c>
      <c r="R1583">
        <v>10.710231240000001</v>
      </c>
      <c r="S1583">
        <v>-8715</v>
      </c>
    </row>
    <row r="1584" spans="1:19" x14ac:dyDescent="0.2">
      <c r="A1584">
        <v>211117</v>
      </c>
      <c r="B1584">
        <v>7094.2</v>
      </c>
      <c r="C1584">
        <v>36.799999999999997</v>
      </c>
      <c r="D1584">
        <v>8.8670328279999993</v>
      </c>
      <c r="E1584">
        <v>5.5693130000000002E-3</v>
      </c>
      <c r="F1584">
        <v>5.1873359999999999E-3</v>
      </c>
      <c r="G1584">
        <v>0.52139999999999997</v>
      </c>
      <c r="H1584">
        <f t="shared" si="75"/>
        <v>-0.38130118162787474</v>
      </c>
      <c r="I1584">
        <v>30333</v>
      </c>
      <c r="J1584">
        <v>10.319991509999999</v>
      </c>
      <c r="K1584" s="2">
        <f t="shared" si="74"/>
        <v>-0.24792368414775462</v>
      </c>
      <c r="L1584">
        <v>42955343616</v>
      </c>
      <c r="M1584">
        <v>24.48342689</v>
      </c>
      <c r="N1584">
        <v>0.9607</v>
      </c>
      <c r="O1584">
        <v>-10.3344</v>
      </c>
      <c r="P1584">
        <f t="shared" si="73"/>
        <v>-0.47584681650220606</v>
      </c>
      <c r="Q1584">
        <v>35169</v>
      </c>
      <c r="R1584">
        <v>10.46792029</v>
      </c>
      <c r="S1584">
        <v>-9643</v>
      </c>
    </row>
    <row r="1585" spans="1:19" x14ac:dyDescent="0.2">
      <c r="A1585">
        <v>211118</v>
      </c>
      <c r="B1585">
        <v>7085.8</v>
      </c>
      <c r="C1585">
        <v>-9.8000000000000007</v>
      </c>
      <c r="D1585">
        <v>8.8658480599999994</v>
      </c>
      <c r="E1585">
        <v>-1.184767E-3</v>
      </c>
      <c r="F1585">
        <v>-1.383048E-3</v>
      </c>
      <c r="G1585">
        <v>-0.1381</v>
      </c>
      <c r="H1585">
        <f t="shared" si="75"/>
        <v>-0.35289865618495664</v>
      </c>
      <c r="I1585">
        <v>31794</v>
      </c>
      <c r="J1585">
        <v>10.367032869999999</v>
      </c>
      <c r="K1585" s="2">
        <f t="shared" si="74"/>
        <v>-0.22424414977288343</v>
      </c>
      <c r="L1585">
        <v>45083239424</v>
      </c>
      <c r="M1585">
        <v>24.53177638</v>
      </c>
      <c r="N1585">
        <v>1.181</v>
      </c>
      <c r="O1585">
        <v>1.1173</v>
      </c>
      <c r="P1585">
        <f t="shared" si="73"/>
        <v>-0.89335562972968618</v>
      </c>
      <c r="Q1585">
        <v>17911</v>
      </c>
      <c r="R1585">
        <v>9.7931703280000004</v>
      </c>
      <c r="S1585">
        <v>-17258</v>
      </c>
    </row>
    <row r="1586" spans="1:19" x14ac:dyDescent="0.2">
      <c r="A1586">
        <v>211119</v>
      </c>
      <c r="B1586">
        <v>7170</v>
      </c>
      <c r="C1586">
        <v>107.2</v>
      </c>
      <c r="D1586">
        <v>8.8776609339999997</v>
      </c>
      <c r="E1586">
        <v>1.1812873E-2</v>
      </c>
      <c r="F1586">
        <v>1.4951185000000001E-2</v>
      </c>
      <c r="G1586">
        <v>1.5178</v>
      </c>
      <c r="H1586">
        <f t="shared" si="75"/>
        <v>0.20887258113469118</v>
      </c>
      <c r="I1586">
        <v>60691</v>
      </c>
      <c r="J1586">
        <v>11.0135507</v>
      </c>
      <c r="K1586" s="2">
        <f t="shared" si="74"/>
        <v>0.23533331016351039</v>
      </c>
      <c r="L1586">
        <v>86381895680</v>
      </c>
      <c r="M1586">
        <v>25.182043950000001</v>
      </c>
      <c r="N1586">
        <v>1.7642</v>
      </c>
      <c r="O1586">
        <v>0.1241</v>
      </c>
      <c r="P1586">
        <f t="shared" si="73"/>
        <v>2.312714336255469</v>
      </c>
      <c r="Q1586">
        <v>150436</v>
      </c>
      <c r="R1586">
        <v>11.92129302</v>
      </c>
      <c r="S1586">
        <v>10958</v>
      </c>
    </row>
    <row r="1587" spans="1:19" x14ac:dyDescent="0.2">
      <c r="A1587">
        <v>211122</v>
      </c>
      <c r="B1587">
        <v>7210.2</v>
      </c>
      <c r="C1587">
        <v>47.6</v>
      </c>
      <c r="D1587">
        <v>8.8832519689999998</v>
      </c>
      <c r="E1587">
        <v>5.5910359999999997E-3</v>
      </c>
      <c r="F1587">
        <v>6.6017589999999996E-3</v>
      </c>
      <c r="G1587">
        <v>0.66459999999999997</v>
      </c>
      <c r="H1587">
        <f t="shared" si="75"/>
        <v>-2.9098201854193789E-2</v>
      </c>
      <c r="I1587">
        <v>48450</v>
      </c>
      <c r="J1587">
        <v>10.78828762</v>
      </c>
      <c r="K1587" s="2">
        <f t="shared" si="74"/>
        <v>5.1625481180462153E-2</v>
      </c>
      <c r="L1587">
        <v>69873500160</v>
      </c>
      <c r="M1587">
        <v>24.969952299999999</v>
      </c>
      <c r="N1587">
        <v>0.88519999999999999</v>
      </c>
      <c r="O1587">
        <v>-44.873600000000003</v>
      </c>
      <c r="P1587">
        <f t="shared" si="73"/>
        <v>2.2113490605906674</v>
      </c>
      <c r="Q1587">
        <v>146246</v>
      </c>
      <c r="R1587">
        <v>11.893045409999999</v>
      </c>
      <c r="S1587">
        <v>-4190</v>
      </c>
    </row>
    <row r="1588" spans="1:19" x14ac:dyDescent="0.2">
      <c r="A1588">
        <v>211123</v>
      </c>
      <c r="B1588">
        <v>7225</v>
      </c>
      <c r="C1588">
        <v>3.4</v>
      </c>
      <c r="D1588">
        <v>8.8853025129999992</v>
      </c>
      <c r="E1588">
        <v>2.0505440000000001E-3</v>
      </c>
      <c r="F1588">
        <v>4.7058799999999997E-4</v>
      </c>
      <c r="G1588">
        <v>4.7100000000000003E-2</v>
      </c>
      <c r="H1588">
        <f t="shared" si="75"/>
        <v>-0.21656264596511754</v>
      </c>
      <c r="I1588">
        <v>38807</v>
      </c>
      <c r="J1588">
        <v>10.566355919999999</v>
      </c>
      <c r="K1588" s="2">
        <f t="shared" si="74"/>
        <v>-0.10140445548488364</v>
      </c>
      <c r="L1588">
        <v>56121888512</v>
      </c>
      <c r="M1588">
        <v>24.75079174</v>
      </c>
      <c r="N1588">
        <v>0.64249999999999996</v>
      </c>
      <c r="O1588">
        <v>-36.379100000000001</v>
      </c>
      <c r="P1588">
        <f t="shared" si="73"/>
        <v>2.1142658025374819</v>
      </c>
      <c r="Q1588">
        <v>142233</v>
      </c>
      <c r="R1588">
        <v>11.86522184</v>
      </c>
      <c r="S1588">
        <v>-4013</v>
      </c>
    </row>
    <row r="1589" spans="1:19" x14ac:dyDescent="0.2">
      <c r="A1589">
        <v>211124</v>
      </c>
      <c r="B1589">
        <v>7221.4</v>
      </c>
      <c r="C1589">
        <v>-10.199999999999999</v>
      </c>
      <c r="D1589">
        <v>8.884804119</v>
      </c>
      <c r="E1589">
        <v>-4.9839399999999999E-4</v>
      </c>
      <c r="F1589">
        <v>-1.4124680000000001E-3</v>
      </c>
      <c r="G1589">
        <v>-0.14099999999999999</v>
      </c>
      <c r="H1589">
        <f t="shared" si="75"/>
        <v>-0.17890645720198789</v>
      </c>
      <c r="I1589">
        <v>40744</v>
      </c>
      <c r="J1589">
        <v>10.61506387</v>
      </c>
      <c r="K1589" s="2">
        <f t="shared" si="74"/>
        <v>-7.0405585428174766E-2</v>
      </c>
      <c r="L1589">
        <v>58907516160</v>
      </c>
      <c r="M1589">
        <v>24.79923453</v>
      </c>
      <c r="N1589">
        <v>0.6472</v>
      </c>
      <c r="O1589">
        <v>-34.7117</v>
      </c>
      <c r="P1589">
        <f t="shared" si="73"/>
        <v>2.1198541984034889</v>
      </c>
      <c r="Q1589">
        <v>142464</v>
      </c>
      <c r="R1589">
        <v>11.86684462</v>
      </c>
      <c r="S1589">
        <v>231</v>
      </c>
    </row>
    <row r="1590" spans="1:19" x14ac:dyDescent="0.2">
      <c r="A1590">
        <v>211125</v>
      </c>
      <c r="B1590">
        <v>7218</v>
      </c>
      <c r="C1590">
        <v>-9.1999999999999993</v>
      </c>
      <c r="D1590">
        <v>8.8843331849999991</v>
      </c>
      <c r="E1590">
        <v>-4.70934E-4</v>
      </c>
      <c r="F1590">
        <v>-1.274591E-3</v>
      </c>
      <c r="G1590">
        <v>-0.1273</v>
      </c>
      <c r="H1590">
        <f t="shared" si="75"/>
        <v>-0.30050659179846489</v>
      </c>
      <c r="I1590">
        <v>34489</v>
      </c>
      <c r="J1590">
        <v>10.44839571</v>
      </c>
      <c r="K1590" s="2">
        <f t="shared" si="74"/>
        <v>-0.17220060249025301</v>
      </c>
      <c r="L1590">
        <v>49759988736</v>
      </c>
      <c r="M1590">
        <v>24.63047706</v>
      </c>
      <c r="N1590">
        <v>0.48430000000000001</v>
      </c>
      <c r="O1590">
        <v>-15.542299999999999</v>
      </c>
      <c r="P1590">
        <f t="shared" si="73"/>
        <v>2.0156826287107359</v>
      </c>
      <c r="Q1590">
        <v>138158</v>
      </c>
      <c r="R1590">
        <v>11.83615324</v>
      </c>
      <c r="S1590">
        <v>-4306</v>
      </c>
    </row>
    <row r="1591" spans="1:19" x14ac:dyDescent="0.2">
      <c r="A1591">
        <v>211126</v>
      </c>
      <c r="B1591">
        <v>7196.4</v>
      </c>
      <c r="C1591">
        <v>-15.2</v>
      </c>
      <c r="D1591">
        <v>8.8813361799999999</v>
      </c>
      <c r="E1591">
        <v>-2.9970050000000001E-3</v>
      </c>
      <c r="F1591">
        <v>-2.1121669999999999E-3</v>
      </c>
      <c r="G1591">
        <v>-0.21079999999999999</v>
      </c>
      <c r="H1591">
        <f t="shared" si="75"/>
        <v>-7.2605971834516031E-2</v>
      </c>
      <c r="I1591">
        <v>46212</v>
      </c>
      <c r="J1591">
        <v>10.740994779999999</v>
      </c>
      <c r="K1591" s="2">
        <f t="shared" si="74"/>
        <v>1.4747622841942474E-2</v>
      </c>
      <c r="L1591">
        <v>66559573504</v>
      </c>
      <c r="M1591">
        <v>24.921363230000001</v>
      </c>
      <c r="N1591">
        <v>0.98729999999999996</v>
      </c>
      <c r="O1591">
        <v>-23.462199999999999</v>
      </c>
      <c r="P1591">
        <f t="shared" si="73"/>
        <v>2.087194742043708</v>
      </c>
      <c r="Q1591">
        <v>141114</v>
      </c>
      <c r="R1591">
        <v>11.85732335</v>
      </c>
      <c r="S1591">
        <v>2956</v>
      </c>
    </row>
    <row r="1592" spans="1:19" x14ac:dyDescent="0.2">
      <c r="A1592">
        <v>211129</v>
      </c>
      <c r="B1592">
        <v>7215.2</v>
      </c>
      <c r="C1592">
        <v>23.2</v>
      </c>
      <c r="D1592">
        <v>8.8839451910000005</v>
      </c>
      <c r="E1592">
        <v>2.6090110000000001E-3</v>
      </c>
      <c r="F1592">
        <v>3.2154340000000001E-3</v>
      </c>
      <c r="G1592">
        <v>0.3226</v>
      </c>
      <c r="H1592">
        <f t="shared" si="75"/>
        <v>2.0863803887284385E-2</v>
      </c>
      <c r="I1592">
        <v>51020</v>
      </c>
      <c r="J1592">
        <v>10.83997299</v>
      </c>
      <c r="K1592" s="2">
        <f t="shared" si="74"/>
        <v>9.0498500292500741E-2</v>
      </c>
      <c r="L1592">
        <v>73366716416</v>
      </c>
      <c r="M1592">
        <v>25.01873621</v>
      </c>
      <c r="N1592">
        <v>1.1596</v>
      </c>
      <c r="O1592">
        <v>-6.6978</v>
      </c>
      <c r="P1592">
        <f t="shared" si="73"/>
        <v>2.0585995735864775</v>
      </c>
      <c r="Q1592">
        <v>139932</v>
      </c>
      <c r="R1592">
        <v>11.84891187</v>
      </c>
      <c r="S1592">
        <v>-1182</v>
      </c>
    </row>
    <row r="1593" spans="1:19" x14ac:dyDescent="0.2">
      <c r="A1593">
        <v>211130</v>
      </c>
      <c r="B1593">
        <v>7221.2</v>
      </c>
      <c r="C1593">
        <v>15.4</v>
      </c>
      <c r="D1593">
        <v>8.8847764229999999</v>
      </c>
      <c r="E1593">
        <v>8.31232E-4</v>
      </c>
      <c r="F1593">
        <v>2.1326100000000001E-3</v>
      </c>
      <c r="G1593">
        <v>0.2137</v>
      </c>
      <c r="H1593">
        <f t="shared" si="75"/>
        <v>5.3757077706187525E-2</v>
      </c>
      <c r="I1593">
        <v>52712</v>
      </c>
      <c r="J1593">
        <v>10.87259841</v>
      </c>
      <c r="K1593" s="2">
        <f t="shared" si="74"/>
        <v>0.12233264575310379</v>
      </c>
      <c r="L1593">
        <v>76227403776</v>
      </c>
      <c r="M1593">
        <v>25.056986859999999</v>
      </c>
      <c r="N1593">
        <v>1.0436000000000001</v>
      </c>
      <c r="O1593">
        <v>-31.555199999999999</v>
      </c>
      <c r="P1593">
        <f t="shared" si="73"/>
        <v>2.0065863653097895</v>
      </c>
      <c r="Q1593">
        <v>137782</v>
      </c>
      <c r="R1593">
        <v>11.833428</v>
      </c>
      <c r="S1593">
        <v>-2150</v>
      </c>
    </row>
    <row r="1594" spans="1:19" x14ac:dyDescent="0.2">
      <c r="A1594">
        <v>211201</v>
      </c>
      <c r="B1594">
        <v>7267.2</v>
      </c>
      <c r="C1594">
        <v>58.2</v>
      </c>
      <c r="D1594">
        <v>8.8911263520000006</v>
      </c>
      <c r="E1594">
        <v>6.3499289999999998E-3</v>
      </c>
      <c r="F1594">
        <v>8.0085869999999993E-3</v>
      </c>
      <c r="G1594">
        <v>0.80730000000000002</v>
      </c>
      <c r="H1594">
        <f t="shared" si="75"/>
        <v>-2.8398344964429893E-2</v>
      </c>
      <c r="I1594">
        <v>48486</v>
      </c>
      <c r="J1594">
        <v>10.78903038</v>
      </c>
      <c r="K1594" s="2">
        <f t="shared" si="74"/>
        <v>5.4691297044819225E-2</v>
      </c>
      <c r="L1594">
        <v>70149001216</v>
      </c>
      <c r="M1594">
        <v>24.97388741</v>
      </c>
      <c r="N1594">
        <v>0.9627</v>
      </c>
      <c r="O1594">
        <v>-5.6369999999999996</v>
      </c>
      <c r="P1594">
        <f t="shared" si="73"/>
        <v>1.8863269893361074</v>
      </c>
      <c r="Q1594">
        <v>132811</v>
      </c>
      <c r="R1594">
        <v>11.79668234</v>
      </c>
      <c r="S1594">
        <v>-4971</v>
      </c>
    </row>
    <row r="1595" spans="1:19" x14ac:dyDescent="0.2">
      <c r="A1595">
        <v>211202</v>
      </c>
      <c r="B1595">
        <v>7215.2</v>
      </c>
      <c r="C1595">
        <v>-42.6</v>
      </c>
      <c r="D1595">
        <v>8.8839451910000005</v>
      </c>
      <c r="E1595">
        <v>-7.1811610000000001E-3</v>
      </c>
      <c r="F1595">
        <v>-5.9042019999999999E-3</v>
      </c>
      <c r="G1595">
        <v>-0.58699999999999997</v>
      </c>
      <c r="H1595">
        <f t="shared" si="75"/>
        <v>8.3112186137950961E-2</v>
      </c>
      <c r="I1595">
        <v>54222</v>
      </c>
      <c r="J1595">
        <v>10.90084201</v>
      </c>
      <c r="K1595" s="2">
        <f t="shared" si="74"/>
        <v>0.14545888231888862</v>
      </c>
      <c r="L1595">
        <v>78305579008</v>
      </c>
      <c r="M1595">
        <v>25.083884690000001</v>
      </c>
      <c r="N1595">
        <v>1.0058</v>
      </c>
      <c r="O1595">
        <v>-14.788</v>
      </c>
      <c r="P1595">
        <f t="shared" si="73"/>
        <v>1.8189275482854783</v>
      </c>
      <c r="Q1595">
        <v>130025</v>
      </c>
      <c r="R1595">
        <v>11.77548202</v>
      </c>
      <c r="S1595">
        <v>-2786</v>
      </c>
    </row>
    <row r="1596" spans="1:19" x14ac:dyDescent="0.2">
      <c r="A1596">
        <v>211203</v>
      </c>
      <c r="B1596">
        <v>7288</v>
      </c>
      <c r="C1596">
        <v>76.8</v>
      </c>
      <c r="D1596">
        <v>8.8939844390000005</v>
      </c>
      <c r="E1596">
        <v>1.0039248000000001E-2</v>
      </c>
      <c r="F1596">
        <v>1.053787E-2</v>
      </c>
      <c r="G1596">
        <v>1.0649999999999999</v>
      </c>
      <c r="H1596">
        <f t="shared" si="75"/>
        <v>3.5813524671407623E-2</v>
      </c>
      <c r="I1596">
        <v>51789</v>
      </c>
      <c r="J1596">
        <v>10.85493305</v>
      </c>
      <c r="K1596" s="2">
        <f t="shared" si="74"/>
        <v>0.10974192922228169</v>
      </c>
      <c r="L1596">
        <v>75095973888</v>
      </c>
      <c r="M1596">
        <v>25.04203278</v>
      </c>
      <c r="N1596">
        <v>1.1259999999999999</v>
      </c>
      <c r="O1596">
        <v>-13.917299999999999</v>
      </c>
      <c r="P1596">
        <f t="shared" si="73"/>
        <v>1.6475500750612653</v>
      </c>
      <c r="Q1596">
        <v>122941</v>
      </c>
      <c r="R1596">
        <v>11.719459840000001</v>
      </c>
      <c r="S1596">
        <v>-7084</v>
      </c>
    </row>
    <row r="1597" spans="1:19" x14ac:dyDescent="0.2">
      <c r="A1597">
        <v>211206</v>
      </c>
      <c r="B1597">
        <v>7215.2</v>
      </c>
      <c r="C1597">
        <v>-63</v>
      </c>
      <c r="D1597">
        <v>8.8839451910000005</v>
      </c>
      <c r="E1597">
        <v>-1.0039248000000001E-2</v>
      </c>
      <c r="F1597">
        <v>-8.7315670000000008E-3</v>
      </c>
      <c r="G1597">
        <v>-0.86560000000000004</v>
      </c>
      <c r="H1597">
        <f t="shared" si="75"/>
        <v>9.1217605145790075E-3</v>
      </c>
      <c r="I1597">
        <v>50416</v>
      </c>
      <c r="J1597">
        <v>10.82806386</v>
      </c>
      <c r="K1597" s="2">
        <f t="shared" si="74"/>
        <v>8.8593675134214622E-2</v>
      </c>
      <c r="L1597">
        <v>73195544576</v>
      </c>
      <c r="M1597">
        <v>25.016400390000001</v>
      </c>
      <c r="N1597">
        <v>1.1596</v>
      </c>
      <c r="O1597">
        <v>-25.255800000000001</v>
      </c>
      <c r="P1597">
        <f t="shared" si="73"/>
        <v>1.5436930038371619</v>
      </c>
      <c r="Q1597">
        <v>118648</v>
      </c>
      <c r="R1597">
        <v>11.68391641</v>
      </c>
      <c r="S1597">
        <v>-4293</v>
      </c>
    </row>
    <row r="1598" spans="1:19" x14ac:dyDescent="0.2">
      <c r="A1598">
        <v>211207</v>
      </c>
      <c r="B1598">
        <v>7177.2</v>
      </c>
      <c r="C1598">
        <v>-52</v>
      </c>
      <c r="D1598">
        <v>8.8786646139999998</v>
      </c>
      <c r="E1598">
        <v>-5.2805769999999998E-3</v>
      </c>
      <c r="F1598">
        <v>-7.2451649999999996E-3</v>
      </c>
      <c r="G1598">
        <v>-0.71930000000000005</v>
      </c>
      <c r="H1598">
        <f t="shared" si="75"/>
        <v>0.24925043558023599</v>
      </c>
      <c r="I1598">
        <v>62768</v>
      </c>
      <c r="J1598">
        <v>11.04720067</v>
      </c>
      <c r="K1598" s="2">
        <f t="shared" si="74"/>
        <v>0.27663610947925221</v>
      </c>
      <c r="L1598">
        <v>90093457408</v>
      </c>
      <c r="M1598">
        <v>25.224113379999999</v>
      </c>
      <c r="N1598">
        <v>1.5825</v>
      </c>
      <c r="O1598">
        <v>-29.625699999999998</v>
      </c>
      <c r="P1598">
        <f t="shared" si="73"/>
        <v>1.5532731110360309</v>
      </c>
      <c r="Q1598">
        <v>119044</v>
      </c>
      <c r="R1598">
        <v>11.68724845</v>
      </c>
      <c r="S1598">
        <v>396</v>
      </c>
    </row>
    <row r="1599" spans="1:19" x14ac:dyDescent="0.2">
      <c r="A1599">
        <v>211208</v>
      </c>
      <c r="B1599">
        <v>7277.6</v>
      </c>
      <c r="C1599">
        <v>114.8</v>
      </c>
      <c r="D1599">
        <v>8.8925564169999998</v>
      </c>
      <c r="E1599">
        <v>1.3891802999999999E-2</v>
      </c>
      <c r="F1599">
        <v>1.5774430999999998E-2</v>
      </c>
      <c r="G1599">
        <v>1.6027</v>
      </c>
      <c r="H1599">
        <f t="shared" si="75"/>
        <v>0.12681436080987429</v>
      </c>
      <c r="I1599">
        <v>56470</v>
      </c>
      <c r="J1599">
        <v>10.9414648</v>
      </c>
      <c r="K1599" s="2">
        <f t="shared" si="74"/>
        <v>0.1843495412331827</v>
      </c>
      <c r="L1599">
        <v>81800380416</v>
      </c>
      <c r="M1599">
        <v>25.12754773</v>
      </c>
      <c r="N1599">
        <v>1.3458000000000001</v>
      </c>
      <c r="O1599">
        <v>-25.390499999999999</v>
      </c>
      <c r="P1599">
        <f t="shared" si="73"/>
        <v>1.2751113116102826</v>
      </c>
      <c r="Q1599">
        <v>107546</v>
      </c>
      <c r="R1599">
        <v>11.58567394</v>
      </c>
      <c r="S1599">
        <v>-11498</v>
      </c>
    </row>
    <row r="1600" spans="1:19" x14ac:dyDescent="0.2">
      <c r="A1600">
        <v>211209</v>
      </c>
      <c r="B1600">
        <v>7302.4</v>
      </c>
      <c r="C1600">
        <v>28</v>
      </c>
      <c r="D1600">
        <v>8.89595834</v>
      </c>
      <c r="E1600">
        <v>3.4019240000000002E-3</v>
      </c>
      <c r="F1600">
        <v>3.8343560000000001E-3</v>
      </c>
      <c r="G1600">
        <v>0.38490000000000002</v>
      </c>
      <c r="H1600">
        <f t="shared" si="75"/>
        <v>3.5094227312483614E-2</v>
      </c>
      <c r="I1600">
        <v>51752</v>
      </c>
      <c r="J1600">
        <v>10.854218360000001</v>
      </c>
      <c r="K1600" s="2">
        <f t="shared" si="74"/>
        <v>0.1150274429942295</v>
      </c>
      <c r="L1600">
        <v>75570941952</v>
      </c>
      <c r="M1600">
        <v>25.048337679999999</v>
      </c>
      <c r="N1600">
        <v>0.90180000000000005</v>
      </c>
      <c r="O1600">
        <v>-17.9177</v>
      </c>
      <c r="P1600">
        <f t="shared" si="73"/>
        <v>1.1398769700908935</v>
      </c>
      <c r="Q1600">
        <v>101956</v>
      </c>
      <c r="R1600">
        <v>11.532296629999999</v>
      </c>
      <c r="S1600">
        <v>-5590</v>
      </c>
    </row>
    <row r="1601" spans="1:19" x14ac:dyDescent="0.2">
      <c r="A1601">
        <v>211210</v>
      </c>
      <c r="B1601">
        <v>7322</v>
      </c>
      <c r="C1601">
        <v>7.8</v>
      </c>
      <c r="D1601">
        <v>8.898638794</v>
      </c>
      <c r="E1601">
        <v>2.6804530000000002E-3</v>
      </c>
      <c r="F1601">
        <v>1.065283E-3</v>
      </c>
      <c r="G1601">
        <v>0.1066</v>
      </c>
      <c r="H1601">
        <f t="shared" si="75"/>
        <v>-5.6373180085825647E-2</v>
      </c>
      <c r="I1601">
        <v>47047</v>
      </c>
      <c r="J1601">
        <v>10.75890238</v>
      </c>
      <c r="K1601" s="2">
        <f t="shared" si="74"/>
        <v>3.9167040376114008E-2</v>
      </c>
      <c r="L1601">
        <v>68753956864</v>
      </c>
      <c r="M1601">
        <v>24.953800130000001</v>
      </c>
      <c r="N1601">
        <v>0.82850000000000001</v>
      </c>
      <c r="O1601">
        <v>15.353999999999999</v>
      </c>
      <c r="P1601">
        <f t="shared" si="73"/>
        <v>0.9233326783305984</v>
      </c>
      <c r="Q1601">
        <v>93005</v>
      </c>
      <c r="R1601">
        <v>11.440408529999999</v>
      </c>
      <c r="S1601">
        <v>-8951</v>
      </c>
    </row>
    <row r="1602" spans="1:19" x14ac:dyDescent="0.2">
      <c r="A1602">
        <v>211213</v>
      </c>
      <c r="B1602">
        <v>7334.6</v>
      </c>
      <c r="C1602">
        <v>15</v>
      </c>
      <c r="D1602">
        <v>8.9003581559999994</v>
      </c>
      <c r="E1602">
        <v>1.7193620000000001E-3</v>
      </c>
      <c r="F1602">
        <v>2.0451010000000001E-3</v>
      </c>
      <c r="G1602">
        <v>0.2049</v>
      </c>
      <c r="H1602">
        <f t="shared" si="75"/>
        <v>-9.1328400267626283E-3</v>
      </c>
      <c r="I1602">
        <v>49477</v>
      </c>
      <c r="J1602">
        <v>10.809263189999999</v>
      </c>
      <c r="K1602" s="2">
        <f t="shared" si="74"/>
        <v>8.2587390837548513E-2</v>
      </c>
      <c r="L1602">
        <v>72655806464</v>
      </c>
      <c r="M1602">
        <v>25.008999150000001</v>
      </c>
      <c r="N1602">
        <v>0.75409999999999999</v>
      </c>
      <c r="O1602">
        <v>-18.430599999999998</v>
      </c>
      <c r="P1602">
        <f t="shared" si="73"/>
        <v>0.66909695471212649</v>
      </c>
      <c r="Q1602">
        <v>82496</v>
      </c>
      <c r="R1602">
        <v>11.320505089999999</v>
      </c>
      <c r="S1602">
        <v>-10509</v>
      </c>
    </row>
    <row r="1603" spans="1:19" x14ac:dyDescent="0.2">
      <c r="A1603">
        <v>211214</v>
      </c>
      <c r="B1603">
        <v>7332.2</v>
      </c>
      <c r="C1603">
        <v>-9.4</v>
      </c>
      <c r="D1603">
        <v>8.9000308859999997</v>
      </c>
      <c r="E1603">
        <v>-3.2727E-4</v>
      </c>
      <c r="F1603">
        <v>-1.282016E-3</v>
      </c>
      <c r="G1603">
        <v>-0.128</v>
      </c>
      <c r="H1603">
        <f t="shared" si="75"/>
        <v>-0.1313161886980429</v>
      </c>
      <c r="I1603">
        <v>43192</v>
      </c>
      <c r="J1603">
        <v>10.67341057</v>
      </c>
      <c r="K1603" s="2">
        <f t="shared" si="74"/>
        <v>-2.0737582794444587E-2</v>
      </c>
      <c r="L1603">
        <v>63370793728</v>
      </c>
      <c r="M1603">
        <v>24.872268930000001</v>
      </c>
      <c r="N1603">
        <v>0.47949999999999998</v>
      </c>
      <c r="O1603">
        <v>8.0669000000000004</v>
      </c>
      <c r="P1603">
        <f t="shared" ref="P1603:P1666" si="76">(Q1603-54838.43954)/41335.65437</f>
        <v>0.35080031224869179</v>
      </c>
      <c r="Q1603">
        <v>69339</v>
      </c>
      <c r="R1603">
        <v>11.146762799999999</v>
      </c>
      <c r="S1603">
        <v>-13157</v>
      </c>
    </row>
    <row r="1604" spans="1:19" x14ac:dyDescent="0.2">
      <c r="A1604">
        <v>211215</v>
      </c>
      <c r="B1604">
        <v>7314.6</v>
      </c>
      <c r="C1604">
        <v>-15.8</v>
      </c>
      <c r="D1604">
        <v>8.8976276300000006</v>
      </c>
      <c r="E1604">
        <v>-2.4032559999999999E-3</v>
      </c>
      <c r="F1604">
        <v>-2.1600629999999998E-3</v>
      </c>
      <c r="G1604">
        <v>-0.2155</v>
      </c>
      <c r="H1604">
        <f t="shared" si="75"/>
        <v>-8.2773337205252637E-2</v>
      </c>
      <c r="I1604">
        <v>45689</v>
      </c>
      <c r="J1604">
        <v>10.729612850000001</v>
      </c>
      <c r="K1604" s="2">
        <f t="shared" ref="K1604:K1667" si="77">(L1604-65234319201)/89862231846</f>
        <v>2.0297257897241832E-2</v>
      </c>
      <c r="L1604">
        <v>67058276096</v>
      </c>
      <c r="M1604">
        <v>24.928827869999999</v>
      </c>
      <c r="N1604">
        <v>0.76390000000000002</v>
      </c>
      <c r="O1604">
        <v>0.34139999999999998</v>
      </c>
      <c r="P1604">
        <f t="shared" si="76"/>
        <v>-8.5094565299850114E-2</v>
      </c>
      <c r="Q1604">
        <v>51321</v>
      </c>
      <c r="R1604">
        <v>10.8458553</v>
      </c>
      <c r="S1604">
        <v>-18018</v>
      </c>
    </row>
    <row r="1605" spans="1:19" x14ac:dyDescent="0.2">
      <c r="A1605">
        <v>211216</v>
      </c>
      <c r="B1605">
        <v>7380.6</v>
      </c>
      <c r="C1605">
        <v>50</v>
      </c>
      <c r="D1605">
        <v>8.9066102150000006</v>
      </c>
      <c r="E1605">
        <v>8.9825849999999995E-3</v>
      </c>
      <c r="F1605">
        <v>6.7745169999999999E-3</v>
      </c>
      <c r="G1605">
        <v>0.68210000000000004</v>
      </c>
      <c r="H1605">
        <f t="shared" si="75"/>
        <v>-0.16514260503663125</v>
      </c>
      <c r="I1605">
        <v>41452</v>
      </c>
      <c r="J1605">
        <v>10.632291410000001</v>
      </c>
      <c r="K1605" s="2">
        <f t="shared" si="77"/>
        <v>-4.6962669970541694E-2</v>
      </c>
      <c r="L1605">
        <v>61014148864</v>
      </c>
      <c r="M1605">
        <v>24.834371619999999</v>
      </c>
      <c r="N1605">
        <v>0.89219999999999999</v>
      </c>
      <c r="O1605">
        <v>-0.39739999999999998</v>
      </c>
      <c r="P1605">
        <f t="shared" si="76"/>
        <v>-0.68748009371358598</v>
      </c>
      <c r="Q1605">
        <v>26421</v>
      </c>
      <c r="R1605">
        <v>10.181914430000001</v>
      </c>
      <c r="S1605">
        <v>-24900</v>
      </c>
    </row>
    <row r="1606" spans="1:19" x14ac:dyDescent="0.2">
      <c r="A1606">
        <v>211217</v>
      </c>
      <c r="B1606">
        <v>7316</v>
      </c>
      <c r="C1606">
        <v>-35.4</v>
      </c>
      <c r="D1606">
        <v>8.8978190099999992</v>
      </c>
      <c r="E1606">
        <v>-8.7912059999999993E-3</v>
      </c>
      <c r="F1606">
        <v>-4.8387100000000004E-3</v>
      </c>
      <c r="G1606">
        <v>-0.48149999999999998</v>
      </c>
      <c r="H1606">
        <f t="shared" ref="H1606:H1669" si="78">(I1606-49946.78496)/51439.0878</f>
        <v>3.6416179215370978E-2</v>
      </c>
      <c r="I1606">
        <v>51820</v>
      </c>
      <c r="J1606">
        <v>10.855531450000001</v>
      </c>
      <c r="K1606" s="2">
        <f t="shared" si="77"/>
        <v>0.11769205591426414</v>
      </c>
      <c r="L1606">
        <v>75810390016</v>
      </c>
      <c r="M1606">
        <v>25.05150119</v>
      </c>
      <c r="N1606">
        <v>1.0012000000000001</v>
      </c>
      <c r="O1606">
        <v>1.4399</v>
      </c>
      <c r="P1606">
        <f t="shared" si="76"/>
        <v>0.74196383067928195</v>
      </c>
      <c r="Q1606">
        <v>85508</v>
      </c>
      <c r="R1606">
        <v>11.356365220000001</v>
      </c>
      <c r="S1606">
        <v>12966</v>
      </c>
    </row>
    <row r="1607" spans="1:19" x14ac:dyDescent="0.2">
      <c r="A1607">
        <v>211220</v>
      </c>
      <c r="B1607">
        <v>7230</v>
      </c>
      <c r="C1607">
        <v>-79.599999999999994</v>
      </c>
      <c r="D1607">
        <v>8.8859943149999996</v>
      </c>
      <c r="E1607">
        <v>-1.1824694E-2</v>
      </c>
      <c r="F1607">
        <v>-1.1009682E-2</v>
      </c>
      <c r="G1607">
        <v>-1.089</v>
      </c>
      <c r="H1607">
        <f t="shared" si="78"/>
        <v>6.7443167994903727E-2</v>
      </c>
      <c r="I1607">
        <v>53416</v>
      </c>
      <c r="J1607">
        <v>10.88586561</v>
      </c>
      <c r="K1607" s="2">
        <f t="shared" si="77"/>
        <v>0.13510062634328399</v>
      </c>
      <c r="L1607">
        <v>77374763008</v>
      </c>
      <c r="M1607">
        <v>25.071926510000001</v>
      </c>
      <c r="N1607">
        <v>1.4912000000000001</v>
      </c>
      <c r="O1607">
        <v>34.026800000000001</v>
      </c>
      <c r="P1607">
        <f t="shared" si="76"/>
        <v>0.9096640910392827</v>
      </c>
      <c r="Q1607">
        <v>92440</v>
      </c>
      <c r="R1607">
        <v>11.434315059999999</v>
      </c>
      <c r="S1607">
        <v>6932</v>
      </c>
    </row>
    <row r="1608" spans="1:19" x14ac:dyDescent="0.2">
      <c r="A1608">
        <v>211221</v>
      </c>
      <c r="B1608">
        <v>7268.8</v>
      </c>
      <c r="C1608">
        <v>47.2</v>
      </c>
      <c r="D1608">
        <v>8.8913464950000005</v>
      </c>
      <c r="E1608">
        <v>5.3521799999999998E-3</v>
      </c>
      <c r="F1608">
        <v>6.4935059999999996E-3</v>
      </c>
      <c r="G1608">
        <v>0.65359999999999996</v>
      </c>
      <c r="H1608">
        <f t="shared" si="78"/>
        <v>-6.9320532546457744E-2</v>
      </c>
      <c r="I1608">
        <v>46381</v>
      </c>
      <c r="J1608">
        <v>10.74464517</v>
      </c>
      <c r="K1608" s="2">
        <f t="shared" si="77"/>
        <v>2.3661711169648041E-2</v>
      </c>
      <c r="L1608">
        <v>67360613376</v>
      </c>
      <c r="M1608">
        <v>24.933326310000002</v>
      </c>
      <c r="N1608">
        <v>1.1355</v>
      </c>
      <c r="O1608">
        <v>-6.6675000000000004</v>
      </c>
      <c r="P1608">
        <f t="shared" si="76"/>
        <v>0.77798600143462548</v>
      </c>
      <c r="Q1608">
        <v>86997</v>
      </c>
      <c r="R1608">
        <v>11.373628910000001</v>
      </c>
      <c r="S1608">
        <v>-5443</v>
      </c>
    </row>
    <row r="1609" spans="1:19" x14ac:dyDescent="0.2">
      <c r="A1609">
        <v>211222</v>
      </c>
      <c r="B1609">
        <v>7297</v>
      </c>
      <c r="C1609">
        <v>12.2</v>
      </c>
      <c r="D1609">
        <v>8.8952185840000002</v>
      </c>
      <c r="E1609">
        <v>3.872089E-3</v>
      </c>
      <c r="F1609">
        <v>1.6719199999999999E-3</v>
      </c>
      <c r="G1609">
        <v>0.16750000000000001</v>
      </c>
      <c r="H1609">
        <f t="shared" si="78"/>
        <v>-0.30344210264164129</v>
      </c>
      <c r="I1609">
        <v>34338</v>
      </c>
      <c r="J1609">
        <v>10.44400789</v>
      </c>
      <c r="K1609" s="2">
        <f t="shared" si="77"/>
        <v>-0.16828983952809715</v>
      </c>
      <c r="L1609">
        <v>50111418624</v>
      </c>
      <c r="M1609">
        <v>24.63751474</v>
      </c>
      <c r="N1609">
        <v>0.60950000000000004</v>
      </c>
      <c r="O1609">
        <v>-5.4630000000000001</v>
      </c>
      <c r="P1609">
        <f t="shared" si="76"/>
        <v>0.70869956957209779</v>
      </c>
      <c r="Q1609">
        <v>84133</v>
      </c>
      <c r="R1609">
        <v>11.340154160000001</v>
      </c>
      <c r="S1609">
        <v>-2864</v>
      </c>
    </row>
    <row r="1610" spans="1:19" x14ac:dyDescent="0.2">
      <c r="A1610">
        <v>211223</v>
      </c>
      <c r="B1610">
        <v>7342.8</v>
      </c>
      <c r="C1610">
        <v>41.6</v>
      </c>
      <c r="D1610">
        <v>8.90147552</v>
      </c>
      <c r="E1610">
        <v>6.2569360000000003E-3</v>
      </c>
      <c r="F1610">
        <v>5.6654139999999997E-3</v>
      </c>
      <c r="G1610">
        <v>0.56979999999999997</v>
      </c>
      <c r="H1610">
        <f t="shared" si="78"/>
        <v>-0.17177180502022815</v>
      </c>
      <c r="I1610">
        <v>41111</v>
      </c>
      <c r="J1610">
        <v>10.624031</v>
      </c>
      <c r="K1610" s="2">
        <f t="shared" si="77"/>
        <v>-5.5156269805251061E-2</v>
      </c>
      <c r="L1610">
        <v>60277853696</v>
      </c>
      <c r="M1610">
        <v>24.822230600000001</v>
      </c>
      <c r="N1610">
        <v>1.0874999999999999</v>
      </c>
      <c r="O1610">
        <v>5.61</v>
      </c>
      <c r="P1610">
        <f t="shared" si="76"/>
        <v>0.78466304584595847</v>
      </c>
      <c r="Q1610">
        <v>87273</v>
      </c>
      <c r="R1610">
        <v>11.37679642</v>
      </c>
      <c r="S1610">
        <v>3140</v>
      </c>
    </row>
    <row r="1611" spans="1:19" x14ac:dyDescent="0.2">
      <c r="A1611">
        <v>211224</v>
      </c>
      <c r="B1611">
        <v>7309.4</v>
      </c>
      <c r="C1611">
        <v>-43</v>
      </c>
      <c r="D1611">
        <v>8.8969164700000007</v>
      </c>
      <c r="E1611">
        <v>-4.5590500000000003E-3</v>
      </c>
      <c r="F1611">
        <v>-5.8828359999999998E-3</v>
      </c>
      <c r="G1611">
        <v>-0.58479999999999999</v>
      </c>
      <c r="H1611">
        <f t="shared" si="78"/>
        <v>-2.964253499067682E-2</v>
      </c>
      <c r="I1611">
        <v>48422</v>
      </c>
      <c r="J1611">
        <v>10.787709530000001</v>
      </c>
      <c r="K1611" s="2">
        <f t="shared" si="77"/>
        <v>6.1230740946091058E-2</v>
      </c>
      <c r="L1611">
        <v>70736650240</v>
      </c>
      <c r="M1611">
        <v>24.982229669999999</v>
      </c>
      <c r="N1611">
        <v>0.99829999999999997</v>
      </c>
      <c r="O1611">
        <v>30.644400000000001</v>
      </c>
      <c r="P1611">
        <f t="shared" si="76"/>
        <v>0.82837833298827257</v>
      </c>
      <c r="Q1611">
        <v>89080</v>
      </c>
      <c r="R1611">
        <v>11.397290119999999</v>
      </c>
      <c r="S1611">
        <v>1807</v>
      </c>
    </row>
    <row r="1612" spans="1:19" x14ac:dyDescent="0.2">
      <c r="A1612">
        <v>211227</v>
      </c>
      <c r="B1612">
        <v>7298.4</v>
      </c>
      <c r="C1612">
        <v>-3.2</v>
      </c>
      <c r="D1612">
        <v>8.8954104249999997</v>
      </c>
      <c r="E1612">
        <v>-1.5060449999999999E-3</v>
      </c>
      <c r="F1612">
        <v>-4.3845199999999998E-4</v>
      </c>
      <c r="G1612">
        <v>-4.3799999999999999E-2</v>
      </c>
      <c r="H1612">
        <f t="shared" si="78"/>
        <v>-7.3228066847639495E-2</v>
      </c>
      <c r="I1612">
        <v>46180</v>
      </c>
      <c r="J1612">
        <v>10.740302079999999</v>
      </c>
      <c r="K1612" s="2">
        <f t="shared" si="77"/>
        <v>2.5962842175990885E-2</v>
      </c>
      <c r="L1612">
        <v>67567398144</v>
      </c>
      <c r="M1612">
        <v>24.93639143</v>
      </c>
      <c r="N1612">
        <v>0.81630000000000003</v>
      </c>
      <c r="O1612">
        <v>25.650700000000001</v>
      </c>
      <c r="P1612">
        <f t="shared" si="76"/>
        <v>0.88677827939753995</v>
      </c>
      <c r="Q1612">
        <v>91494</v>
      </c>
      <c r="R1612">
        <v>11.424028679999999</v>
      </c>
      <c r="S1612">
        <v>2414</v>
      </c>
    </row>
    <row r="1613" spans="1:19" x14ac:dyDescent="0.2">
      <c r="A1613">
        <v>211228</v>
      </c>
      <c r="B1613">
        <v>7310</v>
      </c>
      <c r="C1613">
        <v>9.6</v>
      </c>
      <c r="D1613">
        <v>8.8969985529999995</v>
      </c>
      <c r="E1613">
        <v>1.5881280000000001E-3</v>
      </c>
      <c r="F1613">
        <v>1.3132689999999999E-3</v>
      </c>
      <c r="G1613">
        <v>0.13150000000000001</v>
      </c>
      <c r="H1613">
        <f t="shared" si="78"/>
        <v>-0.17451291117180343</v>
      </c>
      <c r="I1613">
        <v>40970</v>
      </c>
      <c r="J1613">
        <v>10.62059537</v>
      </c>
      <c r="K1613" s="2">
        <f t="shared" si="77"/>
        <v>-6.0657027908467512E-2</v>
      </c>
      <c r="L1613">
        <v>59783543296</v>
      </c>
      <c r="M1613">
        <v>24.81399626</v>
      </c>
      <c r="N1613">
        <v>0.79720000000000002</v>
      </c>
      <c r="O1613">
        <v>23.9664</v>
      </c>
      <c r="P1613">
        <f t="shared" si="76"/>
        <v>0.85501393406391601</v>
      </c>
      <c r="Q1613">
        <v>90181</v>
      </c>
      <c r="R1613">
        <v>11.409574040000001</v>
      </c>
      <c r="S1613">
        <v>-1313</v>
      </c>
    </row>
    <row r="1614" spans="1:19" x14ac:dyDescent="0.2">
      <c r="A1614">
        <v>211229</v>
      </c>
      <c r="B1614">
        <v>7291.2</v>
      </c>
      <c r="C1614">
        <v>-18</v>
      </c>
      <c r="D1614">
        <v>8.8944234210000008</v>
      </c>
      <c r="E1614">
        <v>-2.5751319999999999E-3</v>
      </c>
      <c r="F1614">
        <v>-2.4687289999999998E-3</v>
      </c>
      <c r="G1614">
        <v>-0.24629999999999999</v>
      </c>
      <c r="H1614">
        <f t="shared" si="78"/>
        <v>-0.27313441122103249</v>
      </c>
      <c r="I1614">
        <v>35897</v>
      </c>
      <c r="J1614">
        <v>10.48840901</v>
      </c>
      <c r="K1614" s="2">
        <f t="shared" si="77"/>
        <v>-0.14332702093436051</v>
      </c>
      <c r="L1614">
        <v>52354633216</v>
      </c>
      <c r="M1614">
        <v>24.68130627</v>
      </c>
      <c r="N1614">
        <v>0.55820000000000003</v>
      </c>
      <c r="O1614">
        <v>43.425899999999999</v>
      </c>
      <c r="P1614">
        <f t="shared" si="76"/>
        <v>0.84703051139819185</v>
      </c>
      <c r="Q1614">
        <v>89851</v>
      </c>
      <c r="R1614">
        <v>11.40590802</v>
      </c>
      <c r="S1614">
        <v>-330</v>
      </c>
    </row>
    <row r="1615" spans="1:19" x14ac:dyDescent="0.2">
      <c r="A1615">
        <v>211230</v>
      </c>
      <c r="B1615">
        <v>7342.8</v>
      </c>
      <c r="C1615">
        <v>54.4</v>
      </c>
      <c r="D1615">
        <v>8.90147552</v>
      </c>
      <c r="E1615">
        <v>7.0521000000000004E-3</v>
      </c>
      <c r="F1615">
        <v>7.4086179999999996E-3</v>
      </c>
      <c r="G1615">
        <v>0.74639999999999995</v>
      </c>
      <c r="H1615">
        <f t="shared" si="78"/>
        <v>-1.5567635318758457E-2</v>
      </c>
      <c r="I1615">
        <v>49146</v>
      </c>
      <c r="J1615">
        <v>10.802550739999999</v>
      </c>
      <c r="K1615" s="2">
        <f t="shared" si="77"/>
        <v>7.6170468353493073E-2</v>
      </c>
      <c r="L1615">
        <v>72079167488</v>
      </c>
      <c r="M1615">
        <v>25.0010309</v>
      </c>
      <c r="N1615">
        <v>0.98240000000000005</v>
      </c>
      <c r="O1615">
        <v>31.84</v>
      </c>
      <c r="P1615">
        <f t="shared" si="76"/>
        <v>0.94914574494977333</v>
      </c>
      <c r="Q1615">
        <v>94072</v>
      </c>
      <c r="R1615">
        <v>11.45181573</v>
      </c>
      <c r="S1615">
        <v>4221</v>
      </c>
    </row>
    <row r="1616" spans="1:19" x14ac:dyDescent="0.2">
      <c r="A1616">
        <v>211231</v>
      </c>
      <c r="B1616">
        <v>7371.8</v>
      </c>
      <c r="C1616">
        <v>35.6</v>
      </c>
      <c r="D1616">
        <v>8.9054171889999996</v>
      </c>
      <c r="E1616">
        <v>3.9416679999999997E-3</v>
      </c>
      <c r="F1616">
        <v>4.8292140000000001E-3</v>
      </c>
      <c r="G1616">
        <v>0.48530000000000001</v>
      </c>
      <c r="H1616">
        <f t="shared" si="78"/>
        <v>-0.20137963955107302</v>
      </c>
      <c r="I1616">
        <v>39588</v>
      </c>
      <c r="J1616">
        <v>10.586281319999999</v>
      </c>
      <c r="K1616" s="2">
        <f t="shared" si="77"/>
        <v>-7.5886857703318294E-2</v>
      </c>
      <c r="L1616">
        <v>58414956800</v>
      </c>
      <c r="M1616">
        <v>24.790837799999998</v>
      </c>
      <c r="N1616">
        <v>0.81789999999999996</v>
      </c>
      <c r="O1616">
        <v>12.397600000000001</v>
      </c>
      <c r="P1616">
        <f t="shared" si="76"/>
        <v>0.94055751753664574</v>
      </c>
      <c r="Q1616">
        <v>93717</v>
      </c>
      <c r="R1616">
        <v>11.44803488</v>
      </c>
      <c r="S1616">
        <v>-355</v>
      </c>
    </row>
    <row r="1617" spans="1:19" x14ac:dyDescent="0.2">
      <c r="A1617">
        <v>220104</v>
      </c>
      <c r="B1617">
        <v>7371</v>
      </c>
      <c r="C1617">
        <v>-6.8</v>
      </c>
      <c r="D1617">
        <v>8.9053086609999994</v>
      </c>
      <c r="E1617">
        <v>-1.08528E-4</v>
      </c>
      <c r="F1617">
        <v>-9.2253400000000003E-4</v>
      </c>
      <c r="G1617">
        <v>-9.2200000000000004E-2</v>
      </c>
      <c r="H1617">
        <f t="shared" si="78"/>
        <v>-0.10522707908517766</v>
      </c>
      <c r="I1617">
        <v>44534</v>
      </c>
      <c r="J1617">
        <v>10.70400822</v>
      </c>
      <c r="K1617" s="2">
        <f t="shared" si="77"/>
        <v>3.046126691679587E-3</v>
      </c>
      <c r="L1617">
        <v>65508050944</v>
      </c>
      <c r="M1617">
        <v>24.905438889999999</v>
      </c>
      <c r="N1617">
        <v>1.1087</v>
      </c>
      <c r="O1617">
        <v>16.543800000000001</v>
      </c>
      <c r="P1617">
        <f t="shared" si="76"/>
        <v>0.91653467296978475</v>
      </c>
      <c r="Q1617">
        <v>92724</v>
      </c>
      <c r="R1617">
        <v>11.437382619999999</v>
      </c>
      <c r="S1617">
        <v>-993</v>
      </c>
    </row>
    <row r="1618" spans="1:19" x14ac:dyDescent="0.2">
      <c r="A1618">
        <v>220105</v>
      </c>
      <c r="B1618">
        <v>7221.8</v>
      </c>
      <c r="C1618">
        <v>-143.80000000000001</v>
      </c>
      <c r="D1618">
        <v>8.8848595079999999</v>
      </c>
      <c r="E1618">
        <v>-2.0449153000000001E-2</v>
      </c>
      <c r="F1618">
        <v>-1.9911933E-2</v>
      </c>
      <c r="G1618">
        <v>-1.9522999999999999</v>
      </c>
      <c r="H1618">
        <f t="shared" si="78"/>
        <v>0.17366589148573514</v>
      </c>
      <c r="I1618">
        <v>58880</v>
      </c>
      <c r="J1618">
        <v>10.983256750000001</v>
      </c>
      <c r="K1618" s="2">
        <f t="shared" si="77"/>
        <v>0.22603444510269124</v>
      </c>
      <c r="L1618">
        <v>85546278912</v>
      </c>
      <c r="M1618">
        <v>25.172323339999998</v>
      </c>
      <c r="N1618">
        <v>2.0283000000000002</v>
      </c>
      <c r="O1618">
        <v>-0.87470000000000003</v>
      </c>
      <c r="P1618">
        <f t="shared" si="76"/>
        <v>0.96992683607055241</v>
      </c>
      <c r="Q1618">
        <v>94931</v>
      </c>
      <c r="R1618">
        <v>11.460905589999999</v>
      </c>
      <c r="S1618">
        <v>2207</v>
      </c>
    </row>
    <row r="1619" spans="1:19" x14ac:dyDescent="0.2">
      <c r="A1619">
        <v>220106</v>
      </c>
      <c r="B1619">
        <v>7225.2</v>
      </c>
      <c r="C1619">
        <v>-7.4</v>
      </c>
      <c r="D1619">
        <v>8.8853301939999998</v>
      </c>
      <c r="E1619">
        <v>4.70686E-4</v>
      </c>
      <c r="F1619">
        <v>-1.0241930000000001E-3</v>
      </c>
      <c r="G1619">
        <v>-0.1023</v>
      </c>
      <c r="H1619">
        <f t="shared" si="78"/>
        <v>-6.4596498540551439E-2</v>
      </c>
      <c r="I1619">
        <v>46624</v>
      </c>
      <c r="J1619">
        <v>10.74987071</v>
      </c>
      <c r="K1619" s="2">
        <f t="shared" si="77"/>
        <v>2.2491404870331692E-2</v>
      </c>
      <c r="L1619">
        <v>67255447040</v>
      </c>
      <c r="M1619">
        <v>24.931763849999999</v>
      </c>
      <c r="N1619">
        <v>0.99829999999999997</v>
      </c>
      <c r="O1619">
        <v>-4.7601000000000004</v>
      </c>
      <c r="P1619">
        <f t="shared" si="76"/>
        <v>0.75655172118665082</v>
      </c>
      <c r="Q1619">
        <v>86111</v>
      </c>
      <c r="R1619">
        <v>11.36339244</v>
      </c>
      <c r="S1619">
        <v>-8820</v>
      </c>
    </row>
    <row r="1620" spans="1:19" x14ac:dyDescent="0.2">
      <c r="A1620">
        <v>220107</v>
      </c>
      <c r="B1620">
        <v>7192</v>
      </c>
      <c r="C1620">
        <v>-35.200000000000003</v>
      </c>
      <c r="D1620">
        <v>8.8807245760000004</v>
      </c>
      <c r="E1620">
        <v>-4.6056179999999997E-3</v>
      </c>
      <c r="F1620">
        <v>-4.8943270000000004E-3</v>
      </c>
      <c r="G1620">
        <v>-0.48699999999999999</v>
      </c>
      <c r="H1620">
        <f t="shared" si="78"/>
        <v>-0.12715592829777975</v>
      </c>
      <c r="I1620">
        <v>43406</v>
      </c>
      <c r="J1620">
        <v>10.67835296</v>
      </c>
      <c r="K1620" s="2">
        <f t="shared" si="77"/>
        <v>-2.7953697714796017E-2</v>
      </c>
      <c r="L1620">
        <v>62722337536</v>
      </c>
      <c r="M1620">
        <v>24.861983479999999</v>
      </c>
      <c r="N1620">
        <v>1.0044999999999999</v>
      </c>
      <c r="O1620">
        <v>16.324000000000002</v>
      </c>
      <c r="P1620">
        <f t="shared" si="76"/>
        <v>0.7513262081690858</v>
      </c>
      <c r="Q1620">
        <v>85895</v>
      </c>
      <c r="R1620">
        <v>11.3608809</v>
      </c>
      <c r="S1620">
        <v>-216</v>
      </c>
    </row>
    <row r="1621" spans="1:19" x14ac:dyDescent="0.2">
      <c r="A1621">
        <v>220110</v>
      </c>
      <c r="B1621">
        <v>7191</v>
      </c>
      <c r="C1621">
        <v>-7</v>
      </c>
      <c r="D1621">
        <v>8.8805855230000006</v>
      </c>
      <c r="E1621">
        <v>-1.3905300000000001E-4</v>
      </c>
      <c r="F1621">
        <v>-9.7343899999999999E-4</v>
      </c>
      <c r="G1621">
        <v>-9.7199999999999995E-2</v>
      </c>
      <c r="H1621">
        <f t="shared" si="78"/>
        <v>-0.18310559854057126</v>
      </c>
      <c r="I1621">
        <v>40528</v>
      </c>
      <c r="J1621">
        <v>10.60974837</v>
      </c>
      <c r="K1621" s="2">
        <f t="shared" si="77"/>
        <v>-7.8679592791737654E-2</v>
      </c>
      <c r="L1621">
        <v>58163995392</v>
      </c>
      <c r="M1621">
        <v>24.786532359999999</v>
      </c>
      <c r="N1621">
        <v>0.90300000000000002</v>
      </c>
      <c r="O1621">
        <v>-0.4511</v>
      </c>
      <c r="P1621">
        <f t="shared" si="76"/>
        <v>0.65496871581278426</v>
      </c>
      <c r="Q1621">
        <v>81912</v>
      </c>
      <c r="R1621">
        <v>11.31340078</v>
      </c>
      <c r="S1621">
        <v>-3983</v>
      </c>
    </row>
    <row r="1622" spans="1:19" x14ac:dyDescent="0.2">
      <c r="A1622">
        <v>220111</v>
      </c>
      <c r="B1622">
        <v>7157.8</v>
      </c>
      <c r="C1622">
        <v>-35.4</v>
      </c>
      <c r="D1622">
        <v>8.8759579500000001</v>
      </c>
      <c r="E1622">
        <v>-4.6275730000000003E-3</v>
      </c>
      <c r="F1622">
        <v>-4.9456539999999998E-3</v>
      </c>
      <c r="G1622">
        <v>-0.49209999999999998</v>
      </c>
      <c r="H1622">
        <f t="shared" si="78"/>
        <v>-0.26419179540738275</v>
      </c>
      <c r="I1622">
        <v>36357</v>
      </c>
      <c r="J1622">
        <v>10.50114204</v>
      </c>
      <c r="K1622" s="2">
        <f t="shared" si="77"/>
        <v>-0.14550440553721922</v>
      </c>
      <c r="L1622">
        <v>52158968576</v>
      </c>
      <c r="M1622">
        <v>24.67756198</v>
      </c>
      <c r="N1622">
        <v>1.2818000000000001</v>
      </c>
      <c r="O1622">
        <v>22.576799999999999</v>
      </c>
      <c r="P1622">
        <f t="shared" si="76"/>
        <v>0.59398020508463045</v>
      </c>
      <c r="Q1622">
        <v>79391</v>
      </c>
      <c r="R1622">
        <v>11.282140289999999</v>
      </c>
      <c r="S1622">
        <v>-2521</v>
      </c>
    </row>
    <row r="1623" spans="1:19" x14ac:dyDescent="0.2">
      <c r="A1623">
        <v>220112</v>
      </c>
      <c r="B1623">
        <v>7200</v>
      </c>
      <c r="C1623">
        <v>54.4</v>
      </c>
      <c r="D1623">
        <v>8.8818363050000002</v>
      </c>
      <c r="E1623">
        <v>5.878355E-3</v>
      </c>
      <c r="F1623">
        <v>7.5555559999999997E-3</v>
      </c>
      <c r="G1623">
        <v>0.76129999999999998</v>
      </c>
      <c r="H1623">
        <f t="shared" si="78"/>
        <v>-0.28474037130961716</v>
      </c>
      <c r="I1623">
        <v>35300</v>
      </c>
      <c r="J1623">
        <v>10.471638240000001</v>
      </c>
      <c r="K1623" s="2">
        <f t="shared" si="77"/>
        <v>-0.16150158667182052</v>
      </c>
      <c r="L1623">
        <v>50721426176</v>
      </c>
      <c r="M1623">
        <v>24.649614270000001</v>
      </c>
      <c r="N1623">
        <v>0.74170000000000003</v>
      </c>
      <c r="O1623">
        <v>3.0672999999999999</v>
      </c>
      <c r="P1623">
        <f t="shared" si="76"/>
        <v>0.52607272804618244</v>
      </c>
      <c r="Q1623">
        <v>76584</v>
      </c>
      <c r="R1623">
        <v>11.246143460000001</v>
      </c>
      <c r="S1623">
        <v>-2807</v>
      </c>
    </row>
    <row r="1624" spans="1:19" x14ac:dyDescent="0.2">
      <c r="A1624">
        <v>220113</v>
      </c>
      <c r="B1624">
        <v>7118.8</v>
      </c>
      <c r="C1624">
        <v>-80.2</v>
      </c>
      <c r="D1624">
        <v>8.8704944510000008</v>
      </c>
      <c r="E1624">
        <v>-1.1341854E-2</v>
      </c>
      <c r="F1624">
        <v>-1.1265944E-2</v>
      </c>
      <c r="G1624">
        <v>-1.1140000000000001</v>
      </c>
      <c r="H1624">
        <f t="shared" si="78"/>
        <v>-6.9301092077297635E-2</v>
      </c>
      <c r="I1624">
        <v>46382</v>
      </c>
      <c r="J1624">
        <v>10.74466673</v>
      </c>
      <c r="K1624" s="2">
        <f t="shared" si="77"/>
        <v>1.2150663349550478E-2</v>
      </c>
      <c r="L1624">
        <v>66326204928</v>
      </c>
      <c r="M1624">
        <v>24.917850900000001</v>
      </c>
      <c r="N1624">
        <v>1.4140999999999999</v>
      </c>
      <c r="O1624">
        <v>21.040600000000001</v>
      </c>
      <c r="P1624">
        <f t="shared" si="76"/>
        <v>0.57866654888037772</v>
      </c>
      <c r="Q1624">
        <v>78758</v>
      </c>
      <c r="R1624">
        <v>11.27413514</v>
      </c>
      <c r="S1624">
        <v>2174</v>
      </c>
    </row>
    <row r="1625" spans="1:19" x14ac:dyDescent="0.2">
      <c r="A1625">
        <v>220114</v>
      </c>
      <c r="B1625">
        <v>7088.4</v>
      </c>
      <c r="C1625">
        <v>-32.799999999999997</v>
      </c>
      <c r="D1625">
        <v>8.8662149239999994</v>
      </c>
      <c r="E1625">
        <v>-4.279527E-3</v>
      </c>
      <c r="F1625">
        <v>-4.6272780000000003E-3</v>
      </c>
      <c r="G1625">
        <v>-0.46060000000000001</v>
      </c>
      <c r="H1625">
        <f t="shared" si="78"/>
        <v>-5.0366075115352203E-2</v>
      </c>
      <c r="I1625">
        <v>47356</v>
      </c>
      <c r="J1625">
        <v>10.765448810000001</v>
      </c>
      <c r="K1625" s="2">
        <f t="shared" si="77"/>
        <v>2.3200600699222477E-2</v>
      </c>
      <c r="L1625">
        <v>67319176960</v>
      </c>
      <c r="M1625">
        <v>24.93271098</v>
      </c>
      <c r="N1625">
        <v>1.1346000000000001</v>
      </c>
      <c r="O1625">
        <v>7.2591999999999999</v>
      </c>
      <c r="P1625">
        <f t="shared" si="76"/>
        <v>0.55021653356252409</v>
      </c>
      <c r="Q1625">
        <v>77582</v>
      </c>
      <c r="R1625">
        <v>11.25909072</v>
      </c>
      <c r="S1625">
        <v>-1176</v>
      </c>
    </row>
    <row r="1626" spans="1:19" x14ac:dyDescent="0.2">
      <c r="A1626">
        <v>220117</v>
      </c>
      <c r="B1626">
        <v>7154.6</v>
      </c>
      <c r="C1626">
        <v>63.6</v>
      </c>
      <c r="D1626">
        <v>8.8755107849999995</v>
      </c>
      <c r="E1626">
        <v>9.2958610000000007E-3</v>
      </c>
      <c r="F1626">
        <v>8.8893860000000009E-3</v>
      </c>
      <c r="G1626">
        <v>0.89690000000000003</v>
      </c>
      <c r="H1626">
        <f t="shared" si="78"/>
        <v>-8.5320038665226819E-2</v>
      </c>
      <c r="I1626">
        <v>45558</v>
      </c>
      <c r="J1626">
        <v>10.726741519999999</v>
      </c>
      <c r="K1626" s="2">
        <f t="shared" si="77"/>
        <v>-8.0839515676054937E-4</v>
      </c>
      <c r="L1626">
        <v>65161675008</v>
      </c>
      <c r="M1626">
        <v>24.90013733</v>
      </c>
      <c r="N1626">
        <v>1.3087</v>
      </c>
      <c r="O1626">
        <v>-3.2593000000000001</v>
      </c>
      <c r="P1626">
        <f t="shared" si="76"/>
        <v>0.27846566445925125</v>
      </c>
      <c r="Q1626">
        <v>66349</v>
      </c>
      <c r="R1626">
        <v>11.102683969999999</v>
      </c>
      <c r="S1626">
        <v>-11233</v>
      </c>
    </row>
    <row r="1627" spans="1:19" x14ac:dyDescent="0.2">
      <c r="A1627">
        <v>220118</v>
      </c>
      <c r="B1627">
        <v>7166</v>
      </c>
      <c r="C1627">
        <v>0.4</v>
      </c>
      <c r="D1627">
        <v>8.8771028980000004</v>
      </c>
      <c r="E1627">
        <v>1.5921119999999999E-3</v>
      </c>
      <c r="F1627" s="1">
        <v>5.5800000000000001E-5</v>
      </c>
      <c r="G1627">
        <v>5.5999999999999999E-3</v>
      </c>
      <c r="H1627">
        <f t="shared" si="78"/>
        <v>-0.15789131003991089</v>
      </c>
      <c r="I1627">
        <v>41825</v>
      </c>
      <c r="J1627">
        <v>10.64124953</v>
      </c>
      <c r="K1627" s="2">
        <f t="shared" si="77"/>
        <v>-5.8920387667131834E-2</v>
      </c>
      <c r="L1627">
        <v>59939601664</v>
      </c>
      <c r="M1627">
        <v>24.81660325</v>
      </c>
      <c r="N1627">
        <v>0.83179999999999998</v>
      </c>
      <c r="O1627">
        <v>2.8414000000000001</v>
      </c>
      <c r="P1627">
        <f t="shared" si="76"/>
        <v>1.9464079431240917E-2</v>
      </c>
      <c r="Q1627">
        <v>55643</v>
      </c>
      <c r="R1627">
        <v>10.926711559999999</v>
      </c>
      <c r="S1627">
        <v>-10706</v>
      </c>
    </row>
    <row r="1628" spans="1:19" x14ac:dyDescent="0.2">
      <c r="A1628">
        <v>220119</v>
      </c>
      <c r="B1628">
        <v>7122.2</v>
      </c>
      <c r="C1628">
        <v>-39.799999999999997</v>
      </c>
      <c r="D1628">
        <v>8.8709719450000009</v>
      </c>
      <c r="E1628">
        <v>-6.1309520000000003E-3</v>
      </c>
      <c r="F1628">
        <v>-5.5881610000000003E-3</v>
      </c>
      <c r="G1628">
        <v>-0.55569999999999997</v>
      </c>
      <c r="H1628">
        <f t="shared" si="78"/>
        <v>-0.14745177810093274</v>
      </c>
      <c r="I1628">
        <v>42362</v>
      </c>
      <c r="J1628">
        <v>10.654007010000001</v>
      </c>
      <c r="K1628" s="2">
        <f t="shared" si="77"/>
        <v>-5.2360335508509201E-2</v>
      </c>
      <c r="L1628">
        <v>60529102592</v>
      </c>
      <c r="M1628">
        <v>24.826390119999999</v>
      </c>
      <c r="N1628">
        <v>1.5861000000000001</v>
      </c>
      <c r="O1628">
        <v>3.4380000000000002</v>
      </c>
      <c r="P1628">
        <f t="shared" si="76"/>
        <v>-0.27309207298270721</v>
      </c>
      <c r="Q1628">
        <v>43550</v>
      </c>
      <c r="R1628">
        <v>10.681664980000001</v>
      </c>
      <c r="S1628">
        <v>-12093</v>
      </c>
    </row>
    <row r="1629" spans="1:19" x14ac:dyDescent="0.2">
      <c r="A1629">
        <v>220120</v>
      </c>
      <c r="B1629">
        <v>7063.8</v>
      </c>
      <c r="C1629">
        <v>-44.2</v>
      </c>
      <c r="D1629">
        <v>8.8627384290000002</v>
      </c>
      <c r="E1629">
        <v>-8.2335159999999998E-3</v>
      </c>
      <c r="F1629">
        <v>-6.2572549999999998E-3</v>
      </c>
      <c r="G1629">
        <v>-0.62180000000000002</v>
      </c>
      <c r="H1629">
        <f t="shared" si="78"/>
        <v>-0.29158341645397523</v>
      </c>
      <c r="I1629">
        <v>34948</v>
      </c>
      <c r="J1629">
        <v>10.46161652</v>
      </c>
      <c r="K1629" s="2">
        <f t="shared" si="77"/>
        <v>-0.17464284336822392</v>
      </c>
      <c r="L1629">
        <v>49540523520</v>
      </c>
      <c r="M1629">
        <v>24.62605683</v>
      </c>
      <c r="N1629">
        <v>1.4153</v>
      </c>
      <c r="O1629">
        <v>7.0145999999999997</v>
      </c>
      <c r="P1629">
        <f t="shared" si="76"/>
        <v>-0.76842716110605025</v>
      </c>
      <c r="Q1629">
        <v>23075</v>
      </c>
      <c r="R1629">
        <v>10.046505059999999</v>
      </c>
      <c r="S1629">
        <v>-20475</v>
      </c>
    </row>
    <row r="1630" spans="1:19" x14ac:dyDescent="0.2">
      <c r="A1630">
        <v>220121</v>
      </c>
      <c r="B1630">
        <v>7009.2</v>
      </c>
      <c r="C1630">
        <v>-76</v>
      </c>
      <c r="D1630">
        <v>8.8549788510000003</v>
      </c>
      <c r="E1630">
        <v>-7.7595779999999996E-3</v>
      </c>
      <c r="F1630">
        <v>-1.0842892E-2</v>
      </c>
      <c r="G1630">
        <v>-1.0727</v>
      </c>
      <c r="H1630">
        <f t="shared" si="78"/>
        <v>-1.2437719783981029E-2</v>
      </c>
      <c r="I1630">
        <v>49307</v>
      </c>
      <c r="J1630">
        <v>10.80582134</v>
      </c>
      <c r="K1630" s="2">
        <f t="shared" si="77"/>
        <v>4.4675125606494719E-2</v>
      </c>
      <c r="L1630">
        <v>69248925696</v>
      </c>
      <c r="M1630">
        <v>24.960973469999999</v>
      </c>
      <c r="N1630">
        <v>1.2447999999999999</v>
      </c>
      <c r="O1630">
        <v>32.584499999999998</v>
      </c>
      <c r="P1630">
        <f t="shared" si="76"/>
        <v>0.54663608945789632</v>
      </c>
      <c r="Q1630">
        <v>77434</v>
      </c>
      <c r="R1630">
        <v>11.25718124</v>
      </c>
      <c r="S1630">
        <v>13416</v>
      </c>
    </row>
    <row r="1631" spans="1:19" x14ac:dyDescent="0.2">
      <c r="A1631">
        <v>220124</v>
      </c>
      <c r="B1631">
        <v>7004.2</v>
      </c>
      <c r="C1631">
        <v>2</v>
      </c>
      <c r="D1631">
        <v>8.8542652480000008</v>
      </c>
      <c r="E1631">
        <v>-7.1360300000000005E-4</v>
      </c>
      <c r="F1631">
        <v>2.8554299999999997E-4</v>
      </c>
      <c r="G1631">
        <v>2.86E-2</v>
      </c>
      <c r="H1631">
        <f t="shared" si="78"/>
        <v>-0.19086234573545444</v>
      </c>
      <c r="I1631">
        <v>40129</v>
      </c>
      <c r="J1631">
        <v>10.599854540000001</v>
      </c>
      <c r="K1631" s="2">
        <f t="shared" si="77"/>
        <v>-0.10122067051025378</v>
      </c>
      <c r="L1631">
        <v>56138403840</v>
      </c>
      <c r="M1631">
        <v>24.751085979999999</v>
      </c>
      <c r="N1631">
        <v>1.1796</v>
      </c>
      <c r="O1631">
        <v>24.9544</v>
      </c>
      <c r="P1631">
        <f t="shared" si="76"/>
        <v>0.4741320963391828</v>
      </c>
      <c r="Q1631">
        <v>74437</v>
      </c>
      <c r="R1631">
        <v>11.21770841</v>
      </c>
      <c r="S1631">
        <v>-2997</v>
      </c>
    </row>
    <row r="1632" spans="1:19" x14ac:dyDescent="0.2">
      <c r="A1632">
        <v>220125</v>
      </c>
      <c r="B1632">
        <v>6762.2</v>
      </c>
      <c r="C1632">
        <v>-237.4</v>
      </c>
      <c r="D1632">
        <v>8.8191035600000003</v>
      </c>
      <c r="E1632">
        <v>-3.5161688000000003E-2</v>
      </c>
      <c r="F1632">
        <v>-3.5106918000000001E-2</v>
      </c>
      <c r="G1632">
        <v>-3.3915999999999999</v>
      </c>
      <c r="H1632">
        <f t="shared" si="78"/>
        <v>6.2174800852514395E-2</v>
      </c>
      <c r="I1632">
        <v>53145</v>
      </c>
      <c r="J1632">
        <v>10.880779309999999</v>
      </c>
      <c r="K1632" s="2">
        <f t="shared" si="77"/>
        <v>8.7641034650649666E-2</v>
      </c>
      <c r="L1632">
        <v>73109938176</v>
      </c>
      <c r="M1632">
        <v>25.015230150000001</v>
      </c>
      <c r="N1632">
        <v>3.4601999999999999</v>
      </c>
      <c r="O1632">
        <v>18.243400000000001</v>
      </c>
      <c r="P1632">
        <f t="shared" si="76"/>
        <v>0.67783033526463088</v>
      </c>
      <c r="Q1632">
        <v>82857</v>
      </c>
      <c r="R1632">
        <v>11.324871509999999</v>
      </c>
      <c r="S1632">
        <v>8420</v>
      </c>
    </row>
    <row r="1633" spans="1:19" x14ac:dyDescent="0.2">
      <c r="A1633">
        <v>220126</v>
      </c>
      <c r="B1633">
        <v>6786.2</v>
      </c>
      <c r="C1633">
        <v>-10</v>
      </c>
      <c r="D1633">
        <v>8.8226464169999996</v>
      </c>
      <c r="E1633">
        <v>3.542857E-3</v>
      </c>
      <c r="F1633">
        <v>-1.473579E-3</v>
      </c>
      <c r="G1633">
        <v>-0.14710000000000001</v>
      </c>
      <c r="H1633">
        <f t="shared" si="78"/>
        <v>-6.6054533727559553E-2</v>
      </c>
      <c r="I1633">
        <v>46549</v>
      </c>
      <c r="J1633">
        <v>10.748260800000001</v>
      </c>
      <c r="K1633" s="2">
        <f t="shared" si="77"/>
        <v>-2.2873879078839008E-2</v>
      </c>
      <c r="L1633">
        <v>63178821376</v>
      </c>
      <c r="M1633">
        <v>24.869234980000002</v>
      </c>
      <c r="N1633">
        <v>0.92400000000000004</v>
      </c>
      <c r="O1633">
        <v>3.6236999999999999</v>
      </c>
      <c r="P1633">
        <f t="shared" si="76"/>
        <v>0.52186328700425511</v>
      </c>
      <c r="Q1633">
        <v>76410</v>
      </c>
      <c r="R1633">
        <v>11.243868859999999</v>
      </c>
      <c r="S1633">
        <v>-6447</v>
      </c>
    </row>
    <row r="1634" spans="1:19" x14ac:dyDescent="0.2">
      <c r="A1634">
        <v>220127</v>
      </c>
      <c r="B1634">
        <v>6622</v>
      </c>
      <c r="C1634">
        <v>-164.6</v>
      </c>
      <c r="D1634">
        <v>8.7981527180000008</v>
      </c>
      <c r="E1634">
        <v>-2.4493699000000001E-2</v>
      </c>
      <c r="F1634">
        <v>-2.4856539E-2</v>
      </c>
      <c r="G1634">
        <v>-2.4253999999999998</v>
      </c>
      <c r="H1634">
        <f t="shared" si="78"/>
        <v>0.17102198767996044</v>
      </c>
      <c r="I1634">
        <v>58744</v>
      </c>
      <c r="J1634">
        <v>10.980944300000001</v>
      </c>
      <c r="K1634" s="2">
        <f t="shared" si="77"/>
        <v>0.14807841574427036</v>
      </c>
      <c r="L1634">
        <v>78540976128</v>
      </c>
      <c r="M1634">
        <v>25.086886310000001</v>
      </c>
      <c r="N1634">
        <v>2.7435999999999998</v>
      </c>
      <c r="O1634">
        <v>16.084099999999999</v>
      </c>
      <c r="P1634">
        <f t="shared" si="76"/>
        <v>0.71511049989457331</v>
      </c>
      <c r="Q1634">
        <v>84398</v>
      </c>
      <c r="R1634">
        <v>11.34329898</v>
      </c>
      <c r="S1634">
        <v>7988</v>
      </c>
    </row>
    <row r="1635" spans="1:19" x14ac:dyDescent="0.2">
      <c r="A1635">
        <v>220128</v>
      </c>
      <c r="B1635">
        <v>6561</v>
      </c>
      <c r="C1635">
        <v>-68.400000000000006</v>
      </c>
      <c r="D1635">
        <v>8.7888983090000004</v>
      </c>
      <c r="E1635">
        <v>-9.2544089999999999E-3</v>
      </c>
      <c r="F1635">
        <v>-1.0425240000000001E-2</v>
      </c>
      <c r="G1635">
        <v>-1.0318000000000001</v>
      </c>
      <c r="H1635">
        <f t="shared" si="78"/>
        <v>0.21859281571474529</v>
      </c>
      <c r="I1635">
        <v>61191</v>
      </c>
      <c r="J1635">
        <v>11.0217554</v>
      </c>
      <c r="K1635" s="2">
        <f t="shared" si="77"/>
        <v>0.17239030227457633</v>
      </c>
      <c r="L1635">
        <v>80725696512</v>
      </c>
      <c r="M1635">
        <v>25.114322779999998</v>
      </c>
      <c r="N1635">
        <v>2.7694999999999999</v>
      </c>
      <c r="O1635">
        <v>-19.53</v>
      </c>
      <c r="P1635">
        <f t="shared" si="76"/>
        <v>0.62939757109257066</v>
      </c>
      <c r="Q1635">
        <v>80855</v>
      </c>
      <c r="R1635">
        <v>11.30041271</v>
      </c>
      <c r="S1635">
        <v>-3543</v>
      </c>
    </row>
    <row r="1636" spans="1:19" x14ac:dyDescent="0.2">
      <c r="A1636">
        <v>220207</v>
      </c>
      <c r="B1636">
        <v>6661.6</v>
      </c>
      <c r="C1636">
        <v>77.8</v>
      </c>
      <c r="D1636">
        <v>8.8041149749999992</v>
      </c>
      <c r="E1636">
        <v>1.5216666E-2</v>
      </c>
      <c r="F1636">
        <v>1.1678875999999999E-2</v>
      </c>
      <c r="G1636">
        <v>1.1817</v>
      </c>
      <c r="H1636">
        <f t="shared" si="78"/>
        <v>-0.13590413941982846</v>
      </c>
      <c r="I1636">
        <v>42956</v>
      </c>
      <c r="J1636">
        <v>10.66793161</v>
      </c>
      <c r="K1636" s="2">
        <f t="shared" si="77"/>
        <v>-8.8291350682196137E-2</v>
      </c>
      <c r="L1636">
        <v>57300261376</v>
      </c>
      <c r="M1636">
        <v>24.77157102</v>
      </c>
      <c r="N1636">
        <v>0.89610000000000001</v>
      </c>
      <c r="O1636">
        <v>-15.0122</v>
      </c>
      <c r="P1636">
        <f t="shared" si="76"/>
        <v>0.43399725330149652</v>
      </c>
      <c r="Q1636">
        <v>72778</v>
      </c>
      <c r="R1636">
        <v>11.195168990000001</v>
      </c>
      <c r="S1636">
        <v>-8077</v>
      </c>
    </row>
    <row r="1637" spans="1:19" x14ac:dyDescent="0.2">
      <c r="A1637">
        <v>220208</v>
      </c>
      <c r="B1637">
        <v>6742.4</v>
      </c>
      <c r="C1637">
        <v>87.4</v>
      </c>
      <c r="D1637">
        <v>8.8161712239999996</v>
      </c>
      <c r="E1637">
        <v>1.2056249E-2</v>
      </c>
      <c r="F1637">
        <v>1.2962743000000001E-2</v>
      </c>
      <c r="G1637">
        <v>1.3132999999999999</v>
      </c>
      <c r="H1637">
        <f t="shared" si="78"/>
        <v>-9.0550781501221953E-3</v>
      </c>
      <c r="I1637">
        <v>49481</v>
      </c>
      <c r="J1637">
        <v>10.809344039999999</v>
      </c>
      <c r="K1637" s="2">
        <f t="shared" si="77"/>
        <v>8.7063039380189319E-3</v>
      </c>
      <c r="L1637">
        <v>66016687104</v>
      </c>
      <c r="M1637">
        <v>24.91317338</v>
      </c>
      <c r="N1637">
        <v>2.302</v>
      </c>
      <c r="O1637">
        <v>0.2079</v>
      </c>
      <c r="P1637">
        <f t="shared" si="76"/>
        <v>0.51279121579320486</v>
      </c>
      <c r="Q1637">
        <v>76035</v>
      </c>
      <c r="R1637">
        <v>11.23894904</v>
      </c>
      <c r="S1637">
        <v>3257</v>
      </c>
    </row>
    <row r="1638" spans="1:19" x14ac:dyDescent="0.2">
      <c r="A1638">
        <v>220209</v>
      </c>
      <c r="B1638">
        <v>6841.8</v>
      </c>
      <c r="C1638">
        <v>118.6</v>
      </c>
      <c r="D1638">
        <v>8.8308061339999995</v>
      </c>
      <c r="E1638">
        <v>1.4634909999999999E-2</v>
      </c>
      <c r="F1638">
        <v>1.7334619999999999E-2</v>
      </c>
      <c r="G1638">
        <v>1.764</v>
      </c>
      <c r="H1638">
        <f t="shared" si="78"/>
        <v>-0.10093073540079374</v>
      </c>
      <c r="I1638">
        <v>44755</v>
      </c>
      <c r="J1638">
        <v>10.708958450000001</v>
      </c>
      <c r="K1638" s="2">
        <f t="shared" si="77"/>
        <v>-4.873763518922606E-2</v>
      </c>
      <c r="L1638">
        <v>60854646528</v>
      </c>
      <c r="M1638">
        <v>24.831754010000001</v>
      </c>
      <c r="N1638">
        <v>1.7194</v>
      </c>
      <c r="O1638">
        <v>-1.2271000000000001</v>
      </c>
      <c r="P1638">
        <f t="shared" si="76"/>
        <v>0.34571995237050368</v>
      </c>
      <c r="Q1638">
        <v>69129</v>
      </c>
      <c r="R1638">
        <v>11.1437296</v>
      </c>
      <c r="S1638">
        <v>-6906</v>
      </c>
    </row>
    <row r="1639" spans="1:19" x14ac:dyDescent="0.2">
      <c r="A1639">
        <v>220210</v>
      </c>
      <c r="B1639">
        <v>6836.4</v>
      </c>
      <c r="C1639">
        <v>-1.8</v>
      </c>
      <c r="D1639">
        <v>8.8300165560000003</v>
      </c>
      <c r="E1639">
        <v>-7.8957799999999998E-4</v>
      </c>
      <c r="F1639">
        <v>-2.6329599999999999E-4</v>
      </c>
      <c r="G1639">
        <v>-2.63E-2</v>
      </c>
      <c r="H1639">
        <f t="shared" si="78"/>
        <v>-0.28876454842575955</v>
      </c>
      <c r="I1639">
        <v>35093</v>
      </c>
      <c r="J1639">
        <v>10.46575696</v>
      </c>
      <c r="K1639" s="2">
        <f t="shared" si="77"/>
        <v>-0.19229381863799297</v>
      </c>
      <c r="L1639">
        <v>47954367488</v>
      </c>
      <c r="M1639">
        <v>24.593515719999999</v>
      </c>
      <c r="N1639">
        <v>0.88619999999999999</v>
      </c>
      <c r="O1639">
        <v>-4.085</v>
      </c>
      <c r="P1639">
        <f t="shared" si="76"/>
        <v>0.26779690871505613</v>
      </c>
      <c r="Q1639">
        <v>65908</v>
      </c>
      <c r="R1639">
        <v>11.09601511</v>
      </c>
      <c r="S1639">
        <v>-3221</v>
      </c>
    </row>
    <row r="1640" spans="1:19" x14ac:dyDescent="0.2">
      <c r="A1640">
        <v>220211</v>
      </c>
      <c r="B1640">
        <v>6753.8</v>
      </c>
      <c r="C1640">
        <v>-78.2</v>
      </c>
      <c r="D1640">
        <v>8.8178605880000003</v>
      </c>
      <c r="E1640">
        <v>-1.2155968E-2</v>
      </c>
      <c r="F1640">
        <v>-1.1578667000000001E-2</v>
      </c>
      <c r="G1640">
        <v>-1.1446000000000001</v>
      </c>
      <c r="H1640">
        <f t="shared" si="78"/>
        <v>-0.12752529721182182</v>
      </c>
      <c r="I1640">
        <v>43387</v>
      </c>
      <c r="J1640">
        <v>10.67791514</v>
      </c>
      <c r="K1640" s="2">
        <f t="shared" si="77"/>
        <v>-6.9584346087864693E-2</v>
      </c>
      <c r="L1640">
        <v>58981314560</v>
      </c>
      <c r="M1640">
        <v>24.800486530000001</v>
      </c>
      <c r="N1640">
        <v>1.6158999999999999</v>
      </c>
      <c r="O1640">
        <v>8.7765000000000004</v>
      </c>
      <c r="P1640">
        <f t="shared" si="76"/>
        <v>0.27222407946604865</v>
      </c>
      <c r="Q1640">
        <v>66091</v>
      </c>
      <c r="R1640">
        <v>11.09878786</v>
      </c>
      <c r="S1640">
        <v>183</v>
      </c>
    </row>
    <row r="1641" spans="1:19" x14ac:dyDescent="0.2">
      <c r="A1641">
        <v>220214</v>
      </c>
      <c r="B1641">
        <v>6699.2</v>
      </c>
      <c r="C1641">
        <v>-56.8</v>
      </c>
      <c r="D1641">
        <v>8.8097433949999999</v>
      </c>
      <c r="E1641">
        <v>-8.117193E-3</v>
      </c>
      <c r="F1641">
        <v>-8.4786240000000006E-3</v>
      </c>
      <c r="G1641">
        <v>-0.8407</v>
      </c>
      <c r="H1641">
        <f t="shared" si="78"/>
        <v>-7.7077279741340932E-2</v>
      </c>
      <c r="I1641">
        <v>45982</v>
      </c>
      <c r="J1641">
        <v>10.73600529</v>
      </c>
      <c r="K1641" s="2">
        <f t="shared" si="77"/>
        <v>-3.7801484819800925E-2</v>
      </c>
      <c r="L1641">
        <v>61837393408</v>
      </c>
      <c r="M1641">
        <v>24.847774090000001</v>
      </c>
      <c r="N1641">
        <v>1.5452999999999999</v>
      </c>
      <c r="O1641">
        <v>3.5042</v>
      </c>
      <c r="P1641">
        <f t="shared" si="76"/>
        <v>0.15503711160917569</v>
      </c>
      <c r="Q1641">
        <v>61247</v>
      </c>
      <c r="R1641">
        <v>11.02267015</v>
      </c>
      <c r="S1641">
        <v>-4844</v>
      </c>
    </row>
    <row r="1642" spans="1:19" x14ac:dyDescent="0.2">
      <c r="A1642">
        <v>220215</v>
      </c>
      <c r="B1642">
        <v>6755.4</v>
      </c>
      <c r="C1642">
        <v>61.6</v>
      </c>
      <c r="D1642">
        <v>8.8180974639999992</v>
      </c>
      <c r="E1642">
        <v>8.3540690000000004E-3</v>
      </c>
      <c r="F1642">
        <v>9.1186310000000003E-3</v>
      </c>
      <c r="G1642">
        <v>0.92030000000000001</v>
      </c>
      <c r="H1642">
        <f t="shared" si="78"/>
        <v>-0.20919470815343652</v>
      </c>
      <c r="I1642">
        <v>39186</v>
      </c>
      <c r="J1642">
        <v>10.576074820000001</v>
      </c>
      <c r="K1642" s="2">
        <f t="shared" si="77"/>
        <v>-0.1391019521351495</v>
      </c>
      <c r="L1642">
        <v>52734307328</v>
      </c>
      <c r="M1642">
        <v>24.688532070000001</v>
      </c>
      <c r="N1642">
        <v>1.1174999999999999</v>
      </c>
      <c r="O1642">
        <v>-4.8776000000000002</v>
      </c>
      <c r="P1642">
        <f t="shared" si="76"/>
        <v>-9.3102180155470463E-2</v>
      </c>
      <c r="Q1642">
        <v>50990</v>
      </c>
      <c r="R1642">
        <v>10.83938481</v>
      </c>
      <c r="S1642">
        <v>-10257</v>
      </c>
    </row>
    <row r="1643" spans="1:19" x14ac:dyDescent="0.2">
      <c r="A1643">
        <v>220216</v>
      </c>
      <c r="B1643">
        <v>6767.4</v>
      </c>
      <c r="C1643">
        <v>29.6</v>
      </c>
      <c r="D1643">
        <v>8.8198722449999991</v>
      </c>
      <c r="E1643">
        <v>1.774781E-3</v>
      </c>
      <c r="F1643">
        <v>4.37391E-3</v>
      </c>
      <c r="G1643">
        <v>0.43930000000000002</v>
      </c>
      <c r="H1643">
        <f t="shared" si="78"/>
        <v>-0.29541318887851659</v>
      </c>
      <c r="I1643">
        <v>34751</v>
      </c>
      <c r="J1643">
        <v>10.455963629999999</v>
      </c>
      <c r="K1643" s="2">
        <f t="shared" si="77"/>
        <v>-0.20243720917343039</v>
      </c>
      <c r="L1643">
        <v>47042859776</v>
      </c>
      <c r="M1643">
        <v>24.57432493</v>
      </c>
      <c r="N1643">
        <v>0.67079999999999995</v>
      </c>
      <c r="O1643">
        <v>-4.6336000000000004</v>
      </c>
      <c r="P1643">
        <f t="shared" si="76"/>
        <v>-0.39598839765506777</v>
      </c>
      <c r="Q1643">
        <v>38470</v>
      </c>
      <c r="R1643">
        <v>10.557634</v>
      </c>
      <c r="S1643">
        <v>-12520</v>
      </c>
    </row>
    <row r="1644" spans="1:19" x14ac:dyDescent="0.2">
      <c r="A1644">
        <v>220217</v>
      </c>
      <c r="B1644">
        <v>6767.8</v>
      </c>
      <c r="C1644">
        <v>7.8</v>
      </c>
      <c r="D1644">
        <v>8.8199313499999992</v>
      </c>
      <c r="E1644" s="1">
        <v>5.91E-5</v>
      </c>
      <c r="F1644">
        <v>1.1525159999999999E-3</v>
      </c>
      <c r="G1644">
        <v>0.1154</v>
      </c>
      <c r="H1644">
        <f t="shared" si="78"/>
        <v>-0.34595840869479799</v>
      </c>
      <c r="I1644">
        <v>32151</v>
      </c>
      <c r="J1644">
        <v>10.378198830000001</v>
      </c>
      <c r="K1644" s="2">
        <f t="shared" si="77"/>
        <v>-0.24208004099297609</v>
      </c>
      <c r="L1644">
        <v>43480466432</v>
      </c>
      <c r="M1644">
        <v>24.49557763</v>
      </c>
      <c r="N1644">
        <v>1.1922999999999999</v>
      </c>
      <c r="O1644">
        <v>-0.98880000000000001</v>
      </c>
      <c r="P1644">
        <f t="shared" si="76"/>
        <v>-0.84235849342863567</v>
      </c>
      <c r="Q1644">
        <v>20019</v>
      </c>
      <c r="R1644">
        <v>9.9044371019999993</v>
      </c>
      <c r="S1644">
        <v>-18451</v>
      </c>
    </row>
    <row r="1645" spans="1:19" x14ac:dyDescent="0.2">
      <c r="A1645">
        <v>220218</v>
      </c>
      <c r="B1645">
        <v>6829.4</v>
      </c>
      <c r="C1645">
        <v>63.8</v>
      </c>
      <c r="D1645">
        <v>8.8289921010000008</v>
      </c>
      <c r="E1645">
        <v>9.0607510000000006E-3</v>
      </c>
      <c r="F1645">
        <v>9.341963E-3</v>
      </c>
      <c r="G1645">
        <v>0.94299999999999995</v>
      </c>
      <c r="H1645">
        <f t="shared" si="78"/>
        <v>7.5374879412227883E-2</v>
      </c>
      <c r="I1645">
        <v>53824</v>
      </c>
      <c r="J1645">
        <v>10.89347474</v>
      </c>
      <c r="K1645" s="2">
        <f t="shared" si="77"/>
        <v>8.8756672376761436E-2</v>
      </c>
      <c r="L1645">
        <v>73210191872</v>
      </c>
      <c r="M1645">
        <v>25.016600480000001</v>
      </c>
      <c r="N1645">
        <v>1.5313000000000001</v>
      </c>
      <c r="O1645">
        <v>-5.6216999999999997</v>
      </c>
      <c r="P1645">
        <f t="shared" si="76"/>
        <v>2.2460890452815159</v>
      </c>
      <c r="Q1645">
        <v>147682</v>
      </c>
      <c r="R1645">
        <v>11.90281659</v>
      </c>
      <c r="S1645">
        <v>5579</v>
      </c>
    </row>
    <row r="1646" spans="1:19" x14ac:dyDescent="0.2">
      <c r="A1646">
        <v>220221</v>
      </c>
      <c r="B1646">
        <v>6843.2</v>
      </c>
      <c r="C1646">
        <v>20.8</v>
      </c>
      <c r="D1646">
        <v>8.8310107369999997</v>
      </c>
      <c r="E1646">
        <v>2.0186359999999999E-3</v>
      </c>
      <c r="F1646">
        <v>3.0395140000000001E-3</v>
      </c>
      <c r="G1646">
        <v>0.3049</v>
      </c>
      <c r="H1646">
        <f t="shared" si="78"/>
        <v>-0.12110994238898609</v>
      </c>
      <c r="I1646">
        <v>43717</v>
      </c>
      <c r="J1646">
        <v>10.68549232</v>
      </c>
      <c r="K1646" s="2">
        <f t="shared" si="77"/>
        <v>-6.0764342403132263E-2</v>
      </c>
      <c r="L1646">
        <v>59773899776</v>
      </c>
      <c r="M1646">
        <v>24.81383494</v>
      </c>
      <c r="N1646">
        <v>0.80030000000000001</v>
      </c>
      <c r="O1646">
        <v>-23.9129</v>
      </c>
      <c r="P1646">
        <f t="shared" si="76"/>
        <v>2.167561196878665</v>
      </c>
      <c r="Q1646">
        <v>144436</v>
      </c>
      <c r="R1646">
        <v>11.88059178</v>
      </c>
      <c r="S1646">
        <v>-3246</v>
      </c>
    </row>
    <row r="1647" spans="1:19" x14ac:dyDescent="0.2">
      <c r="A1647">
        <v>220222</v>
      </c>
      <c r="B1647">
        <v>6785.6</v>
      </c>
      <c r="C1647">
        <v>-57.6</v>
      </c>
      <c r="D1647">
        <v>8.8225579990000007</v>
      </c>
      <c r="E1647">
        <v>-8.4527390000000008E-3</v>
      </c>
      <c r="F1647">
        <v>-8.4885640000000005E-3</v>
      </c>
      <c r="G1647">
        <v>-0.8417</v>
      </c>
      <c r="H1647">
        <f t="shared" si="78"/>
        <v>0.12809743177444144</v>
      </c>
      <c r="I1647">
        <v>56536</v>
      </c>
      <c r="J1647">
        <v>10.94263288</v>
      </c>
      <c r="K1647" s="2">
        <f t="shared" si="77"/>
        <v>0.12580467845906521</v>
      </c>
      <c r="L1647">
        <v>76539408384</v>
      </c>
      <c r="M1647">
        <v>25.061071590000001</v>
      </c>
      <c r="N1647">
        <v>1.2655000000000001</v>
      </c>
      <c r="O1647">
        <v>0.83779999999999999</v>
      </c>
      <c r="P1647">
        <f t="shared" si="76"/>
        <v>2.2115425981098364</v>
      </c>
      <c r="Q1647">
        <v>146254</v>
      </c>
      <c r="R1647">
        <v>11.89310012</v>
      </c>
      <c r="S1647">
        <v>1818</v>
      </c>
    </row>
    <row r="1648" spans="1:19" x14ac:dyDescent="0.2">
      <c r="A1648">
        <v>220223</v>
      </c>
      <c r="B1648">
        <v>6885.2</v>
      </c>
      <c r="C1648">
        <v>121.6</v>
      </c>
      <c r="D1648">
        <v>8.8371294589999998</v>
      </c>
      <c r="E1648">
        <v>1.4571461000000001E-2</v>
      </c>
      <c r="F1648">
        <v>1.7661070000000001E-2</v>
      </c>
      <c r="G1648">
        <v>1.7979000000000001</v>
      </c>
      <c r="H1648">
        <f t="shared" si="78"/>
        <v>-6.1311059252493146E-2</v>
      </c>
      <c r="I1648">
        <v>46793</v>
      </c>
      <c r="J1648">
        <v>10.753488900000001</v>
      </c>
      <c r="K1648" s="2">
        <f t="shared" si="77"/>
        <v>-1.247562872599522E-2</v>
      </c>
      <c r="L1648">
        <v>64113231360</v>
      </c>
      <c r="M1648">
        <v>24.883916599999999</v>
      </c>
      <c r="N1648">
        <v>1.4815</v>
      </c>
      <c r="O1648">
        <v>-2.2235999999999998</v>
      </c>
      <c r="P1648">
        <f t="shared" si="76"/>
        <v>1.9998125521388719</v>
      </c>
      <c r="Q1648">
        <v>137502</v>
      </c>
      <c r="R1648">
        <v>11.831393739999999</v>
      </c>
      <c r="S1648">
        <v>-8752</v>
      </c>
    </row>
    <row r="1649" spans="1:19" x14ac:dyDescent="0.2">
      <c r="A1649">
        <v>220224</v>
      </c>
      <c r="B1649">
        <v>6773.6</v>
      </c>
      <c r="C1649">
        <v>-101.2</v>
      </c>
      <c r="D1649">
        <v>8.8207879820000006</v>
      </c>
      <c r="E1649">
        <v>-1.6341477E-2</v>
      </c>
      <c r="F1649">
        <v>-1.4940357E-2</v>
      </c>
      <c r="G1649">
        <v>-1.472</v>
      </c>
      <c r="H1649">
        <f t="shared" si="78"/>
        <v>0.47798699571806952</v>
      </c>
      <c r="I1649">
        <v>74534</v>
      </c>
      <c r="J1649">
        <v>11.21901068</v>
      </c>
      <c r="K1649" s="2">
        <f t="shared" si="77"/>
        <v>0.39800570344494535</v>
      </c>
      <c r="L1649" s="1">
        <v>101000000000</v>
      </c>
      <c r="M1649">
        <v>25.342218089999999</v>
      </c>
      <c r="N1649">
        <v>2.7928000000000002</v>
      </c>
      <c r="O1649">
        <v>8.7243999999999993</v>
      </c>
      <c r="P1649">
        <f t="shared" si="76"/>
        <v>2.21108294650181</v>
      </c>
      <c r="Q1649">
        <v>146235</v>
      </c>
      <c r="R1649">
        <v>11.892970200000001</v>
      </c>
      <c r="S1649">
        <v>8733</v>
      </c>
    </row>
    <row r="1650" spans="1:19" x14ac:dyDescent="0.2">
      <c r="A1650">
        <v>220225</v>
      </c>
      <c r="B1650">
        <v>6818.2</v>
      </c>
      <c r="C1650">
        <v>67.400000000000006</v>
      </c>
      <c r="D1650">
        <v>8.8273507860000002</v>
      </c>
      <c r="E1650">
        <v>6.5628040000000002E-3</v>
      </c>
      <c r="F1650">
        <v>9.8853069999999994E-3</v>
      </c>
      <c r="G1650">
        <v>0.99839999999999995</v>
      </c>
      <c r="H1650">
        <f t="shared" si="78"/>
        <v>0.35658126581319355</v>
      </c>
      <c r="I1650">
        <v>68289</v>
      </c>
      <c r="J1650">
        <v>11.13150398</v>
      </c>
      <c r="K1650" s="2">
        <f t="shared" si="77"/>
        <v>0.31547790568548972</v>
      </c>
      <c r="L1650">
        <v>93583867904</v>
      </c>
      <c r="M1650">
        <v>25.262123849999998</v>
      </c>
      <c r="N1650">
        <v>1.6324000000000001</v>
      </c>
      <c r="O1650">
        <v>-1.2311000000000001</v>
      </c>
      <c r="P1650">
        <f t="shared" si="76"/>
        <v>2.024754699921786</v>
      </c>
      <c r="Q1650">
        <v>138533</v>
      </c>
      <c r="R1650">
        <v>11.83886384</v>
      </c>
      <c r="S1650">
        <v>-7702</v>
      </c>
    </row>
    <row r="1651" spans="1:19" x14ac:dyDescent="0.2">
      <c r="A1651">
        <v>220228</v>
      </c>
      <c r="B1651">
        <v>6848</v>
      </c>
      <c r="C1651">
        <v>30.4</v>
      </c>
      <c r="D1651">
        <v>8.8317119179999999</v>
      </c>
      <c r="E1651">
        <v>4.3611309999999999E-3</v>
      </c>
      <c r="F1651">
        <v>4.4392520000000003E-3</v>
      </c>
      <c r="G1651">
        <v>0.44590000000000002</v>
      </c>
      <c r="H1651">
        <f t="shared" si="78"/>
        <v>9.8353513959475822E-2</v>
      </c>
      <c r="I1651">
        <v>55006</v>
      </c>
      <c r="J1651">
        <v>10.91519755</v>
      </c>
      <c r="K1651" s="2">
        <f t="shared" si="77"/>
        <v>0.10819204241067119</v>
      </c>
      <c r="L1651">
        <v>74956697600</v>
      </c>
      <c r="M1651">
        <v>25.040176420000002</v>
      </c>
      <c r="N1651">
        <v>1.3171999999999999</v>
      </c>
      <c r="O1651">
        <v>-5.3080999999999996</v>
      </c>
      <c r="P1651">
        <f t="shared" si="76"/>
        <v>1.9201234786210066</v>
      </c>
      <c r="Q1651">
        <v>134208</v>
      </c>
      <c r="R1651">
        <v>11.80714611</v>
      </c>
      <c r="S1651">
        <v>-4325</v>
      </c>
    </row>
    <row r="1652" spans="1:19" x14ac:dyDescent="0.2">
      <c r="A1652">
        <v>220301</v>
      </c>
      <c r="B1652">
        <v>6858.6</v>
      </c>
      <c r="C1652">
        <v>17.600000000000001</v>
      </c>
      <c r="D1652">
        <v>8.8332586180000003</v>
      </c>
      <c r="E1652">
        <v>1.5467E-3</v>
      </c>
      <c r="F1652">
        <v>2.5661210000000002E-3</v>
      </c>
      <c r="G1652">
        <v>0.25729999999999997</v>
      </c>
      <c r="H1652">
        <f t="shared" si="78"/>
        <v>4.1644408787514069E-3</v>
      </c>
      <c r="I1652">
        <v>50161</v>
      </c>
      <c r="J1652">
        <v>10.822993110000001</v>
      </c>
      <c r="K1652" s="2">
        <f t="shared" si="77"/>
        <v>3.939959404822637E-2</v>
      </c>
      <c r="L1652">
        <v>68774854656</v>
      </c>
      <c r="M1652">
        <v>24.95410403</v>
      </c>
      <c r="N1652">
        <v>0.97940000000000005</v>
      </c>
      <c r="O1652">
        <v>-15.444699999999999</v>
      </c>
      <c r="P1652">
        <f t="shared" si="76"/>
        <v>1.7830505306695115</v>
      </c>
      <c r="Q1652">
        <v>128542</v>
      </c>
      <c r="R1652">
        <v>11.76401098</v>
      </c>
      <c r="S1652">
        <v>-5666</v>
      </c>
    </row>
    <row r="1653" spans="1:19" x14ac:dyDescent="0.2">
      <c r="A1653">
        <v>220302</v>
      </c>
      <c r="B1653">
        <v>6867.4</v>
      </c>
      <c r="C1653">
        <v>16</v>
      </c>
      <c r="D1653">
        <v>8.8345408570000004</v>
      </c>
      <c r="E1653">
        <v>1.282238E-3</v>
      </c>
      <c r="F1653">
        <v>2.3298479999999998E-3</v>
      </c>
      <c r="G1653">
        <v>0.23350000000000001</v>
      </c>
      <c r="H1653">
        <f t="shared" si="78"/>
        <v>-0.15853284552219446</v>
      </c>
      <c r="I1653">
        <v>41792</v>
      </c>
      <c r="J1653">
        <v>10.640460210000001</v>
      </c>
      <c r="K1653" s="2">
        <f t="shared" si="77"/>
        <v>-8.897814065760834E-2</v>
      </c>
      <c r="L1653">
        <v>57238544896</v>
      </c>
      <c r="M1653">
        <v>24.770493370000001</v>
      </c>
      <c r="N1653">
        <v>0.94579999999999997</v>
      </c>
      <c r="O1653">
        <v>-7.8403999999999998</v>
      </c>
      <c r="P1653">
        <f t="shared" si="76"/>
        <v>1.6424455229931809</v>
      </c>
      <c r="Q1653">
        <v>122730</v>
      </c>
      <c r="R1653">
        <v>11.717742100000001</v>
      </c>
      <c r="S1653">
        <v>-5812</v>
      </c>
    </row>
    <row r="1654" spans="1:19" x14ac:dyDescent="0.2">
      <c r="A1654">
        <v>220303</v>
      </c>
      <c r="B1654">
        <v>6853.4</v>
      </c>
      <c r="C1654">
        <v>-13.6</v>
      </c>
      <c r="D1654">
        <v>8.8325001580000002</v>
      </c>
      <c r="E1654">
        <v>-2.0406980000000001E-3</v>
      </c>
      <c r="F1654">
        <v>-1.9844160000000001E-3</v>
      </c>
      <c r="G1654">
        <v>-0.19800000000000001</v>
      </c>
      <c r="H1654">
        <f t="shared" si="78"/>
        <v>-0.1251730004434487</v>
      </c>
      <c r="I1654">
        <v>43508</v>
      </c>
      <c r="J1654">
        <v>10.68070011</v>
      </c>
      <c r="K1654" s="2">
        <f t="shared" si="77"/>
        <v>-6.1347877431394908E-2</v>
      </c>
      <c r="L1654">
        <v>59721462016</v>
      </c>
      <c r="M1654">
        <v>24.81295729</v>
      </c>
      <c r="N1654">
        <v>1.1737</v>
      </c>
      <c r="O1654">
        <v>-6.1521999999999997</v>
      </c>
      <c r="P1654">
        <f t="shared" si="76"/>
        <v>1.6201887082887376</v>
      </c>
      <c r="Q1654">
        <v>121810</v>
      </c>
      <c r="R1654">
        <v>11.71021773</v>
      </c>
      <c r="S1654">
        <v>-920</v>
      </c>
    </row>
    <row r="1655" spans="1:19" x14ac:dyDescent="0.2">
      <c r="A1655">
        <v>220304</v>
      </c>
      <c r="B1655">
        <v>6817</v>
      </c>
      <c r="C1655">
        <v>-36.799999999999997</v>
      </c>
      <c r="D1655">
        <v>8.8271747709999993</v>
      </c>
      <c r="E1655">
        <v>-5.325387E-3</v>
      </c>
      <c r="F1655">
        <v>-5.3982689999999998E-3</v>
      </c>
      <c r="G1655">
        <v>-0.53690000000000004</v>
      </c>
      <c r="H1655">
        <f t="shared" si="78"/>
        <v>0.19048189730922876</v>
      </c>
      <c r="I1655">
        <v>59745</v>
      </c>
      <c r="J1655">
        <v>10.997840780000001</v>
      </c>
      <c r="K1655" s="2">
        <f t="shared" si="77"/>
        <v>0.18152904168856471</v>
      </c>
      <c r="L1655">
        <v>81546924032</v>
      </c>
      <c r="M1655">
        <v>25.124444449999999</v>
      </c>
      <c r="N1655">
        <v>1.3686</v>
      </c>
      <c r="O1655">
        <v>13.1663</v>
      </c>
      <c r="P1655">
        <f t="shared" si="76"/>
        <v>1.7273359173387151</v>
      </c>
      <c r="Q1655">
        <v>126239</v>
      </c>
      <c r="R1655">
        <v>11.745932209999999</v>
      </c>
      <c r="S1655">
        <v>4429</v>
      </c>
    </row>
    <row r="1656" spans="1:19" x14ac:dyDescent="0.2">
      <c r="A1656">
        <v>220307</v>
      </c>
      <c r="B1656">
        <v>6660.6</v>
      </c>
      <c r="C1656">
        <v>-144</v>
      </c>
      <c r="D1656">
        <v>8.8039648499999998</v>
      </c>
      <c r="E1656">
        <v>-2.3209922000000001E-2</v>
      </c>
      <c r="F1656">
        <v>-2.1619673999999998E-2</v>
      </c>
      <c r="G1656">
        <v>-2.1162000000000001</v>
      </c>
      <c r="H1656">
        <f t="shared" si="78"/>
        <v>0.30529730816882805</v>
      </c>
      <c r="I1656">
        <v>65651</v>
      </c>
      <c r="J1656">
        <v>11.09210811</v>
      </c>
      <c r="K1656" s="2">
        <f t="shared" si="77"/>
        <v>0.25362715252897994</v>
      </c>
      <c r="L1656">
        <v>88025821184</v>
      </c>
      <c r="M1656">
        <v>25.200896029999999</v>
      </c>
      <c r="N1656">
        <v>2.4072</v>
      </c>
      <c r="O1656">
        <v>1.2098</v>
      </c>
      <c r="P1656">
        <f t="shared" si="76"/>
        <v>1.6173098376910977</v>
      </c>
      <c r="Q1656">
        <v>121691</v>
      </c>
      <c r="R1656">
        <v>11.709240319999999</v>
      </c>
      <c r="S1656">
        <v>-4548</v>
      </c>
    </row>
    <row r="1657" spans="1:19" x14ac:dyDescent="0.2">
      <c r="A1657">
        <v>220308</v>
      </c>
      <c r="B1657">
        <v>6395.8</v>
      </c>
      <c r="C1657">
        <v>-255.8</v>
      </c>
      <c r="D1657">
        <v>8.7633968039999992</v>
      </c>
      <c r="E1657">
        <v>-4.0568046000000003E-2</v>
      </c>
      <c r="F1657">
        <v>-3.9994996999999997E-2</v>
      </c>
      <c r="G1657">
        <v>-3.8456999999999999</v>
      </c>
      <c r="H1657">
        <f t="shared" si="78"/>
        <v>0.65042395716822965</v>
      </c>
      <c r="I1657">
        <v>83404</v>
      </c>
      <c r="J1657">
        <v>11.331451550000001</v>
      </c>
      <c r="K1657" s="2">
        <f t="shared" si="77"/>
        <v>0.48703086825177849</v>
      </c>
      <c r="L1657" s="1">
        <v>109000000000</v>
      </c>
      <c r="M1657">
        <v>25.41201762</v>
      </c>
      <c r="N1657">
        <v>4.2545999999999999</v>
      </c>
      <c r="O1657">
        <v>-34.088799999999999</v>
      </c>
      <c r="P1657">
        <f t="shared" si="76"/>
        <v>1.693031392065997</v>
      </c>
      <c r="Q1657">
        <v>124821</v>
      </c>
      <c r="R1657">
        <v>11.734635989999999</v>
      </c>
      <c r="S1657">
        <v>3130</v>
      </c>
    </row>
    <row r="1658" spans="1:19" x14ac:dyDescent="0.2">
      <c r="A1658">
        <v>220309</v>
      </c>
      <c r="B1658">
        <v>6280.8</v>
      </c>
      <c r="C1658">
        <v>-160.4</v>
      </c>
      <c r="D1658">
        <v>8.7452526400000004</v>
      </c>
      <c r="E1658">
        <v>-1.8144164000000001E-2</v>
      </c>
      <c r="F1658">
        <v>-2.5538148E-2</v>
      </c>
      <c r="G1658">
        <v>-2.4902000000000002</v>
      </c>
      <c r="H1658">
        <f t="shared" si="78"/>
        <v>0.91481433774570164</v>
      </c>
      <c r="I1658">
        <v>97004</v>
      </c>
      <c r="J1658">
        <v>11.48250749</v>
      </c>
      <c r="K1658" s="2">
        <f t="shared" si="77"/>
        <v>0.63169676106288231</v>
      </c>
      <c r="L1658" s="1">
        <v>122000000000</v>
      </c>
      <c r="M1658">
        <v>25.52487077</v>
      </c>
      <c r="N1658">
        <v>6.9832000000000001</v>
      </c>
      <c r="O1658">
        <v>-24.8093</v>
      </c>
      <c r="P1658">
        <f t="shared" si="76"/>
        <v>1.5101142442613278</v>
      </c>
      <c r="Q1658">
        <v>117260</v>
      </c>
      <c r="R1658">
        <v>11.67214897</v>
      </c>
      <c r="S1658">
        <v>-7561</v>
      </c>
    </row>
    <row r="1659" spans="1:19" x14ac:dyDescent="0.2">
      <c r="A1659">
        <v>220310</v>
      </c>
      <c r="B1659">
        <v>6376.2</v>
      </c>
      <c r="C1659">
        <v>178</v>
      </c>
      <c r="D1659">
        <v>8.7603275880000009</v>
      </c>
      <c r="E1659">
        <v>1.5074947999999999E-2</v>
      </c>
      <c r="F1659">
        <v>2.7916314000000001E-2</v>
      </c>
      <c r="G1659">
        <v>2.8717999999999999</v>
      </c>
      <c r="H1659">
        <f t="shared" si="78"/>
        <v>0.39678415603629741</v>
      </c>
      <c r="I1659">
        <v>70357</v>
      </c>
      <c r="J1659">
        <v>11.16133756</v>
      </c>
      <c r="K1659" s="2">
        <f t="shared" si="77"/>
        <v>0.27631572144293748</v>
      </c>
      <c r="L1659">
        <v>90064666624</v>
      </c>
      <c r="M1659">
        <v>25.22379377</v>
      </c>
      <c r="N1659">
        <v>1.5843</v>
      </c>
      <c r="O1659">
        <v>-38.740200000000002</v>
      </c>
      <c r="P1659">
        <f t="shared" si="76"/>
        <v>1.1890838843396301</v>
      </c>
      <c r="Q1659">
        <v>103990</v>
      </c>
      <c r="R1659">
        <v>11.552050019999999</v>
      </c>
      <c r="S1659">
        <v>-13270</v>
      </c>
    </row>
    <row r="1660" spans="1:19" x14ac:dyDescent="0.2">
      <c r="A1660">
        <v>220311</v>
      </c>
      <c r="B1660">
        <v>6481.2</v>
      </c>
      <c r="C1660">
        <v>91.6</v>
      </c>
      <c r="D1660">
        <v>8.7766609570000007</v>
      </c>
      <c r="E1660">
        <v>1.633337E-2</v>
      </c>
      <c r="F1660">
        <v>1.4133184999999999E-2</v>
      </c>
      <c r="G1660">
        <v>1.4336</v>
      </c>
      <c r="H1660">
        <f t="shared" si="78"/>
        <v>0.66026083456324436</v>
      </c>
      <c r="I1660">
        <v>83910</v>
      </c>
      <c r="J1660">
        <v>11.337500070000001</v>
      </c>
      <c r="K1660" s="2">
        <f t="shared" si="77"/>
        <v>0.45364643144921607</v>
      </c>
      <c r="L1660" s="1">
        <v>106000000000</v>
      </c>
      <c r="M1660">
        <v>25.38934424</v>
      </c>
      <c r="N1660">
        <v>3.9940000000000002</v>
      </c>
      <c r="O1660">
        <v>7.0731000000000002</v>
      </c>
      <c r="P1660">
        <f t="shared" si="76"/>
        <v>1.109975423379272</v>
      </c>
      <c r="Q1660">
        <v>100720</v>
      </c>
      <c r="R1660">
        <v>11.52009967</v>
      </c>
      <c r="S1660">
        <v>-3270</v>
      </c>
    </row>
    <row r="1661" spans="1:19" x14ac:dyDescent="0.2">
      <c r="A1661">
        <v>220314</v>
      </c>
      <c r="B1661">
        <v>6312.6</v>
      </c>
      <c r="C1661">
        <v>-132.6</v>
      </c>
      <c r="D1661">
        <v>8.7503029150000007</v>
      </c>
      <c r="E1661">
        <v>-2.6358042000000002E-2</v>
      </c>
      <c r="F1661">
        <v>-2.1005607999999999E-2</v>
      </c>
      <c r="G1661">
        <v>-2.0573000000000001</v>
      </c>
      <c r="H1661">
        <f t="shared" si="78"/>
        <v>0.53510309411046753</v>
      </c>
      <c r="I1661">
        <v>77472</v>
      </c>
      <c r="J1661">
        <v>11.25767186</v>
      </c>
      <c r="K1661" s="2">
        <f t="shared" si="77"/>
        <v>0.37959001767791462</v>
      </c>
      <c r="L1661">
        <v>99345125376</v>
      </c>
      <c r="M1661">
        <v>25.32186574</v>
      </c>
      <c r="N1661">
        <v>2.8393000000000002</v>
      </c>
      <c r="O1661">
        <v>-10.9779</v>
      </c>
      <c r="P1661">
        <f t="shared" si="76"/>
        <v>0.80483933221933424</v>
      </c>
      <c r="Q1661">
        <v>88107</v>
      </c>
      <c r="R1661">
        <v>11.386307260000001</v>
      </c>
      <c r="S1661">
        <v>-12613</v>
      </c>
    </row>
    <row r="1662" spans="1:19" x14ac:dyDescent="0.2">
      <c r="A1662">
        <v>220315</v>
      </c>
      <c r="B1662">
        <v>5903</v>
      </c>
      <c r="C1662">
        <v>-448.4</v>
      </c>
      <c r="D1662">
        <v>8.6832159749999995</v>
      </c>
      <c r="E1662">
        <v>-6.7086939999999998E-2</v>
      </c>
      <c r="F1662">
        <v>-7.5961375999999997E-2</v>
      </c>
      <c r="G1662">
        <v>-7.0598999999999998</v>
      </c>
      <c r="H1662">
        <f t="shared" si="78"/>
        <v>0.9125592433231291</v>
      </c>
      <c r="I1662">
        <v>96888</v>
      </c>
      <c r="J1662">
        <v>11.481310949999999</v>
      </c>
      <c r="K1662" s="2">
        <f t="shared" si="77"/>
        <v>0.59831232426031988</v>
      </c>
      <c r="L1662" s="1">
        <v>119000000000</v>
      </c>
      <c r="M1662">
        <v>25.500811939999998</v>
      </c>
      <c r="N1662">
        <v>6.5937999999999999</v>
      </c>
      <c r="O1662">
        <v>-61.981299999999997</v>
      </c>
      <c r="P1662">
        <f t="shared" si="76"/>
        <v>0.54046708103438212</v>
      </c>
      <c r="Q1662">
        <v>77179</v>
      </c>
      <c r="R1662">
        <v>11.25388268</v>
      </c>
      <c r="S1662">
        <v>-10928</v>
      </c>
    </row>
    <row r="1663" spans="1:19" x14ac:dyDescent="0.2">
      <c r="A1663">
        <v>220316</v>
      </c>
      <c r="B1663">
        <v>6153.2</v>
      </c>
      <c r="C1663">
        <v>159.4</v>
      </c>
      <c r="D1663">
        <v>8.7247275510000009</v>
      </c>
      <c r="E1663">
        <v>4.1511575000000002E-2</v>
      </c>
      <c r="F1663">
        <v>2.590522E-2</v>
      </c>
      <c r="G1663">
        <v>2.6594000000000002</v>
      </c>
      <c r="H1663">
        <f t="shared" si="78"/>
        <v>0.83751903236511127</v>
      </c>
      <c r="I1663">
        <v>93028</v>
      </c>
      <c r="J1663">
        <v>11.4406558</v>
      </c>
      <c r="K1663" s="2">
        <f t="shared" si="77"/>
        <v>0.50928715945348679</v>
      </c>
      <c r="L1663" s="1">
        <v>111000000000</v>
      </c>
      <c r="M1663">
        <v>25.43646171</v>
      </c>
      <c r="N1663">
        <v>6.3933</v>
      </c>
      <c r="O1663">
        <v>-3.0714000000000001</v>
      </c>
      <c r="P1663">
        <f t="shared" si="76"/>
        <v>0.10788653350161058</v>
      </c>
      <c r="Q1663">
        <v>59298</v>
      </c>
      <c r="R1663">
        <v>10.99033086</v>
      </c>
      <c r="S1663">
        <v>-17881</v>
      </c>
    </row>
    <row r="1664" spans="1:19" x14ac:dyDescent="0.2">
      <c r="A1664">
        <v>220317</v>
      </c>
      <c r="B1664">
        <v>6259.2</v>
      </c>
      <c r="C1664">
        <v>116.4</v>
      </c>
      <c r="D1664">
        <v>8.7418076599999992</v>
      </c>
      <c r="E1664">
        <v>1.7080109999999999E-2</v>
      </c>
      <c r="F1664">
        <v>1.8596626000000002E-2</v>
      </c>
      <c r="G1664">
        <v>1.8949</v>
      </c>
      <c r="H1664">
        <f t="shared" si="78"/>
        <v>0.13210216842142372</v>
      </c>
      <c r="I1664">
        <v>56742</v>
      </c>
      <c r="J1664">
        <v>10.94626996</v>
      </c>
      <c r="K1664" s="2">
        <f t="shared" si="77"/>
        <v>6.7202064704436876E-2</v>
      </c>
      <c r="L1664">
        <v>71273246720</v>
      </c>
      <c r="M1664">
        <v>24.98978687</v>
      </c>
      <c r="N1664">
        <v>2.6143999999999998</v>
      </c>
      <c r="O1664">
        <v>-8.3244000000000007</v>
      </c>
      <c r="P1664">
        <f t="shared" si="76"/>
        <v>-0.6947619428723224</v>
      </c>
      <c r="Q1664">
        <v>26120</v>
      </c>
      <c r="R1664">
        <v>10.17045658</v>
      </c>
      <c r="S1664">
        <v>-33178</v>
      </c>
    </row>
    <row r="1665" spans="1:19" x14ac:dyDescent="0.2">
      <c r="A1665">
        <v>220318</v>
      </c>
      <c r="B1665">
        <v>6293</v>
      </c>
      <c r="C1665">
        <v>58.6</v>
      </c>
      <c r="D1665">
        <v>8.7471931840000003</v>
      </c>
      <c r="E1665">
        <v>5.3855229999999997E-3</v>
      </c>
      <c r="F1665">
        <v>9.3119339999999991E-3</v>
      </c>
      <c r="G1665">
        <v>0.93989999999999996</v>
      </c>
      <c r="H1665">
        <f t="shared" si="78"/>
        <v>0.3268956694057083</v>
      </c>
      <c r="I1665">
        <v>66762</v>
      </c>
      <c r="J1665">
        <v>11.108889339999999</v>
      </c>
      <c r="K1665" s="2">
        <f t="shared" si="77"/>
        <v>0.20391527259642239</v>
      </c>
      <c r="L1665">
        <v>83558600704</v>
      </c>
      <c r="M1665">
        <v>25.14881403</v>
      </c>
      <c r="N1665">
        <v>2.1301000000000001</v>
      </c>
      <c r="O1665">
        <v>-39.2166</v>
      </c>
      <c r="P1665">
        <f t="shared" si="76"/>
        <v>1.1953738537126248</v>
      </c>
      <c r="Q1665">
        <v>104250</v>
      </c>
      <c r="R1665">
        <v>11.55454714</v>
      </c>
      <c r="S1665">
        <v>8169</v>
      </c>
    </row>
    <row r="1666" spans="1:19" x14ac:dyDescent="0.2">
      <c r="A1666">
        <v>220321</v>
      </c>
      <c r="B1666">
        <v>6304.6</v>
      </c>
      <c r="C1666">
        <v>3.2</v>
      </c>
      <c r="D1666">
        <v>8.7490348050000009</v>
      </c>
      <c r="E1666">
        <v>1.8416210000000001E-3</v>
      </c>
      <c r="F1666">
        <v>5.0756599999999999E-4</v>
      </c>
      <c r="G1666">
        <v>5.0799999999999998E-2</v>
      </c>
      <c r="H1666">
        <f t="shared" si="78"/>
        <v>0.34116497376922772</v>
      </c>
      <c r="I1666">
        <v>67496</v>
      </c>
      <c r="J1666">
        <v>11.11982362</v>
      </c>
      <c r="K1666" s="2">
        <f t="shared" si="77"/>
        <v>0.21869095440093683</v>
      </c>
      <c r="L1666">
        <v>84886376448</v>
      </c>
      <c r="M1666">
        <v>25.164579450000002</v>
      </c>
      <c r="N1666">
        <v>2.1423999999999999</v>
      </c>
      <c r="O1666">
        <v>-54.343000000000004</v>
      </c>
      <c r="P1666">
        <f t="shared" si="76"/>
        <v>1.2233642174224519</v>
      </c>
      <c r="Q1666">
        <v>105407</v>
      </c>
      <c r="R1666">
        <v>11.56558433</v>
      </c>
      <c r="S1666">
        <v>1157</v>
      </c>
    </row>
    <row r="1667" spans="1:19" x14ac:dyDescent="0.2">
      <c r="A1667">
        <v>220322</v>
      </c>
      <c r="B1667">
        <v>6308</v>
      </c>
      <c r="C1667">
        <v>20.6</v>
      </c>
      <c r="D1667">
        <v>8.7495739480000001</v>
      </c>
      <c r="E1667">
        <v>5.3914299999999996E-4</v>
      </c>
      <c r="F1667">
        <v>3.265694E-3</v>
      </c>
      <c r="G1667">
        <v>0.3276</v>
      </c>
      <c r="H1667">
        <f t="shared" si="78"/>
        <v>0.13678732148900982</v>
      </c>
      <c r="I1667">
        <v>56983</v>
      </c>
      <c r="J1667">
        <v>10.950508259999999</v>
      </c>
      <c r="K1667" s="2">
        <f t="shared" si="77"/>
        <v>7.2947352857136827E-2</v>
      </c>
      <c r="L1667">
        <v>71789531136</v>
      </c>
      <c r="M1667">
        <v>24.997004499999999</v>
      </c>
      <c r="N1667">
        <v>1.9754</v>
      </c>
      <c r="O1667">
        <v>-50.109299999999998</v>
      </c>
      <c r="P1667">
        <f t="shared" ref="P1667:P1730" si="79">(Q1667-54838.43954)/41335.65437</f>
        <v>1.1961963881690936</v>
      </c>
      <c r="Q1667">
        <v>104284</v>
      </c>
      <c r="R1667">
        <v>11.55487323</v>
      </c>
      <c r="S1667">
        <v>-1123</v>
      </c>
    </row>
    <row r="1668" spans="1:19" x14ac:dyDescent="0.2">
      <c r="A1668">
        <v>220323</v>
      </c>
      <c r="B1668">
        <v>6352.6</v>
      </c>
      <c r="C1668">
        <v>56.8</v>
      </c>
      <c r="D1668">
        <v>8.7566194569999993</v>
      </c>
      <c r="E1668">
        <v>7.0455090000000001E-3</v>
      </c>
      <c r="F1668">
        <v>8.9412209999999992E-3</v>
      </c>
      <c r="G1668">
        <v>0.9022</v>
      </c>
      <c r="H1668">
        <f t="shared" si="78"/>
        <v>8.3267709891231834E-2</v>
      </c>
      <c r="I1668">
        <v>54230</v>
      </c>
      <c r="J1668">
        <v>10.900989539999999</v>
      </c>
      <c r="K1668" s="2">
        <f t="shared" ref="K1668:K1731" si="80">(L1668-65234319201)/89862231846</f>
        <v>3.995618222740397E-2</v>
      </c>
      <c r="L1668">
        <v>68824870912</v>
      </c>
      <c r="M1668">
        <v>24.954831009999999</v>
      </c>
      <c r="N1668">
        <v>1.3914</v>
      </c>
      <c r="O1668">
        <v>-45.500900000000001</v>
      </c>
      <c r="P1668">
        <f t="shared" si="79"/>
        <v>1.2180661278351985</v>
      </c>
      <c r="Q1668">
        <v>105188</v>
      </c>
      <c r="R1668">
        <v>11.563504500000001</v>
      </c>
      <c r="S1668">
        <v>904</v>
      </c>
    </row>
    <row r="1669" spans="1:19" x14ac:dyDescent="0.2">
      <c r="A1669">
        <v>220324</v>
      </c>
      <c r="B1669">
        <v>6299.8</v>
      </c>
      <c r="C1669">
        <v>-48.4</v>
      </c>
      <c r="D1669">
        <v>8.7482731660000006</v>
      </c>
      <c r="E1669">
        <v>-8.3462910000000005E-3</v>
      </c>
      <c r="F1669">
        <v>-7.6827839999999998E-3</v>
      </c>
      <c r="G1669">
        <v>-0.76239999999999997</v>
      </c>
      <c r="H1669">
        <f t="shared" si="78"/>
        <v>0.1271059678472759</v>
      </c>
      <c r="I1669">
        <v>56485</v>
      </c>
      <c r="J1669">
        <v>10.941730400000001</v>
      </c>
      <c r="K1669" s="2">
        <f t="shared" si="80"/>
        <v>6.6833907901290748E-2</v>
      </c>
      <c r="L1669">
        <v>71240163328</v>
      </c>
      <c r="M1669">
        <v>24.98932259</v>
      </c>
      <c r="N1669">
        <v>1.1405000000000001</v>
      </c>
      <c r="O1669">
        <v>-44.314999999999998</v>
      </c>
      <c r="P1669">
        <f t="shared" si="79"/>
        <v>1.1929788269129076</v>
      </c>
      <c r="Q1669">
        <v>104151</v>
      </c>
      <c r="R1669">
        <v>11.55359705</v>
      </c>
      <c r="S1669">
        <v>-1037</v>
      </c>
    </row>
    <row r="1670" spans="1:19" x14ac:dyDescent="0.2">
      <c r="A1670">
        <v>220325</v>
      </c>
      <c r="B1670">
        <v>6211</v>
      </c>
      <c r="C1670">
        <v>-101.2</v>
      </c>
      <c r="D1670">
        <v>8.7340771929999992</v>
      </c>
      <c r="E1670">
        <v>-1.4195973000000001E-2</v>
      </c>
      <c r="F1670">
        <v>-1.6293673000000002E-2</v>
      </c>
      <c r="G1670">
        <v>-1.6032</v>
      </c>
      <c r="H1670">
        <f t="shared" ref="H1670:H1733" si="81">(I1670-49946.78496)/51439.0878</f>
        <v>0.17597930731578804</v>
      </c>
      <c r="I1670">
        <v>58999</v>
      </c>
      <c r="J1670">
        <v>10.985275769999999</v>
      </c>
      <c r="K1670" s="2">
        <f t="shared" si="80"/>
        <v>9.8969662073843528E-2</v>
      </c>
      <c r="L1670">
        <v>74127953920</v>
      </c>
      <c r="M1670">
        <v>25.029058540000001</v>
      </c>
      <c r="N1670">
        <v>2.1196999999999999</v>
      </c>
      <c r="O1670">
        <v>-57.2376</v>
      </c>
      <c r="P1670">
        <f t="shared" si="79"/>
        <v>1.2146792212497399</v>
      </c>
      <c r="Q1670">
        <v>105048</v>
      </c>
      <c r="R1670">
        <v>11.562172670000001</v>
      </c>
      <c r="S1670">
        <v>897</v>
      </c>
    </row>
    <row r="1671" spans="1:19" x14ac:dyDescent="0.2">
      <c r="A1671">
        <v>220328</v>
      </c>
      <c r="B1671">
        <v>6258.8</v>
      </c>
      <c r="C1671">
        <v>17</v>
      </c>
      <c r="D1671">
        <v>8.7417437519999996</v>
      </c>
      <c r="E1671">
        <v>7.6665600000000002E-3</v>
      </c>
      <c r="F1671">
        <v>2.7161759999999998E-3</v>
      </c>
      <c r="G1671">
        <v>0.27239999999999998</v>
      </c>
      <c r="H1671">
        <f t="shared" si="81"/>
        <v>0.37882116253235737</v>
      </c>
      <c r="I1671">
        <v>69433</v>
      </c>
      <c r="J1671">
        <v>11.148117539999999</v>
      </c>
      <c r="K1671" s="2">
        <f t="shared" si="80"/>
        <v>0.23395754233023572</v>
      </c>
      <c r="L1671">
        <v>86258266112</v>
      </c>
      <c r="M1671">
        <v>25.180611729999999</v>
      </c>
      <c r="N1671">
        <v>2.7877000000000001</v>
      </c>
      <c r="O1671">
        <v>-24.481400000000001</v>
      </c>
      <c r="P1671">
        <f t="shared" si="79"/>
        <v>1.3079643054892325</v>
      </c>
      <c r="Q1671">
        <v>108904</v>
      </c>
      <c r="R1671">
        <v>11.59822204</v>
      </c>
      <c r="S1671">
        <v>3856</v>
      </c>
    </row>
    <row r="1672" spans="1:19" x14ac:dyDescent="0.2">
      <c r="A1672">
        <v>220329</v>
      </c>
      <c r="B1672">
        <v>6216</v>
      </c>
      <c r="C1672">
        <v>-31.8</v>
      </c>
      <c r="D1672">
        <v>8.7348818920000006</v>
      </c>
      <c r="E1672">
        <v>-6.86186E-3</v>
      </c>
      <c r="F1672">
        <v>-5.11583E-3</v>
      </c>
      <c r="G1672">
        <v>-0.50900000000000001</v>
      </c>
      <c r="H1672">
        <f t="shared" si="81"/>
        <v>0.12691156315567484</v>
      </c>
      <c r="I1672">
        <v>56475</v>
      </c>
      <c r="J1672">
        <v>10.94155334</v>
      </c>
      <c r="K1672" s="2">
        <f t="shared" si="80"/>
        <v>5.8519316457797031E-2</v>
      </c>
      <c r="L1672">
        <v>70492995584</v>
      </c>
      <c r="M1672">
        <v>24.978779190000001</v>
      </c>
      <c r="N1672">
        <v>1.4948999999999999</v>
      </c>
      <c r="O1672">
        <v>-37.069200000000002</v>
      </c>
      <c r="P1672">
        <f t="shared" si="79"/>
        <v>1.2128406148176336</v>
      </c>
      <c r="Q1672">
        <v>104972</v>
      </c>
      <c r="R1672">
        <v>11.561448929999999</v>
      </c>
      <c r="S1672">
        <v>-3932</v>
      </c>
    </row>
    <row r="1673" spans="1:19" x14ac:dyDescent="0.2">
      <c r="A1673">
        <v>220330</v>
      </c>
      <c r="B1673">
        <v>6375</v>
      </c>
      <c r="C1673">
        <v>148.19999999999999</v>
      </c>
      <c r="D1673">
        <v>8.7601393699999992</v>
      </c>
      <c r="E1673">
        <v>2.5257478E-2</v>
      </c>
      <c r="F1673">
        <v>2.3247059E-2</v>
      </c>
      <c r="G1673">
        <v>2.38</v>
      </c>
      <c r="H1673">
        <f t="shared" si="81"/>
        <v>0.3014092143368064</v>
      </c>
      <c r="I1673">
        <v>65451</v>
      </c>
      <c r="J1673">
        <v>11.089057049999999</v>
      </c>
      <c r="K1673" s="2">
        <f t="shared" si="80"/>
        <v>0.19360761140248076</v>
      </c>
      <c r="L1673">
        <v>82632331264</v>
      </c>
      <c r="M1673">
        <v>25.13766686</v>
      </c>
      <c r="N1673">
        <v>2.1680000000000001</v>
      </c>
      <c r="O1673">
        <v>-2.8744000000000001</v>
      </c>
      <c r="P1673">
        <f t="shared" si="79"/>
        <v>1.1788505880135653</v>
      </c>
      <c r="Q1673">
        <v>103567</v>
      </c>
      <c r="R1673">
        <v>11.547974030000001</v>
      </c>
      <c r="S1673">
        <v>-1405</v>
      </c>
    </row>
    <row r="1674" spans="1:19" x14ac:dyDescent="0.2">
      <c r="A1674">
        <v>220331</v>
      </c>
      <c r="B1674">
        <v>6318.6</v>
      </c>
      <c r="C1674">
        <v>-47.4</v>
      </c>
      <c r="D1674">
        <v>8.7512529440000009</v>
      </c>
      <c r="E1674">
        <v>-8.8864259999999994E-3</v>
      </c>
      <c r="F1674">
        <v>-7.5016620000000001E-3</v>
      </c>
      <c r="G1674">
        <v>-0.74460000000000004</v>
      </c>
      <c r="H1674">
        <f t="shared" si="81"/>
        <v>-2.7154154938182965E-2</v>
      </c>
      <c r="I1674">
        <v>48550</v>
      </c>
      <c r="J1674">
        <v>10.790349470000001</v>
      </c>
      <c r="K1674" s="2">
        <f t="shared" si="80"/>
        <v>-4.1417413528948198E-2</v>
      </c>
      <c r="L1674">
        <v>61512457984</v>
      </c>
      <c r="M1674">
        <v>24.842505559999999</v>
      </c>
      <c r="N1674">
        <v>1.087</v>
      </c>
      <c r="O1674">
        <v>-6.3609</v>
      </c>
      <c r="P1674">
        <f t="shared" si="79"/>
        <v>0.99218365077499571</v>
      </c>
      <c r="Q1674">
        <v>95851</v>
      </c>
      <c r="R1674">
        <v>11.47055018</v>
      </c>
      <c r="S1674">
        <v>-7716</v>
      </c>
    </row>
    <row r="1675" spans="1:19" x14ac:dyDescent="0.2">
      <c r="A1675">
        <v>220401</v>
      </c>
      <c r="B1675">
        <v>6368.4</v>
      </c>
      <c r="C1675">
        <v>50.2</v>
      </c>
      <c r="D1675">
        <v>8.7591035399999999</v>
      </c>
      <c r="E1675">
        <v>7.8505959999999996E-3</v>
      </c>
      <c r="F1675">
        <v>7.8826710000000008E-3</v>
      </c>
      <c r="G1675">
        <v>0.79449999999999998</v>
      </c>
      <c r="H1675">
        <f t="shared" si="81"/>
        <v>8.9760826590707984E-2</v>
      </c>
      <c r="I1675">
        <v>54564</v>
      </c>
      <c r="J1675">
        <v>10.907129599999999</v>
      </c>
      <c r="K1675" s="2">
        <f t="shared" si="80"/>
        <v>4.332543003908601E-2</v>
      </c>
      <c r="L1675">
        <v>69127639040</v>
      </c>
      <c r="M1675">
        <v>24.959220470000002</v>
      </c>
      <c r="N1675">
        <v>1.5637000000000001</v>
      </c>
      <c r="O1675">
        <v>3.8794</v>
      </c>
      <c r="P1675">
        <f t="shared" si="79"/>
        <v>0.9447911507684692</v>
      </c>
      <c r="Q1675">
        <v>93892</v>
      </c>
      <c r="R1675">
        <v>11.44990046</v>
      </c>
      <c r="S1675">
        <v>-1959</v>
      </c>
    </row>
    <row r="1676" spans="1:19" x14ac:dyDescent="0.2">
      <c r="A1676">
        <v>220406</v>
      </c>
      <c r="B1676">
        <v>6349</v>
      </c>
      <c r="C1676">
        <v>-14</v>
      </c>
      <c r="D1676">
        <v>8.7560525990000002</v>
      </c>
      <c r="E1676">
        <v>-3.0509399999999998E-3</v>
      </c>
      <c r="F1676">
        <v>-2.2050720000000002E-3</v>
      </c>
      <c r="G1676">
        <v>-0.22</v>
      </c>
      <c r="H1676">
        <f t="shared" si="81"/>
        <v>6.7598691748184586E-2</v>
      </c>
      <c r="I1676">
        <v>53424</v>
      </c>
      <c r="J1676">
        <v>10.88601536</v>
      </c>
      <c r="K1676" s="2">
        <f t="shared" si="80"/>
        <v>2.4752809287131135E-2</v>
      </c>
      <c r="L1676">
        <v>67458661888</v>
      </c>
      <c r="M1676">
        <v>24.934780830000001</v>
      </c>
      <c r="N1676">
        <v>1.5999000000000001</v>
      </c>
      <c r="O1676">
        <v>-7.9271000000000003</v>
      </c>
      <c r="P1676">
        <f t="shared" si="79"/>
        <v>0.85394947770848617</v>
      </c>
      <c r="Q1676">
        <v>90137</v>
      </c>
      <c r="R1676">
        <v>11.409086009999999</v>
      </c>
      <c r="S1676">
        <v>-3755</v>
      </c>
    </row>
    <row r="1677" spans="1:19" x14ac:dyDescent="0.2">
      <c r="A1677">
        <v>220407</v>
      </c>
      <c r="B1677">
        <v>6195.4</v>
      </c>
      <c r="C1677">
        <v>-134.19999999999999</v>
      </c>
      <c r="D1677">
        <v>8.7315623599999999</v>
      </c>
      <c r="E1677">
        <v>-2.4490239E-2</v>
      </c>
      <c r="F1677">
        <v>-2.1661232999999998E-2</v>
      </c>
      <c r="G1677">
        <v>-2.1202000000000001</v>
      </c>
      <c r="H1677">
        <f t="shared" si="81"/>
        <v>0.31725319670229463</v>
      </c>
      <c r="I1677">
        <v>66266</v>
      </c>
      <c r="J1677">
        <v>11.10143222</v>
      </c>
      <c r="K1677" s="2">
        <f t="shared" si="80"/>
        <v>0.19692156960140855</v>
      </c>
      <c r="L1677">
        <v>82930130944</v>
      </c>
      <c r="M1677">
        <v>25.141264289999999</v>
      </c>
      <c r="N1677">
        <v>2.5910000000000002</v>
      </c>
      <c r="O1677">
        <v>-26.190799999999999</v>
      </c>
      <c r="P1677">
        <f t="shared" si="79"/>
        <v>0.95168592488886739</v>
      </c>
      <c r="Q1677">
        <v>94177</v>
      </c>
      <c r="R1677">
        <v>11.452931270000001</v>
      </c>
      <c r="S1677">
        <v>4040</v>
      </c>
    </row>
    <row r="1678" spans="1:19" x14ac:dyDescent="0.2">
      <c r="A1678">
        <v>220408</v>
      </c>
      <c r="B1678">
        <v>6210</v>
      </c>
      <c r="C1678">
        <v>-8.6</v>
      </c>
      <c r="D1678">
        <v>8.7339161749999992</v>
      </c>
      <c r="E1678">
        <v>2.353815E-3</v>
      </c>
      <c r="F1678">
        <v>-1.3848630000000001E-3</v>
      </c>
      <c r="G1678">
        <v>-0.13830000000000001</v>
      </c>
      <c r="H1678">
        <f t="shared" si="81"/>
        <v>0.37355279538996805</v>
      </c>
      <c r="I1678">
        <v>69162</v>
      </c>
      <c r="J1678">
        <v>11.144206860000001</v>
      </c>
      <c r="K1678" s="2">
        <f t="shared" si="80"/>
        <v>0.22350260929885873</v>
      </c>
      <c r="L1678">
        <v>85318762496</v>
      </c>
      <c r="M1678">
        <v>25.169660230000002</v>
      </c>
      <c r="N1678">
        <v>2.1741000000000001</v>
      </c>
      <c r="O1678">
        <v>-14.1167</v>
      </c>
      <c r="P1678">
        <f t="shared" si="79"/>
        <v>0.88351233376156191</v>
      </c>
      <c r="Q1678">
        <v>91359</v>
      </c>
      <c r="R1678">
        <v>11.422552080000001</v>
      </c>
      <c r="S1678">
        <v>-2818</v>
      </c>
    </row>
    <row r="1679" spans="1:19" x14ac:dyDescent="0.2">
      <c r="A1679">
        <v>220411</v>
      </c>
      <c r="B1679">
        <v>6007</v>
      </c>
      <c r="C1679">
        <v>-190.4</v>
      </c>
      <c r="D1679">
        <v>8.7006807350000006</v>
      </c>
      <c r="E1679">
        <v>-3.3235439999999998E-2</v>
      </c>
      <c r="F1679">
        <v>-3.1696354000000003E-2</v>
      </c>
      <c r="G1679">
        <v>-3.0722999999999998</v>
      </c>
      <c r="H1679">
        <f t="shared" si="81"/>
        <v>0.51922023080665913</v>
      </c>
      <c r="I1679">
        <v>76655</v>
      </c>
      <c r="J1679">
        <v>11.247070109999999</v>
      </c>
      <c r="K1679" s="2">
        <f t="shared" si="80"/>
        <v>0.30824444723863131</v>
      </c>
      <c r="L1679">
        <v>92933853184</v>
      </c>
      <c r="M1679">
        <v>25.25515382</v>
      </c>
      <c r="N1679">
        <v>3.0464000000000002</v>
      </c>
      <c r="O1679">
        <v>-22.8935</v>
      </c>
      <c r="P1679">
        <f t="shared" si="79"/>
        <v>0.83924062625163676</v>
      </c>
      <c r="Q1679">
        <v>89529</v>
      </c>
      <c r="R1679">
        <v>11.402317869999999</v>
      </c>
      <c r="S1679">
        <v>-1830</v>
      </c>
    </row>
    <row r="1680" spans="1:19" x14ac:dyDescent="0.2">
      <c r="A1680">
        <v>220412</v>
      </c>
      <c r="B1680">
        <v>6130.4</v>
      </c>
      <c r="C1680">
        <v>111.4</v>
      </c>
      <c r="D1680">
        <v>8.7210152799999996</v>
      </c>
      <c r="E1680">
        <v>2.0334544999999999E-2</v>
      </c>
      <c r="F1680">
        <v>1.8171733999999998E-2</v>
      </c>
      <c r="G1680">
        <v>1.8508</v>
      </c>
      <c r="H1680">
        <f t="shared" si="81"/>
        <v>0.62868951264722861</v>
      </c>
      <c r="I1680">
        <v>82286</v>
      </c>
      <c r="J1680">
        <v>11.317956260000001</v>
      </c>
      <c r="K1680" s="2">
        <f t="shared" si="80"/>
        <v>0.38145094844454169</v>
      </c>
      <c r="L1680">
        <v>99512352768</v>
      </c>
      <c r="M1680">
        <v>25.323547619999999</v>
      </c>
      <c r="N1680">
        <v>3.2031999999999998</v>
      </c>
      <c r="O1680">
        <v>3.4935</v>
      </c>
      <c r="P1680">
        <f t="shared" si="79"/>
        <v>0.39499944318892855</v>
      </c>
      <c r="Q1680">
        <v>71166</v>
      </c>
      <c r="R1680">
        <v>11.172770460000001</v>
      </c>
      <c r="S1680">
        <v>-18363</v>
      </c>
    </row>
    <row r="1681" spans="1:19" x14ac:dyDescent="0.2">
      <c r="A1681">
        <v>220413</v>
      </c>
      <c r="B1681">
        <v>6045</v>
      </c>
      <c r="C1681">
        <v>-76.8</v>
      </c>
      <c r="D1681">
        <v>8.7069867629999997</v>
      </c>
      <c r="E1681">
        <v>-1.4028517000000001E-2</v>
      </c>
      <c r="F1681">
        <v>-1.2704715E-2</v>
      </c>
      <c r="G1681">
        <v>-1.2544999999999999</v>
      </c>
      <c r="H1681">
        <f t="shared" si="81"/>
        <v>0.23542826200739903</v>
      </c>
      <c r="I1681">
        <v>62057</v>
      </c>
      <c r="J1681">
        <v>11.035808599999999</v>
      </c>
      <c r="K1681" s="2">
        <f t="shared" si="80"/>
        <v>0.11272866225223756</v>
      </c>
      <c r="L1681">
        <v>75364368384</v>
      </c>
      <c r="M1681">
        <v>25.04560043</v>
      </c>
      <c r="N1681">
        <v>1.5289999999999999</v>
      </c>
      <c r="O1681">
        <v>0.67369999999999997</v>
      </c>
      <c r="P1681">
        <f t="shared" si="79"/>
        <v>-5.3499565295499145E-2</v>
      </c>
      <c r="Q1681">
        <v>52627</v>
      </c>
      <c r="R1681">
        <v>10.87098458</v>
      </c>
      <c r="S1681">
        <v>-18539</v>
      </c>
    </row>
    <row r="1682" spans="1:19" x14ac:dyDescent="0.2">
      <c r="A1682">
        <v>220414</v>
      </c>
      <c r="B1682">
        <v>6114.8</v>
      </c>
      <c r="C1682">
        <v>45</v>
      </c>
      <c r="D1682">
        <v>8.7184673410000002</v>
      </c>
      <c r="E1682">
        <v>1.1480578E-2</v>
      </c>
      <c r="F1682">
        <v>7.3591940000000003E-3</v>
      </c>
      <c r="G1682">
        <v>0.74139999999999995</v>
      </c>
      <c r="H1682">
        <f t="shared" si="81"/>
        <v>8.208058464053921E-3</v>
      </c>
      <c r="I1682">
        <v>50369</v>
      </c>
      <c r="J1682">
        <v>10.827131189999999</v>
      </c>
      <c r="K1682" s="2">
        <f t="shared" si="80"/>
        <v>-4.1399953201424963E-2</v>
      </c>
      <c r="L1682">
        <v>61514027008</v>
      </c>
      <c r="M1682">
        <v>24.84253107</v>
      </c>
      <c r="N1682">
        <v>1.72</v>
      </c>
      <c r="O1682">
        <v>-11.690200000000001</v>
      </c>
      <c r="P1682">
        <f t="shared" si="79"/>
        <v>-0.7060113111740246</v>
      </c>
      <c r="Q1682">
        <v>25655</v>
      </c>
      <c r="R1682">
        <v>10.15249376</v>
      </c>
      <c r="S1682">
        <v>-26972</v>
      </c>
    </row>
    <row r="1683" spans="1:19" x14ac:dyDescent="0.2">
      <c r="A1683">
        <v>220415</v>
      </c>
      <c r="B1683">
        <v>6018</v>
      </c>
      <c r="C1683">
        <v>-83.6</v>
      </c>
      <c r="D1683">
        <v>8.7025102570000001</v>
      </c>
      <c r="E1683">
        <v>-1.5957084E-2</v>
      </c>
      <c r="F1683">
        <v>-1.3891657999999999E-2</v>
      </c>
      <c r="G1683">
        <v>-1.3701000000000001</v>
      </c>
      <c r="H1683">
        <f t="shared" si="81"/>
        <v>0.4116366744746201</v>
      </c>
      <c r="I1683">
        <v>71121</v>
      </c>
      <c r="J1683">
        <v>11.17213793</v>
      </c>
      <c r="K1683" s="2">
        <f t="shared" si="80"/>
        <v>0.23115769092624233</v>
      </c>
      <c r="L1683">
        <v>86006665216</v>
      </c>
      <c r="M1683">
        <v>25.177690630000001</v>
      </c>
      <c r="N1683">
        <v>1.3734</v>
      </c>
      <c r="O1683">
        <v>-52.748899999999999</v>
      </c>
      <c r="P1683">
        <f t="shared" si="79"/>
        <v>1.109975423379272</v>
      </c>
      <c r="Q1683">
        <v>100720</v>
      </c>
      <c r="R1683">
        <v>11.52009967</v>
      </c>
      <c r="S1683">
        <v>14092</v>
      </c>
    </row>
    <row r="1684" spans="1:19" x14ac:dyDescent="0.2">
      <c r="A1684">
        <v>220418</v>
      </c>
      <c r="B1684">
        <v>6051</v>
      </c>
      <c r="C1684">
        <v>15.4</v>
      </c>
      <c r="D1684">
        <v>8.7079788269999998</v>
      </c>
      <c r="E1684">
        <v>5.4685690000000004E-3</v>
      </c>
      <c r="F1684">
        <v>2.5450339999999998E-3</v>
      </c>
      <c r="G1684">
        <v>0.25519999999999998</v>
      </c>
      <c r="H1684">
        <f t="shared" si="81"/>
        <v>0.3425258066104353</v>
      </c>
      <c r="I1684">
        <v>67566</v>
      </c>
      <c r="J1684">
        <v>11.120860179999999</v>
      </c>
      <c r="K1684" s="2">
        <f t="shared" si="80"/>
        <v>0.17782454647225968</v>
      </c>
      <c r="L1684">
        <v>81214029824</v>
      </c>
      <c r="M1684">
        <v>25.120353850000001</v>
      </c>
      <c r="N1684">
        <v>2.6112000000000002</v>
      </c>
      <c r="O1684">
        <v>-23.006900000000002</v>
      </c>
      <c r="P1684">
        <f t="shared" si="79"/>
        <v>1.0477773031563116</v>
      </c>
      <c r="Q1684">
        <v>98149</v>
      </c>
      <c r="R1684">
        <v>11.494242010000001</v>
      </c>
      <c r="S1684">
        <v>-2571</v>
      </c>
    </row>
    <row r="1685" spans="1:19" x14ac:dyDescent="0.2">
      <c r="A1685">
        <v>220419</v>
      </c>
      <c r="B1685">
        <v>6066.6</v>
      </c>
      <c r="C1685">
        <v>16.8</v>
      </c>
      <c r="D1685">
        <v>8.7105535950000004</v>
      </c>
      <c r="E1685">
        <v>2.5747690000000002E-3</v>
      </c>
      <c r="F1685">
        <v>2.7692609999999999E-3</v>
      </c>
      <c r="G1685">
        <v>0.2777</v>
      </c>
      <c r="H1685">
        <f t="shared" si="81"/>
        <v>5.4534696472591855E-2</v>
      </c>
      <c r="I1685">
        <v>52752</v>
      </c>
      <c r="J1685">
        <v>10.87335697</v>
      </c>
      <c r="K1685" s="2">
        <f t="shared" si="80"/>
        <v>-1.4815560460167474E-2</v>
      </c>
      <c r="L1685">
        <v>63902959872</v>
      </c>
      <c r="M1685">
        <v>24.880631520000001</v>
      </c>
      <c r="N1685">
        <v>1.1009</v>
      </c>
      <c r="O1685">
        <v>-25.796299999999999</v>
      </c>
      <c r="P1685">
        <f t="shared" si="79"/>
        <v>0.96670927481436664</v>
      </c>
      <c r="Q1685">
        <v>94798</v>
      </c>
      <c r="R1685">
        <v>11.459503590000001</v>
      </c>
      <c r="S1685">
        <v>-3351</v>
      </c>
    </row>
    <row r="1686" spans="1:19" x14ac:dyDescent="0.2">
      <c r="A1686">
        <v>220420</v>
      </c>
      <c r="B1686">
        <v>5904.2</v>
      </c>
      <c r="C1686">
        <v>-149.4</v>
      </c>
      <c r="D1686">
        <v>8.6834192409999993</v>
      </c>
      <c r="E1686">
        <v>-2.7134353999999999E-2</v>
      </c>
      <c r="F1686">
        <v>-2.5304020999999999E-2</v>
      </c>
      <c r="G1686">
        <v>-2.468</v>
      </c>
      <c r="H1686">
        <f t="shared" si="81"/>
        <v>0.32637077673838538</v>
      </c>
      <c r="I1686">
        <v>66735</v>
      </c>
      <c r="J1686">
        <v>11.10848483</v>
      </c>
      <c r="K1686" s="2">
        <f t="shared" si="80"/>
        <v>0.16403765079262442</v>
      </c>
      <c r="L1686">
        <v>79975108608</v>
      </c>
      <c r="M1686">
        <v>25.104981280000001</v>
      </c>
      <c r="N1686">
        <v>2.98</v>
      </c>
      <c r="O1686">
        <v>-52.720799999999997</v>
      </c>
      <c r="P1686">
        <f t="shared" si="79"/>
        <v>1.1585533406907089</v>
      </c>
      <c r="Q1686">
        <v>102728</v>
      </c>
      <c r="R1686">
        <v>11.53984</v>
      </c>
      <c r="S1686">
        <v>7930</v>
      </c>
    </row>
    <row r="1687" spans="1:19" x14ac:dyDescent="0.2">
      <c r="A1687">
        <v>220421</v>
      </c>
      <c r="B1687">
        <v>5719.4</v>
      </c>
      <c r="C1687">
        <v>-205.6</v>
      </c>
      <c r="D1687">
        <v>8.6516191839999994</v>
      </c>
      <c r="E1687">
        <v>-3.1800057E-2</v>
      </c>
      <c r="F1687">
        <v>-3.5947827000000002E-2</v>
      </c>
      <c r="G1687">
        <v>-3.47</v>
      </c>
      <c r="H1687">
        <f t="shared" si="81"/>
        <v>0.72427829950748079</v>
      </c>
      <c r="I1687">
        <v>87203</v>
      </c>
      <c r="J1687">
        <v>11.375994009999999</v>
      </c>
      <c r="K1687" s="2">
        <f t="shared" si="80"/>
        <v>0.40913384904579947</v>
      </c>
      <c r="L1687" s="1">
        <v>102000000000</v>
      </c>
      <c r="M1687">
        <v>25.34413893</v>
      </c>
      <c r="N1687">
        <v>4.1147999999999998</v>
      </c>
      <c r="O1687">
        <v>-40.401299999999999</v>
      </c>
      <c r="P1687">
        <f t="shared" si="79"/>
        <v>1.2906426975236005</v>
      </c>
      <c r="Q1687">
        <v>108188</v>
      </c>
      <c r="R1687">
        <v>11.591625730000001</v>
      </c>
      <c r="S1687">
        <v>5460</v>
      </c>
    </row>
    <row r="1688" spans="1:19" x14ac:dyDescent="0.2">
      <c r="A1688">
        <v>220422</v>
      </c>
      <c r="B1688">
        <v>5686.6</v>
      </c>
      <c r="C1688">
        <v>-42.8</v>
      </c>
      <c r="D1688">
        <v>8.6458678090000003</v>
      </c>
      <c r="E1688">
        <v>-5.7513750000000004E-3</v>
      </c>
      <c r="F1688">
        <v>-7.5264659999999999E-3</v>
      </c>
      <c r="G1688">
        <v>-0.747</v>
      </c>
      <c r="H1688">
        <f t="shared" si="81"/>
        <v>0.66039691784736509</v>
      </c>
      <c r="I1688">
        <v>83917</v>
      </c>
      <c r="J1688">
        <v>11.33758349</v>
      </c>
      <c r="K1688" s="2">
        <f t="shared" si="80"/>
        <v>0.33453331346719867</v>
      </c>
      <c r="L1688">
        <v>95296229376</v>
      </c>
      <c r="M1688">
        <v>25.280256080000001</v>
      </c>
      <c r="N1688">
        <v>2.6389999999999998</v>
      </c>
      <c r="O1688">
        <v>-54.384399999999999</v>
      </c>
      <c r="P1688">
        <f t="shared" si="79"/>
        <v>1.275014542850698</v>
      </c>
      <c r="Q1688">
        <v>107542</v>
      </c>
      <c r="R1688">
        <v>11.585636750000001</v>
      </c>
      <c r="S1688">
        <v>-646</v>
      </c>
    </row>
    <row r="1689" spans="1:19" x14ac:dyDescent="0.2">
      <c r="A1689">
        <v>220425</v>
      </c>
      <c r="B1689">
        <v>5316.8</v>
      </c>
      <c r="C1689">
        <v>-387.6</v>
      </c>
      <c r="D1689">
        <v>8.5786268979999996</v>
      </c>
      <c r="E1689">
        <v>-6.7240911E-2</v>
      </c>
      <c r="F1689">
        <v>-7.2900992999999997E-2</v>
      </c>
      <c r="G1689">
        <v>-6.7948000000000004</v>
      </c>
      <c r="H1689">
        <f t="shared" si="81"/>
        <v>1.0060290190449295</v>
      </c>
      <c r="I1689">
        <v>101696</v>
      </c>
      <c r="J1689">
        <v>11.529743249999999</v>
      </c>
      <c r="K1689" s="2">
        <f t="shared" si="80"/>
        <v>0.50928715945348679</v>
      </c>
      <c r="L1689" s="1">
        <v>111000000000</v>
      </c>
      <c r="M1689">
        <v>25.435827889999999</v>
      </c>
      <c r="N1689">
        <v>5.7990000000000004</v>
      </c>
      <c r="O1689">
        <v>-52.917099999999998</v>
      </c>
      <c r="P1689">
        <f t="shared" si="79"/>
        <v>1.4489563882039012</v>
      </c>
      <c r="Q1689">
        <v>114732</v>
      </c>
      <c r="R1689">
        <v>11.650354249999999</v>
      </c>
      <c r="S1689">
        <v>7190</v>
      </c>
    </row>
    <row r="1690" spans="1:19" x14ac:dyDescent="0.2">
      <c r="A1690">
        <v>220426</v>
      </c>
      <c r="B1690">
        <v>5170.8</v>
      </c>
      <c r="C1690">
        <v>-200.8</v>
      </c>
      <c r="D1690">
        <v>8.5507826940000005</v>
      </c>
      <c r="E1690">
        <v>-2.7844203000000001E-2</v>
      </c>
      <c r="F1690">
        <v>-3.8833448999999999E-2</v>
      </c>
      <c r="G1690">
        <v>-3.7382</v>
      </c>
      <c r="H1690">
        <f t="shared" si="81"/>
        <v>1.1724588755246161</v>
      </c>
      <c r="I1690">
        <v>110257</v>
      </c>
      <c r="J1690">
        <v>11.61056928</v>
      </c>
      <c r="K1690" s="2">
        <f t="shared" si="80"/>
        <v>0.57605603305861164</v>
      </c>
      <c r="L1690" s="1">
        <v>117000000000</v>
      </c>
      <c r="M1690">
        <v>25.483781050000001</v>
      </c>
      <c r="N1690">
        <v>4.8552</v>
      </c>
      <c r="O1690">
        <v>-63.2059</v>
      </c>
      <c r="P1690">
        <f t="shared" si="79"/>
        <v>1.4465371692142879</v>
      </c>
      <c r="Q1690">
        <v>114632</v>
      </c>
      <c r="R1690">
        <v>11.649482280000001</v>
      </c>
      <c r="S1690">
        <v>-100</v>
      </c>
    </row>
    <row r="1691" spans="1:19" x14ac:dyDescent="0.2">
      <c r="A1691">
        <v>220427</v>
      </c>
      <c r="B1691">
        <v>5414.4</v>
      </c>
      <c r="C1691">
        <v>203.4</v>
      </c>
      <c r="D1691">
        <v>8.5968173500000002</v>
      </c>
      <c r="E1691">
        <v>4.6034656E-2</v>
      </c>
      <c r="F1691">
        <v>3.7566489000000002E-2</v>
      </c>
      <c r="G1691">
        <v>3.9033000000000002</v>
      </c>
      <c r="H1691">
        <f t="shared" si="81"/>
        <v>1.3175042159281838</v>
      </c>
      <c r="I1691">
        <v>117718</v>
      </c>
      <c r="J1691">
        <v>11.67604721</v>
      </c>
      <c r="K1691" s="2">
        <f t="shared" si="80"/>
        <v>0.65395305226459066</v>
      </c>
      <c r="L1691" s="1">
        <v>124000000000</v>
      </c>
      <c r="M1691">
        <v>25.54059938</v>
      </c>
      <c r="N1691">
        <v>5.7032999999999996</v>
      </c>
      <c r="O1691">
        <v>-22.6374</v>
      </c>
      <c r="P1691">
        <f t="shared" si="79"/>
        <v>1.4343201133167403</v>
      </c>
      <c r="Q1691">
        <v>114127</v>
      </c>
      <c r="R1691">
        <v>11.64506714</v>
      </c>
      <c r="S1691">
        <v>-505</v>
      </c>
    </row>
    <row r="1692" spans="1:19" x14ac:dyDescent="0.2">
      <c r="A1692">
        <v>220428</v>
      </c>
      <c r="B1692">
        <v>5393</v>
      </c>
      <c r="C1692">
        <v>8.8000000000000007</v>
      </c>
      <c r="D1692">
        <v>8.5928570949999994</v>
      </c>
      <c r="E1692">
        <v>-3.9602550000000002E-3</v>
      </c>
      <c r="F1692">
        <v>1.631745E-3</v>
      </c>
      <c r="G1692">
        <v>0.16339999999999999</v>
      </c>
      <c r="H1692">
        <f t="shared" si="81"/>
        <v>0.99288726189269638</v>
      </c>
      <c r="I1692">
        <v>101020</v>
      </c>
      <c r="J1692">
        <v>11.523073800000001</v>
      </c>
      <c r="K1692" s="2">
        <f t="shared" si="80"/>
        <v>0.47590272265092437</v>
      </c>
      <c r="L1692" s="1">
        <v>108000000000</v>
      </c>
      <c r="M1692">
        <v>25.407685789999999</v>
      </c>
      <c r="N1692">
        <v>2.7599</v>
      </c>
      <c r="O1692">
        <v>-25.764099999999999</v>
      </c>
      <c r="P1692">
        <f t="shared" si="79"/>
        <v>1.3470588843613849</v>
      </c>
      <c r="Q1692">
        <v>110520</v>
      </c>
      <c r="R1692">
        <v>11.61295178</v>
      </c>
      <c r="S1692">
        <v>-3607</v>
      </c>
    </row>
    <row r="1693" spans="1:19" x14ac:dyDescent="0.2">
      <c r="A1693">
        <v>220429</v>
      </c>
      <c r="B1693">
        <v>5619</v>
      </c>
      <c r="C1693">
        <v>251.2</v>
      </c>
      <c r="D1693">
        <v>8.6339089910000002</v>
      </c>
      <c r="E1693">
        <v>4.1051895999999997E-2</v>
      </c>
      <c r="F1693">
        <v>4.4705464E-2</v>
      </c>
      <c r="G1693">
        <v>4.6798000000000002</v>
      </c>
      <c r="H1693">
        <f t="shared" si="81"/>
        <v>1.1066917683559701</v>
      </c>
      <c r="I1693">
        <v>106874</v>
      </c>
      <c r="J1693">
        <v>11.579405850000001</v>
      </c>
      <c r="K1693" s="2">
        <f t="shared" si="80"/>
        <v>0.58718417865946582</v>
      </c>
      <c r="L1693" s="1">
        <v>118000000000</v>
      </c>
      <c r="M1693">
        <v>25.491092349999999</v>
      </c>
      <c r="N1693">
        <v>4.4002999999999997</v>
      </c>
      <c r="O1693">
        <v>-8.9021000000000008</v>
      </c>
      <c r="P1693">
        <f t="shared" si="79"/>
        <v>1.1745927625918458</v>
      </c>
      <c r="Q1693">
        <v>103391</v>
      </c>
      <c r="R1693">
        <v>11.5462732</v>
      </c>
      <c r="S1693">
        <v>-7129</v>
      </c>
    </row>
    <row r="1694" spans="1:19" x14ac:dyDescent="0.2">
      <c r="A1694">
        <v>220505</v>
      </c>
      <c r="B1694">
        <v>5652.2</v>
      </c>
      <c r="C1694">
        <v>57</v>
      </c>
      <c r="D1694">
        <v>8.6398001289999993</v>
      </c>
      <c r="E1694">
        <v>5.8911379999999998E-3</v>
      </c>
      <c r="F1694">
        <v>1.0084569E-2</v>
      </c>
      <c r="G1694">
        <v>1.0186999999999999</v>
      </c>
      <c r="H1694">
        <f t="shared" si="81"/>
        <v>0.33519674973707453</v>
      </c>
      <c r="I1694">
        <v>67189</v>
      </c>
      <c r="J1694">
        <v>11.11526482</v>
      </c>
      <c r="K1694" s="2">
        <f t="shared" si="80"/>
        <v>0.11913984154486097</v>
      </c>
      <c r="L1694">
        <v>75940491264</v>
      </c>
      <c r="M1694">
        <v>25.053215860000002</v>
      </c>
      <c r="N1694">
        <v>1.9981</v>
      </c>
      <c r="O1694">
        <v>-34.502299999999998</v>
      </c>
      <c r="P1694">
        <f t="shared" si="79"/>
        <v>0.95775816455279705</v>
      </c>
      <c r="Q1694">
        <v>94428</v>
      </c>
      <c r="R1694">
        <v>11.455592920000001</v>
      </c>
      <c r="S1694">
        <v>-8963</v>
      </c>
    </row>
    <row r="1695" spans="1:19" x14ac:dyDescent="0.2">
      <c r="A1695">
        <v>220506</v>
      </c>
      <c r="B1695">
        <v>5504.2</v>
      </c>
      <c r="C1695">
        <v>-153.4</v>
      </c>
      <c r="D1695">
        <v>8.613266716</v>
      </c>
      <c r="E1695">
        <v>-2.6533412999999999E-2</v>
      </c>
      <c r="F1695">
        <v>-2.7869627000000001E-2</v>
      </c>
      <c r="G1695">
        <v>-2.7113999999999998</v>
      </c>
      <c r="H1695">
        <f t="shared" si="81"/>
        <v>0.62606504931061402</v>
      </c>
      <c r="I1695">
        <v>82151</v>
      </c>
      <c r="J1695">
        <v>11.3163143</v>
      </c>
      <c r="K1695" s="2">
        <f t="shared" si="80"/>
        <v>0.28806132279644964</v>
      </c>
      <c r="L1695">
        <v>91120152576</v>
      </c>
      <c r="M1695">
        <v>25.235444829999999</v>
      </c>
      <c r="N1695">
        <v>1.8347</v>
      </c>
      <c r="O1695">
        <v>-59.569299999999998</v>
      </c>
      <c r="P1695">
        <f t="shared" si="79"/>
        <v>1.1450057143488739</v>
      </c>
      <c r="Q1695">
        <v>102168</v>
      </c>
      <c r="R1695">
        <v>11.534373799999999</v>
      </c>
      <c r="S1695">
        <v>7740</v>
      </c>
    </row>
    <row r="1696" spans="1:19" x14ac:dyDescent="0.2">
      <c r="A1696">
        <v>220509</v>
      </c>
      <c r="B1696">
        <v>5547</v>
      </c>
      <c r="C1696">
        <v>27.2</v>
      </c>
      <c r="D1696">
        <v>8.6210125200000007</v>
      </c>
      <c r="E1696">
        <v>7.7458040000000002E-3</v>
      </c>
      <c r="F1696">
        <v>4.9035509999999999E-3</v>
      </c>
      <c r="G1696">
        <v>0.49280000000000002</v>
      </c>
      <c r="H1696">
        <f t="shared" si="81"/>
        <v>0.26404463261107836</v>
      </c>
      <c r="I1696">
        <v>63529</v>
      </c>
      <c r="J1696">
        <v>11.059251769999999</v>
      </c>
      <c r="K1696" s="2">
        <f t="shared" si="80"/>
        <v>5.7687875545801411E-2</v>
      </c>
      <c r="L1696">
        <v>70418280448</v>
      </c>
      <c r="M1696">
        <v>24.977718729999999</v>
      </c>
      <c r="N1696">
        <v>2.1015000000000001</v>
      </c>
      <c r="O1696">
        <v>-61.516199999999998</v>
      </c>
      <c r="P1696">
        <f t="shared" si="79"/>
        <v>0.94009786592861921</v>
      </c>
      <c r="Q1696">
        <v>93698</v>
      </c>
      <c r="R1696">
        <v>11.447832119999999</v>
      </c>
      <c r="S1696">
        <v>-8470</v>
      </c>
    </row>
    <row r="1697" spans="1:19" x14ac:dyDescent="0.2">
      <c r="A1697">
        <v>220510</v>
      </c>
      <c r="B1697">
        <v>5672.2</v>
      </c>
      <c r="C1697">
        <v>126.2</v>
      </c>
      <c r="D1697">
        <v>8.6433323289999997</v>
      </c>
      <c r="E1697">
        <v>2.2319808E-2</v>
      </c>
      <c r="F1697">
        <v>2.2248863000000001E-2</v>
      </c>
      <c r="G1697">
        <v>2.2755000000000001</v>
      </c>
      <c r="H1697">
        <f t="shared" si="81"/>
        <v>0.79004540667612699</v>
      </c>
      <c r="I1697">
        <v>90586</v>
      </c>
      <c r="J1697">
        <v>11.414054950000001</v>
      </c>
      <c r="K1697" s="2">
        <f t="shared" si="80"/>
        <v>0.39800570344494535</v>
      </c>
      <c r="L1697" s="1">
        <v>101000000000</v>
      </c>
      <c r="M1697">
        <v>25.340669630000001</v>
      </c>
      <c r="N1697">
        <v>4.4320000000000004</v>
      </c>
      <c r="O1697">
        <v>-17.886800000000001</v>
      </c>
      <c r="P1697">
        <f t="shared" si="79"/>
        <v>1.0717517633433804</v>
      </c>
      <c r="Q1697">
        <v>99140</v>
      </c>
      <c r="R1697">
        <v>11.50428827</v>
      </c>
      <c r="S1697">
        <v>5442</v>
      </c>
    </row>
    <row r="1698" spans="1:19" x14ac:dyDescent="0.2">
      <c r="A1698">
        <v>220511</v>
      </c>
      <c r="B1698">
        <v>5702.4</v>
      </c>
      <c r="C1698">
        <v>50.4</v>
      </c>
      <c r="D1698">
        <v>8.6486424179999997</v>
      </c>
      <c r="E1698">
        <v>5.3100889999999996E-3</v>
      </c>
      <c r="F1698">
        <v>8.8383839999999995E-3</v>
      </c>
      <c r="G1698">
        <v>0.89170000000000005</v>
      </c>
      <c r="H1698">
        <f t="shared" si="81"/>
        <v>0.78178320728308093</v>
      </c>
      <c r="I1698">
        <v>90161</v>
      </c>
      <c r="J1698">
        <v>11.40935224</v>
      </c>
      <c r="K1698" s="2">
        <f t="shared" si="80"/>
        <v>0.43139014024750777</v>
      </c>
      <c r="L1698" s="1">
        <v>104000000000</v>
      </c>
      <c r="M1698">
        <v>25.36687354</v>
      </c>
      <c r="N1698">
        <v>3.1989000000000001</v>
      </c>
      <c r="O1698">
        <v>-35.417299999999997</v>
      </c>
      <c r="P1698">
        <f t="shared" si="79"/>
        <v>0.91372837894183323</v>
      </c>
      <c r="Q1698">
        <v>92608</v>
      </c>
      <c r="R1698">
        <v>11.43613081</v>
      </c>
      <c r="S1698">
        <v>-6532</v>
      </c>
    </row>
    <row r="1699" spans="1:19" x14ac:dyDescent="0.2">
      <c r="A1699">
        <v>220512</v>
      </c>
      <c r="B1699">
        <v>5718.2</v>
      </c>
      <c r="C1699">
        <v>-23</v>
      </c>
      <c r="D1699">
        <v>8.6514093499999998</v>
      </c>
      <c r="E1699">
        <v>2.7669320000000002E-3</v>
      </c>
      <c r="F1699">
        <v>-4.0222449999999998E-3</v>
      </c>
      <c r="G1699">
        <v>-0.40060000000000001</v>
      </c>
      <c r="H1699">
        <f t="shared" si="81"/>
        <v>0.46085994238801414</v>
      </c>
      <c r="I1699">
        <v>73653</v>
      </c>
      <c r="J1699">
        <v>11.20712015</v>
      </c>
      <c r="K1699" s="2">
        <f t="shared" si="80"/>
        <v>0.210810748785595</v>
      </c>
      <c r="L1699">
        <v>84178243584</v>
      </c>
      <c r="M1699">
        <v>25.15620234</v>
      </c>
      <c r="N1699">
        <v>1.9786999999999999</v>
      </c>
      <c r="O1699">
        <v>-24.900700000000001</v>
      </c>
      <c r="P1699">
        <f t="shared" si="79"/>
        <v>0.81519358949487952</v>
      </c>
      <c r="Q1699">
        <v>88535</v>
      </c>
      <c r="R1699">
        <v>11.39115323</v>
      </c>
      <c r="S1699">
        <v>-4073</v>
      </c>
    </row>
    <row r="1700" spans="1:19" x14ac:dyDescent="0.2">
      <c r="A1700">
        <v>220513</v>
      </c>
      <c r="B1700">
        <v>5782.4</v>
      </c>
      <c r="C1700">
        <v>73.599999999999994</v>
      </c>
      <c r="D1700">
        <v>8.6625741000000005</v>
      </c>
      <c r="E1700">
        <v>1.1164751000000001E-2</v>
      </c>
      <c r="F1700">
        <v>1.2728279E-2</v>
      </c>
      <c r="G1700">
        <v>1.2891999999999999</v>
      </c>
      <c r="H1700">
        <f t="shared" si="81"/>
        <v>0.30831058088864483</v>
      </c>
      <c r="I1700">
        <v>65806</v>
      </c>
      <c r="J1700">
        <v>11.094466300000001</v>
      </c>
      <c r="K1700" s="2">
        <f t="shared" si="80"/>
        <v>0.11616819578763525</v>
      </c>
      <c r="L1700">
        <v>75673452544</v>
      </c>
      <c r="M1700">
        <v>25.04969324</v>
      </c>
      <c r="N1700">
        <v>1.4854000000000001</v>
      </c>
      <c r="O1700">
        <v>-14.401400000000001</v>
      </c>
      <c r="P1700">
        <f t="shared" si="79"/>
        <v>0.66341179008653495</v>
      </c>
      <c r="Q1700">
        <v>82261</v>
      </c>
      <c r="R1700">
        <v>11.3176524</v>
      </c>
      <c r="S1700">
        <v>-6274</v>
      </c>
    </row>
    <row r="1701" spans="1:19" x14ac:dyDescent="0.2">
      <c r="A1701">
        <v>220516</v>
      </c>
      <c r="B1701">
        <v>5750</v>
      </c>
      <c r="C1701">
        <v>-19.8</v>
      </c>
      <c r="D1701">
        <v>8.6569551340000004</v>
      </c>
      <c r="E1701">
        <v>-5.6189669999999999E-3</v>
      </c>
      <c r="F1701">
        <v>-3.4434779999999998E-3</v>
      </c>
      <c r="G1701">
        <v>-0.34320000000000001</v>
      </c>
      <c r="H1701">
        <f t="shared" si="81"/>
        <v>0.25323573175805819</v>
      </c>
      <c r="I1701">
        <v>62973</v>
      </c>
      <c r="J1701">
        <v>11.05046134</v>
      </c>
      <c r="K1701" s="2">
        <f t="shared" si="80"/>
        <v>8.3866116967975843E-2</v>
      </c>
      <c r="L1701">
        <v>72770715648</v>
      </c>
      <c r="M1701">
        <v>25.010579450000002</v>
      </c>
      <c r="N1701">
        <v>2.2254</v>
      </c>
      <c r="O1701">
        <v>-41.0809</v>
      </c>
      <c r="P1701">
        <f t="shared" si="79"/>
        <v>0.51646842865741727</v>
      </c>
      <c r="Q1701">
        <v>76187</v>
      </c>
      <c r="R1701">
        <v>11.24094612</v>
      </c>
      <c r="S1701">
        <v>-6074</v>
      </c>
    </row>
    <row r="1702" spans="1:19" x14ac:dyDescent="0.2">
      <c r="A1702">
        <v>220517</v>
      </c>
      <c r="B1702">
        <v>5797</v>
      </c>
      <c r="C1702">
        <v>47.6</v>
      </c>
      <c r="D1702">
        <v>8.6650958209999995</v>
      </c>
      <c r="E1702">
        <v>8.1406880000000001E-3</v>
      </c>
      <c r="F1702">
        <v>8.2111440000000001E-3</v>
      </c>
      <c r="G1702">
        <v>0.82789999999999997</v>
      </c>
      <c r="H1702">
        <f t="shared" si="81"/>
        <v>0.16169056248310848</v>
      </c>
      <c r="I1702">
        <v>58264</v>
      </c>
      <c r="J1702">
        <v>10.972739689999999</v>
      </c>
      <c r="K1702" s="2">
        <f t="shared" si="80"/>
        <v>2.1001935520968344E-2</v>
      </c>
      <c r="L1702">
        <v>67121600000</v>
      </c>
      <c r="M1702">
        <v>24.92977174</v>
      </c>
      <c r="N1702">
        <v>1.6141000000000001</v>
      </c>
      <c r="O1702">
        <v>-19.337900000000001</v>
      </c>
      <c r="P1702">
        <f t="shared" si="79"/>
        <v>0.26242624255811442</v>
      </c>
      <c r="Q1702">
        <v>65686</v>
      </c>
      <c r="R1702">
        <v>11.092641090000001</v>
      </c>
      <c r="S1702">
        <v>-10501</v>
      </c>
    </row>
    <row r="1703" spans="1:19" x14ac:dyDescent="0.2">
      <c r="A1703">
        <v>220518</v>
      </c>
      <c r="B1703">
        <v>5783.8</v>
      </c>
      <c r="C1703">
        <v>-2.6</v>
      </c>
      <c r="D1703">
        <v>8.6628161850000005</v>
      </c>
      <c r="E1703">
        <v>-2.2796359999999998E-3</v>
      </c>
      <c r="F1703">
        <v>-4.4953099999999998E-4</v>
      </c>
      <c r="G1703">
        <v>-4.4900000000000002E-2</v>
      </c>
      <c r="H1703">
        <f t="shared" si="81"/>
        <v>0.10222216732233737</v>
      </c>
      <c r="I1703">
        <v>55205</v>
      </c>
      <c r="J1703">
        <v>10.91880881</v>
      </c>
      <c r="K1703" s="2">
        <f t="shared" si="80"/>
        <v>-1.4532944732978293E-2</v>
      </c>
      <c r="L1703">
        <v>63928356352</v>
      </c>
      <c r="M1703">
        <v>24.881028860000001</v>
      </c>
      <c r="N1703">
        <v>1.4862</v>
      </c>
      <c r="O1703">
        <v>-13.6896</v>
      </c>
      <c r="P1703">
        <f t="shared" si="79"/>
        <v>-0.11719760129201989</v>
      </c>
      <c r="Q1703">
        <v>49994</v>
      </c>
      <c r="R1703">
        <v>10.819658280000001</v>
      </c>
      <c r="S1703">
        <v>-15692</v>
      </c>
    </row>
    <row r="1704" spans="1:19" x14ac:dyDescent="0.2">
      <c r="A1704">
        <v>220519</v>
      </c>
      <c r="B1704">
        <v>5781.2</v>
      </c>
      <c r="C1704">
        <v>39.4</v>
      </c>
      <c r="D1704">
        <v>8.662366553</v>
      </c>
      <c r="E1704">
        <v>-4.4963300000000001E-4</v>
      </c>
      <c r="F1704">
        <v>6.8151940000000001E-3</v>
      </c>
      <c r="G1704">
        <v>0.68620000000000003</v>
      </c>
      <c r="H1704">
        <f t="shared" si="81"/>
        <v>0.7468486842023665</v>
      </c>
      <c r="I1704">
        <v>88364</v>
      </c>
      <c r="J1704">
        <v>11.389219929999999</v>
      </c>
      <c r="K1704" s="2">
        <f t="shared" si="80"/>
        <v>0.39800570344494535</v>
      </c>
      <c r="L1704" s="1">
        <v>101000000000</v>
      </c>
      <c r="M1704">
        <v>25.337105309999998</v>
      </c>
      <c r="N1704">
        <v>2.4487000000000001</v>
      </c>
      <c r="O1704">
        <v>-57.2074</v>
      </c>
      <c r="P1704">
        <f t="shared" si="79"/>
        <v>2.8577885668052634</v>
      </c>
      <c r="Q1704">
        <v>172967</v>
      </c>
      <c r="R1704">
        <v>12.060856100000001</v>
      </c>
      <c r="S1704">
        <v>26262</v>
      </c>
    </row>
    <row r="1705" spans="1:19" x14ac:dyDescent="0.2">
      <c r="A1705">
        <v>220520</v>
      </c>
      <c r="B1705">
        <v>5891.2</v>
      </c>
      <c r="C1705">
        <v>133.4</v>
      </c>
      <c r="D1705">
        <v>8.6812149909999992</v>
      </c>
      <c r="E1705">
        <v>1.8848437999999999E-2</v>
      </c>
      <c r="F1705">
        <v>2.2643943999999999E-2</v>
      </c>
      <c r="G1705">
        <v>2.3169</v>
      </c>
      <c r="H1705">
        <f t="shared" si="81"/>
        <v>0.90591060287037206</v>
      </c>
      <c r="I1705">
        <v>96546</v>
      </c>
      <c r="J1705">
        <v>11.47777486</v>
      </c>
      <c r="K1705" s="2">
        <f t="shared" si="80"/>
        <v>0.53154345065519504</v>
      </c>
      <c r="L1705" s="1">
        <v>113000000000</v>
      </c>
      <c r="M1705">
        <v>25.447558359999999</v>
      </c>
      <c r="N1705">
        <v>2.0251000000000001</v>
      </c>
      <c r="O1705">
        <v>-38.288200000000003</v>
      </c>
      <c r="P1705">
        <f t="shared" si="79"/>
        <v>3.0106832069488298</v>
      </c>
      <c r="Q1705">
        <v>179287</v>
      </c>
      <c r="R1705">
        <v>12.09674315</v>
      </c>
      <c r="S1705">
        <v>6320</v>
      </c>
    </row>
    <row r="1706" spans="1:19" x14ac:dyDescent="0.2">
      <c r="A1706">
        <v>220523</v>
      </c>
      <c r="B1706">
        <v>5888</v>
      </c>
      <c r="C1706">
        <v>24.4</v>
      </c>
      <c r="D1706">
        <v>8.6806716599999998</v>
      </c>
      <c r="E1706">
        <v>-5.4333099999999998E-4</v>
      </c>
      <c r="F1706">
        <v>4.1440219999999998E-3</v>
      </c>
      <c r="G1706">
        <v>0.41610000000000003</v>
      </c>
      <c r="H1706">
        <f t="shared" si="81"/>
        <v>0.41155891259797966</v>
      </c>
      <c r="I1706">
        <v>71117</v>
      </c>
      <c r="J1706">
        <v>11.172081690000001</v>
      </c>
      <c r="K1706" s="2">
        <f t="shared" si="80"/>
        <v>0.20418898580713091</v>
      </c>
      <c r="L1706">
        <v>83583197184</v>
      </c>
      <c r="M1706">
        <v>25.149108349999999</v>
      </c>
      <c r="N1706">
        <v>1.2313000000000001</v>
      </c>
      <c r="O1706">
        <v>-77.727699999999999</v>
      </c>
      <c r="P1706">
        <f t="shared" si="79"/>
        <v>2.9163094741640112</v>
      </c>
      <c r="Q1706">
        <v>175386</v>
      </c>
      <c r="R1706">
        <v>12.074744539999999</v>
      </c>
      <c r="S1706">
        <v>-3901</v>
      </c>
    </row>
    <row r="1707" spans="1:19" x14ac:dyDescent="0.2">
      <c r="A1707">
        <v>220524</v>
      </c>
      <c r="B1707">
        <v>5678.2</v>
      </c>
      <c r="C1707">
        <v>-217.8</v>
      </c>
      <c r="D1707">
        <v>8.6443895600000005</v>
      </c>
      <c r="E1707">
        <v>-3.6282099999999998E-2</v>
      </c>
      <c r="F1707">
        <v>-3.8357226000000001E-2</v>
      </c>
      <c r="G1707">
        <v>-3.694</v>
      </c>
      <c r="H1707">
        <f t="shared" si="81"/>
        <v>0.90260572311315368</v>
      </c>
      <c r="I1707">
        <v>96376</v>
      </c>
      <c r="J1707">
        <v>11.47601249</v>
      </c>
      <c r="K1707" s="2">
        <f t="shared" si="80"/>
        <v>0.52041530505434097</v>
      </c>
      <c r="L1707" s="1">
        <v>112000000000</v>
      </c>
      <c r="M1707">
        <v>25.437680749999998</v>
      </c>
      <c r="N1707">
        <v>3.8296999999999999</v>
      </c>
      <c r="O1707">
        <v>-67.475099999999998</v>
      </c>
      <c r="P1707">
        <f t="shared" si="79"/>
        <v>3.0488100982251369</v>
      </c>
      <c r="Q1707">
        <v>180863</v>
      </c>
      <c r="R1707">
        <v>12.10549512</v>
      </c>
      <c r="S1707">
        <v>5477</v>
      </c>
    </row>
    <row r="1708" spans="1:19" x14ac:dyDescent="0.2">
      <c r="A1708">
        <v>220525</v>
      </c>
      <c r="B1708">
        <v>5768.6</v>
      </c>
      <c r="C1708">
        <v>63</v>
      </c>
      <c r="D1708">
        <v>8.660184696</v>
      </c>
      <c r="E1708">
        <v>1.5795136000000001E-2</v>
      </c>
      <c r="F1708">
        <v>1.0921194E-2</v>
      </c>
      <c r="G1708">
        <v>1.1042000000000001</v>
      </c>
      <c r="H1708">
        <f t="shared" si="81"/>
        <v>0.60487493792609603</v>
      </c>
      <c r="I1708">
        <v>81061</v>
      </c>
      <c r="J1708">
        <v>11.30295724</v>
      </c>
      <c r="K1708" s="2">
        <f t="shared" si="80"/>
        <v>0.30653735195679038</v>
      </c>
      <c r="L1708">
        <v>92780449792</v>
      </c>
      <c r="M1708">
        <v>25.253501780000001</v>
      </c>
      <c r="N1708">
        <v>1.8613</v>
      </c>
      <c r="O1708">
        <v>-75.654600000000002</v>
      </c>
      <c r="P1708">
        <f t="shared" si="79"/>
        <v>2.8865046962119743</v>
      </c>
      <c r="Q1708">
        <v>174154</v>
      </c>
      <c r="R1708">
        <v>12.067695240000001</v>
      </c>
      <c r="S1708">
        <v>-6709</v>
      </c>
    </row>
    <row r="1709" spans="1:19" x14ac:dyDescent="0.2">
      <c r="A1709">
        <v>220526</v>
      </c>
      <c r="B1709">
        <v>5852.8</v>
      </c>
      <c r="C1709">
        <v>104</v>
      </c>
      <c r="D1709">
        <v>8.6746754579999994</v>
      </c>
      <c r="E1709">
        <v>1.4490762000000001E-2</v>
      </c>
      <c r="F1709">
        <v>1.7769272999999999E-2</v>
      </c>
      <c r="G1709">
        <v>1.8090999999999999</v>
      </c>
      <c r="H1709">
        <f t="shared" si="81"/>
        <v>0.92439848904163502</v>
      </c>
      <c r="I1709">
        <v>97497</v>
      </c>
      <c r="J1709">
        <v>11.48757689</v>
      </c>
      <c r="K1709" s="2">
        <f t="shared" si="80"/>
        <v>0.53154345065519504</v>
      </c>
      <c r="L1709" s="1">
        <v>113000000000</v>
      </c>
      <c r="M1709">
        <v>25.45025403</v>
      </c>
      <c r="N1709">
        <v>3.4198</v>
      </c>
      <c r="O1709">
        <v>-58.7607</v>
      </c>
      <c r="P1709">
        <f t="shared" si="79"/>
        <v>3.0342222077177685</v>
      </c>
      <c r="Q1709">
        <v>180260</v>
      </c>
      <c r="R1709">
        <v>12.102155529999999</v>
      </c>
      <c r="S1709">
        <v>6106</v>
      </c>
    </row>
    <row r="1710" spans="1:19" x14ac:dyDescent="0.2">
      <c r="A1710">
        <v>220527</v>
      </c>
      <c r="B1710">
        <v>5845</v>
      </c>
      <c r="C1710">
        <v>1.2</v>
      </c>
      <c r="D1710">
        <v>8.6733418740000001</v>
      </c>
      <c r="E1710">
        <v>-1.3335840000000001E-3</v>
      </c>
      <c r="F1710">
        <v>2.0530400000000001E-4</v>
      </c>
      <c r="G1710">
        <v>2.0500000000000001E-2</v>
      </c>
      <c r="H1710">
        <f t="shared" si="81"/>
        <v>0.70320483093792352</v>
      </c>
      <c r="I1710">
        <v>86119</v>
      </c>
      <c r="J1710">
        <v>11.36348534</v>
      </c>
      <c r="K1710" s="2">
        <f t="shared" si="80"/>
        <v>0.39800570344494535</v>
      </c>
      <c r="L1710" s="1">
        <v>101000000000</v>
      </c>
      <c r="M1710">
        <v>25.338338289999999</v>
      </c>
      <c r="N1710">
        <v>1.8754999999999999</v>
      </c>
      <c r="O1710">
        <v>-54.914999999999999</v>
      </c>
      <c r="P1710">
        <f t="shared" si="79"/>
        <v>2.8932059328132036</v>
      </c>
      <c r="Q1710">
        <v>174431</v>
      </c>
      <c r="R1710">
        <v>12.069284529999999</v>
      </c>
      <c r="S1710">
        <v>-5829</v>
      </c>
    </row>
    <row r="1711" spans="1:19" x14ac:dyDescent="0.2">
      <c r="A1711">
        <v>220530</v>
      </c>
      <c r="B1711">
        <v>5872.4</v>
      </c>
      <c r="C1711">
        <v>45.2</v>
      </c>
      <c r="D1711">
        <v>8.6780186879999999</v>
      </c>
      <c r="E1711">
        <v>4.6768139999999996E-3</v>
      </c>
      <c r="F1711">
        <v>7.6970229999999999E-3</v>
      </c>
      <c r="G1711">
        <v>0.77569999999999995</v>
      </c>
      <c r="H1711">
        <f t="shared" si="81"/>
        <v>0.40576565278826743</v>
      </c>
      <c r="I1711">
        <v>70819</v>
      </c>
      <c r="J1711">
        <v>11.167882609999999</v>
      </c>
      <c r="K1711" s="2">
        <f t="shared" si="80"/>
        <v>0.19652943725307795</v>
      </c>
      <c r="L1711">
        <v>82894893056</v>
      </c>
      <c r="M1711">
        <v>25.140839289999999</v>
      </c>
      <c r="N1711">
        <v>1.2526999999999999</v>
      </c>
      <c r="O1711">
        <v>-70.431700000000006</v>
      </c>
      <c r="P1711">
        <f t="shared" si="79"/>
        <v>2.8361849412280158</v>
      </c>
      <c r="Q1711">
        <v>172074</v>
      </c>
      <c r="R1711">
        <v>12.055679899999999</v>
      </c>
      <c r="S1711">
        <v>-2357</v>
      </c>
    </row>
    <row r="1712" spans="1:19" x14ac:dyDescent="0.2">
      <c r="A1712">
        <v>220531</v>
      </c>
      <c r="B1712">
        <v>5975</v>
      </c>
      <c r="C1712">
        <v>112.8</v>
      </c>
      <c r="D1712">
        <v>8.6953393769999998</v>
      </c>
      <c r="E1712">
        <v>1.7320689E-2</v>
      </c>
      <c r="F1712">
        <v>1.8878661000000001E-2</v>
      </c>
      <c r="G1712">
        <v>1.9241999999999999</v>
      </c>
      <c r="H1712">
        <f t="shared" si="81"/>
        <v>0.74859832642677626</v>
      </c>
      <c r="I1712">
        <v>88454</v>
      </c>
      <c r="J1712">
        <v>11.390237920000001</v>
      </c>
      <c r="K1712" s="2">
        <f t="shared" si="80"/>
        <v>0.44251828584836195</v>
      </c>
      <c r="L1712" s="1">
        <v>105000000000</v>
      </c>
      <c r="M1712">
        <v>25.373079090000001</v>
      </c>
      <c r="N1712">
        <v>3.0329999999999999</v>
      </c>
      <c r="O1712">
        <v>-51.237299999999998</v>
      </c>
      <c r="P1712">
        <f t="shared" si="79"/>
        <v>2.89441554230801</v>
      </c>
      <c r="Q1712">
        <v>174481</v>
      </c>
      <c r="R1712">
        <v>12.06957113</v>
      </c>
      <c r="S1712">
        <v>2407</v>
      </c>
    </row>
    <row r="1713" spans="1:19" x14ac:dyDescent="0.2">
      <c r="A1713">
        <v>220601</v>
      </c>
      <c r="B1713">
        <v>5970</v>
      </c>
      <c r="C1713">
        <v>-5.2</v>
      </c>
      <c r="D1713">
        <v>8.6945022059999992</v>
      </c>
      <c r="E1713">
        <v>-8.3717000000000004E-4</v>
      </c>
      <c r="F1713">
        <v>-8.7102200000000005E-4</v>
      </c>
      <c r="G1713">
        <v>-8.6999999999999994E-2</v>
      </c>
      <c r="H1713">
        <f t="shared" si="81"/>
        <v>0.44993439872003332</v>
      </c>
      <c r="I1713">
        <v>73091</v>
      </c>
      <c r="J1713">
        <v>11.199460520000001</v>
      </c>
      <c r="K1713" s="2">
        <f t="shared" si="80"/>
        <v>0.24442815518583977</v>
      </c>
      <c r="L1713">
        <v>87199178752</v>
      </c>
      <c r="M1713">
        <v>25.191460750000001</v>
      </c>
      <c r="N1713">
        <v>1.4225000000000001</v>
      </c>
      <c r="O1713">
        <v>-53.643999999999998</v>
      </c>
      <c r="P1713">
        <f t="shared" si="79"/>
        <v>2.7140627666323311</v>
      </c>
      <c r="Q1713">
        <v>167026</v>
      </c>
      <c r="R1713">
        <v>12.02590477</v>
      </c>
      <c r="S1713">
        <v>-7455</v>
      </c>
    </row>
    <row r="1714" spans="1:19" x14ac:dyDescent="0.2">
      <c r="A1714">
        <v>220602</v>
      </c>
      <c r="B1714">
        <v>6050.2</v>
      </c>
      <c r="C1714">
        <v>89.8</v>
      </c>
      <c r="D1714">
        <v>8.7078466080000005</v>
      </c>
      <c r="E1714">
        <v>1.3344402E-2</v>
      </c>
      <c r="F1714">
        <v>1.4842485000000001E-2</v>
      </c>
      <c r="G1714">
        <v>1.5065999999999999</v>
      </c>
      <c r="H1714">
        <f t="shared" si="81"/>
        <v>0.52837669178107005</v>
      </c>
      <c r="I1714">
        <v>77126</v>
      </c>
      <c r="J1714">
        <v>11.25319573</v>
      </c>
      <c r="K1714" s="2">
        <f t="shared" si="80"/>
        <v>0.30474415438435359</v>
      </c>
      <c r="L1714">
        <v>92619309056</v>
      </c>
      <c r="M1714">
        <v>25.251763480000001</v>
      </c>
      <c r="N1714">
        <v>2.1374</v>
      </c>
      <c r="O1714">
        <v>-28.2349</v>
      </c>
      <c r="P1714">
        <f t="shared" si="79"/>
        <v>2.6979991525412985</v>
      </c>
      <c r="Q1714">
        <v>166362</v>
      </c>
      <c r="R1714">
        <v>12.02192142</v>
      </c>
      <c r="S1714">
        <v>-664</v>
      </c>
    </row>
    <row r="1715" spans="1:19" x14ac:dyDescent="0.2">
      <c r="A1715">
        <v>220606</v>
      </c>
      <c r="B1715">
        <v>6157.8</v>
      </c>
      <c r="C1715">
        <v>111.6</v>
      </c>
      <c r="D1715">
        <v>8.7254748499999994</v>
      </c>
      <c r="E1715">
        <v>1.7628241999999999E-2</v>
      </c>
      <c r="F1715">
        <v>1.8123356E-2</v>
      </c>
      <c r="G1715">
        <v>1.8458000000000001</v>
      </c>
      <c r="H1715">
        <f t="shared" si="81"/>
        <v>0.79086190638085152</v>
      </c>
      <c r="I1715">
        <v>90628</v>
      </c>
      <c r="J1715">
        <v>11.4145185</v>
      </c>
      <c r="K1715" s="2">
        <f t="shared" si="80"/>
        <v>0.50928715945348679</v>
      </c>
      <c r="L1715" s="1">
        <v>111000000000</v>
      </c>
      <c r="M1715">
        <v>25.432916200000001</v>
      </c>
      <c r="N1715">
        <v>2.5669</v>
      </c>
      <c r="O1715">
        <v>-29.644100000000002</v>
      </c>
      <c r="P1715">
        <f t="shared" si="79"/>
        <v>2.5141385093306803</v>
      </c>
      <c r="Q1715">
        <v>158762</v>
      </c>
      <c r="R1715">
        <v>11.9751615</v>
      </c>
      <c r="S1715">
        <v>-7600</v>
      </c>
    </row>
    <row r="1716" spans="1:19" x14ac:dyDescent="0.2">
      <c r="A1716">
        <v>220607</v>
      </c>
      <c r="B1716">
        <v>6148</v>
      </c>
      <c r="C1716">
        <v>-12.4</v>
      </c>
      <c r="D1716">
        <v>8.7238821049999995</v>
      </c>
      <c r="E1716">
        <v>-1.592745E-3</v>
      </c>
      <c r="F1716">
        <v>-2.0169160000000001E-3</v>
      </c>
      <c r="G1716">
        <v>-0.20130000000000001</v>
      </c>
      <c r="H1716">
        <f t="shared" si="81"/>
        <v>0.44231373480927089</v>
      </c>
      <c r="I1716">
        <v>72699</v>
      </c>
      <c r="J1716">
        <v>11.194082910000001</v>
      </c>
      <c r="K1716" s="2">
        <f t="shared" si="80"/>
        <v>0.2689421929383759</v>
      </c>
      <c r="L1716">
        <v>89402064896</v>
      </c>
      <c r="M1716">
        <v>25.21640962</v>
      </c>
      <c r="N1716">
        <v>0.83760000000000001</v>
      </c>
      <c r="O1716">
        <v>-38.5672</v>
      </c>
      <c r="P1716">
        <f t="shared" si="79"/>
        <v>2.2055671272054913</v>
      </c>
      <c r="Q1716">
        <v>146007</v>
      </c>
      <c r="R1716">
        <v>11.89140984</v>
      </c>
      <c r="S1716">
        <v>-12755</v>
      </c>
    </row>
    <row r="1717" spans="1:19" x14ac:dyDescent="0.2">
      <c r="A1717">
        <v>220608</v>
      </c>
      <c r="B1717">
        <v>6190</v>
      </c>
      <c r="C1717">
        <v>36.799999999999997</v>
      </c>
      <c r="D1717">
        <v>8.7306903659999993</v>
      </c>
      <c r="E1717">
        <v>6.8082610000000003E-3</v>
      </c>
      <c r="F1717">
        <v>5.9450730000000004E-3</v>
      </c>
      <c r="G1717">
        <v>0.59809999999999997</v>
      </c>
      <c r="H1717">
        <f t="shared" si="81"/>
        <v>0.79579978554751907</v>
      </c>
      <c r="I1717">
        <v>90882</v>
      </c>
      <c r="J1717">
        <v>11.417317239999999</v>
      </c>
      <c r="K1717" s="2">
        <f t="shared" si="80"/>
        <v>0.52041530505434097</v>
      </c>
      <c r="L1717" s="1">
        <v>112000000000</v>
      </c>
      <c r="M1717">
        <v>25.440870499999999</v>
      </c>
      <c r="N1717">
        <v>2.0152000000000001</v>
      </c>
      <c r="O1717">
        <v>-27.8276</v>
      </c>
      <c r="P1717">
        <f t="shared" si="79"/>
        <v>2.1248861739018845</v>
      </c>
      <c r="Q1717">
        <v>142672</v>
      </c>
      <c r="R1717">
        <v>11.86830357</v>
      </c>
      <c r="S1717">
        <v>-3335</v>
      </c>
    </row>
    <row r="1718" spans="1:19" x14ac:dyDescent="0.2">
      <c r="A1718">
        <v>220609</v>
      </c>
      <c r="B1718">
        <v>6119.8</v>
      </c>
      <c r="C1718">
        <v>-50.8</v>
      </c>
      <c r="D1718">
        <v>8.7192846950000007</v>
      </c>
      <c r="E1718">
        <v>-1.140567E-2</v>
      </c>
      <c r="F1718">
        <v>-8.3009250000000007E-3</v>
      </c>
      <c r="G1718">
        <v>-0.82330000000000003</v>
      </c>
      <c r="H1718">
        <f t="shared" si="81"/>
        <v>0.69949170132834282</v>
      </c>
      <c r="I1718">
        <v>85928</v>
      </c>
      <c r="J1718">
        <v>11.361265019999999</v>
      </c>
      <c r="K1718" s="2">
        <f t="shared" si="80"/>
        <v>0.44251828584836195</v>
      </c>
      <c r="L1718" s="1">
        <v>105000000000</v>
      </c>
      <c r="M1718">
        <v>25.38041089</v>
      </c>
      <c r="N1718">
        <v>2.2136999999999998</v>
      </c>
      <c r="O1718">
        <v>-10.886200000000001</v>
      </c>
      <c r="P1718">
        <f t="shared" si="79"/>
        <v>1.9230749257883351</v>
      </c>
      <c r="Q1718">
        <v>134330</v>
      </c>
      <c r="R1718">
        <v>11.808054739999999</v>
      </c>
      <c r="S1718">
        <v>-8342</v>
      </c>
    </row>
    <row r="1719" spans="1:19" x14ac:dyDescent="0.2">
      <c r="A1719">
        <v>220610</v>
      </c>
      <c r="B1719">
        <v>6250.4</v>
      </c>
      <c r="C1719">
        <v>142.80000000000001</v>
      </c>
      <c r="D1719">
        <v>8.7404007410000002</v>
      </c>
      <c r="E1719">
        <v>2.1116045E-2</v>
      </c>
      <c r="F1719">
        <v>2.2846538E-2</v>
      </c>
      <c r="G1719">
        <v>2.3380999999999998</v>
      </c>
      <c r="H1719">
        <f t="shared" si="81"/>
        <v>0.81774807522928117</v>
      </c>
      <c r="I1719">
        <v>92011</v>
      </c>
      <c r="J1719">
        <v>11.42966341</v>
      </c>
      <c r="K1719" s="2">
        <f t="shared" si="80"/>
        <v>0.54267159625604922</v>
      </c>
      <c r="L1719" s="1">
        <v>114000000000</v>
      </c>
      <c r="M1719">
        <v>25.45684163</v>
      </c>
      <c r="N1719">
        <v>2.9963000000000002</v>
      </c>
      <c r="O1719">
        <v>10.296799999999999</v>
      </c>
      <c r="P1719">
        <f t="shared" si="79"/>
        <v>1.7226184403089688</v>
      </c>
      <c r="Q1719">
        <v>126044</v>
      </c>
      <c r="R1719">
        <v>11.744386329999999</v>
      </c>
      <c r="S1719">
        <v>-8286</v>
      </c>
    </row>
    <row r="1720" spans="1:19" x14ac:dyDescent="0.2">
      <c r="A1720">
        <v>220613</v>
      </c>
      <c r="B1720">
        <v>6217.8</v>
      </c>
      <c r="C1720">
        <v>-24.8</v>
      </c>
      <c r="D1720">
        <v>8.7351714250000008</v>
      </c>
      <c r="E1720">
        <v>-5.229315E-3</v>
      </c>
      <c r="F1720">
        <v>-3.9885490000000001E-3</v>
      </c>
      <c r="G1720">
        <v>-0.39729999999999999</v>
      </c>
      <c r="H1720">
        <f t="shared" si="81"/>
        <v>0.87257019826078641</v>
      </c>
      <c r="I1720">
        <v>94831</v>
      </c>
      <c r="J1720">
        <v>11.45985164</v>
      </c>
      <c r="K1720" s="2">
        <f t="shared" si="80"/>
        <v>0.58718417865946582</v>
      </c>
      <c r="L1720" s="1">
        <v>118000000000</v>
      </c>
      <c r="M1720">
        <v>25.491196389999999</v>
      </c>
      <c r="N1720">
        <v>1.4737</v>
      </c>
      <c r="O1720">
        <v>-15.8194</v>
      </c>
      <c r="P1720">
        <f t="shared" si="79"/>
        <v>1.4363764494579117</v>
      </c>
      <c r="Q1720">
        <v>114212</v>
      </c>
      <c r="R1720">
        <v>11.645811650000001</v>
      </c>
      <c r="S1720">
        <v>-11832</v>
      </c>
    </row>
    <row r="1721" spans="1:19" x14ac:dyDescent="0.2">
      <c r="A1721">
        <v>220614</v>
      </c>
      <c r="B1721">
        <v>6281.2</v>
      </c>
      <c r="C1721">
        <v>77.8</v>
      </c>
      <c r="D1721">
        <v>8.7453163239999991</v>
      </c>
      <c r="E1721">
        <v>1.0144899000000001E-2</v>
      </c>
      <c r="F1721">
        <v>1.2386167999999999E-2</v>
      </c>
      <c r="G1721">
        <v>1.2542</v>
      </c>
      <c r="H1721">
        <f t="shared" si="81"/>
        <v>1.2133033012300036</v>
      </c>
      <c r="I1721">
        <v>112358</v>
      </c>
      <c r="J1721">
        <v>11.629445479999999</v>
      </c>
      <c r="K1721" s="2">
        <f t="shared" si="80"/>
        <v>0.8097470906765486</v>
      </c>
      <c r="L1721" s="1">
        <v>138000000000</v>
      </c>
      <c r="M1721">
        <v>25.652250949999999</v>
      </c>
      <c r="N1721">
        <v>3.9237000000000002</v>
      </c>
      <c r="O1721">
        <v>5.6348000000000003</v>
      </c>
      <c r="P1721">
        <f t="shared" si="79"/>
        <v>1.0590508636479099</v>
      </c>
      <c r="Q1721">
        <v>98615</v>
      </c>
      <c r="R1721">
        <v>11.498978660000001</v>
      </c>
      <c r="S1721">
        <v>-15597</v>
      </c>
    </row>
    <row r="1722" spans="1:19" x14ac:dyDescent="0.2">
      <c r="A1722">
        <v>220615</v>
      </c>
      <c r="B1722">
        <v>6251.6</v>
      </c>
      <c r="C1722">
        <v>26</v>
      </c>
      <c r="D1722">
        <v>8.7405927099999996</v>
      </c>
      <c r="E1722">
        <v>-4.7236140000000001E-3</v>
      </c>
      <c r="F1722">
        <v>4.1589349999999999E-3</v>
      </c>
      <c r="G1722">
        <v>0.41760000000000003</v>
      </c>
      <c r="H1722">
        <f t="shared" si="81"/>
        <v>0.8703928657148543</v>
      </c>
      <c r="I1722">
        <v>94719</v>
      </c>
      <c r="J1722">
        <v>11.458669889999999</v>
      </c>
      <c r="K1722" s="2">
        <f t="shared" si="80"/>
        <v>0.60944046986117406</v>
      </c>
      <c r="L1722" s="1">
        <v>120000000000</v>
      </c>
      <c r="M1722">
        <v>25.508175300000001</v>
      </c>
      <c r="N1722">
        <v>2.7017000000000002</v>
      </c>
      <c r="O1722">
        <v>-9.4612999999999996</v>
      </c>
      <c r="P1722">
        <f t="shared" si="79"/>
        <v>0.36074330229600288</v>
      </c>
      <c r="Q1722">
        <v>69750</v>
      </c>
      <c r="R1722">
        <v>11.1526727</v>
      </c>
      <c r="S1722">
        <v>-28865</v>
      </c>
    </row>
    <row r="1723" spans="1:19" x14ac:dyDescent="0.2">
      <c r="A1723">
        <v>220616</v>
      </c>
      <c r="B1723">
        <v>6253.6</v>
      </c>
      <c r="C1723">
        <v>-54.8</v>
      </c>
      <c r="D1723">
        <v>8.7409125769999996</v>
      </c>
      <c r="E1723">
        <v>3.1986699999999999E-4</v>
      </c>
      <c r="F1723">
        <v>-8.7629530000000004E-3</v>
      </c>
      <c r="G1723">
        <v>-0.86870000000000003</v>
      </c>
      <c r="H1723">
        <f t="shared" si="81"/>
        <v>0.26960460679086928</v>
      </c>
      <c r="I1723">
        <v>63815</v>
      </c>
      <c r="J1723">
        <v>11.06374355</v>
      </c>
      <c r="K1723" s="2">
        <f t="shared" si="80"/>
        <v>0.16875413280395857</v>
      </c>
      <c r="L1723">
        <v>80398942208</v>
      </c>
      <c r="M1723">
        <v>25.110266859999999</v>
      </c>
      <c r="N1723">
        <v>1.544</v>
      </c>
      <c r="O1723">
        <v>-11.222</v>
      </c>
      <c r="P1723">
        <f t="shared" si="79"/>
        <v>-0.36035330193806248</v>
      </c>
      <c r="Q1723">
        <v>39943</v>
      </c>
      <c r="R1723">
        <v>10.59520872</v>
      </c>
      <c r="S1723">
        <v>-29807</v>
      </c>
    </row>
    <row r="1724" spans="1:19" x14ac:dyDescent="0.2">
      <c r="A1724">
        <v>220617</v>
      </c>
      <c r="B1724">
        <v>6282.4</v>
      </c>
      <c r="C1724">
        <v>57.8</v>
      </c>
      <c r="D1724">
        <v>8.7455073520000006</v>
      </c>
      <c r="E1724">
        <v>4.5947749999999997E-3</v>
      </c>
      <c r="F1724">
        <v>9.2003060000000001E-3</v>
      </c>
      <c r="G1724">
        <v>0.92859999999999998</v>
      </c>
      <c r="H1724">
        <f t="shared" si="81"/>
        <v>0.94757152828048408</v>
      </c>
      <c r="I1724">
        <v>98689</v>
      </c>
      <c r="J1724">
        <v>11.499728770000001</v>
      </c>
      <c r="K1724" s="2">
        <f t="shared" si="80"/>
        <v>0.64282490666373648</v>
      </c>
      <c r="L1724" s="1">
        <v>123000000000</v>
      </c>
      <c r="M1724">
        <v>25.534936470000002</v>
      </c>
      <c r="N1724">
        <v>2.956</v>
      </c>
      <c r="O1724">
        <v>-33.909199999999998</v>
      </c>
      <c r="P1724">
        <f t="shared" si="79"/>
        <v>1.7989206072413755</v>
      </c>
      <c r="Q1724">
        <v>129198</v>
      </c>
      <c r="R1724">
        <v>11.769101389999999</v>
      </c>
      <c r="S1724">
        <v>22195</v>
      </c>
    </row>
    <row r="1725" spans="1:19" x14ac:dyDescent="0.2">
      <c r="A1725">
        <v>220620</v>
      </c>
      <c r="B1725">
        <v>6265</v>
      </c>
      <c r="C1725">
        <v>-7.2</v>
      </c>
      <c r="D1725">
        <v>8.7427338670000001</v>
      </c>
      <c r="E1725">
        <v>-2.773485E-3</v>
      </c>
      <c r="F1725">
        <v>-1.149242E-3</v>
      </c>
      <c r="G1725">
        <v>-0.1148</v>
      </c>
      <c r="H1725">
        <f t="shared" si="81"/>
        <v>0.57505325823448994</v>
      </c>
      <c r="I1725">
        <v>79527</v>
      </c>
      <c r="J1725">
        <v>11.283851869999999</v>
      </c>
      <c r="K1725" s="2">
        <f t="shared" si="80"/>
        <v>0.38559607407015883</v>
      </c>
      <c r="L1725">
        <v>99884843008</v>
      </c>
      <c r="M1725">
        <v>25.327283789999999</v>
      </c>
      <c r="N1725">
        <v>1.7761</v>
      </c>
      <c r="O1725">
        <v>-65.394199999999998</v>
      </c>
      <c r="P1725">
        <f t="shared" si="79"/>
        <v>1.6460017749079126</v>
      </c>
      <c r="Q1725">
        <v>122877</v>
      </c>
      <c r="R1725">
        <v>11.718939130000001</v>
      </c>
      <c r="S1725">
        <v>-6321</v>
      </c>
    </row>
    <row r="1726" spans="1:19" x14ac:dyDescent="0.2">
      <c r="A1726">
        <v>220621</v>
      </c>
      <c r="B1726">
        <v>6224.2</v>
      </c>
      <c r="C1726">
        <v>-56.8</v>
      </c>
      <c r="D1726">
        <v>8.7362001990000007</v>
      </c>
      <c r="E1726">
        <v>-6.5336680000000003E-3</v>
      </c>
      <c r="F1726">
        <v>-9.1256710000000001E-3</v>
      </c>
      <c r="G1726">
        <v>-0.90429999999999999</v>
      </c>
      <c r="H1726">
        <f t="shared" si="81"/>
        <v>0.72501703733556488</v>
      </c>
      <c r="I1726">
        <v>87241</v>
      </c>
      <c r="J1726">
        <v>11.376429679999999</v>
      </c>
      <c r="K1726" s="2">
        <f t="shared" si="80"/>
        <v>0.48703086825177849</v>
      </c>
      <c r="L1726" s="1">
        <v>109000000000</v>
      </c>
      <c r="M1726">
        <v>25.413259010000001</v>
      </c>
      <c r="N1726">
        <v>1.8658999999999999</v>
      </c>
      <c r="O1726">
        <v>-52.801400000000001</v>
      </c>
      <c r="P1726">
        <f t="shared" si="79"/>
        <v>1.7333355804329562</v>
      </c>
      <c r="Q1726">
        <v>126487</v>
      </c>
      <c r="R1726">
        <v>11.747894820000001</v>
      </c>
      <c r="S1726">
        <v>3610</v>
      </c>
    </row>
    <row r="1727" spans="1:19" x14ac:dyDescent="0.2">
      <c r="A1727">
        <v>220622</v>
      </c>
      <c r="B1727">
        <v>6115.2</v>
      </c>
      <c r="C1727">
        <v>-97.8</v>
      </c>
      <c r="D1727">
        <v>8.7185327539999999</v>
      </c>
      <c r="E1727">
        <v>-1.7667445E-2</v>
      </c>
      <c r="F1727">
        <v>-1.5992935999999999E-2</v>
      </c>
      <c r="G1727">
        <v>-1.5741000000000001</v>
      </c>
      <c r="H1727">
        <f t="shared" si="81"/>
        <v>0.76002932229291986</v>
      </c>
      <c r="I1727">
        <v>89042</v>
      </c>
      <c r="J1727">
        <v>11.39686345</v>
      </c>
      <c r="K1727" s="2">
        <f t="shared" si="80"/>
        <v>0.49815901385263262</v>
      </c>
      <c r="L1727" s="1">
        <v>110000000000</v>
      </c>
      <c r="M1727">
        <v>25.42418052</v>
      </c>
      <c r="N1727">
        <v>2.1375000000000002</v>
      </c>
      <c r="O1727">
        <v>-64.37</v>
      </c>
      <c r="P1727">
        <f t="shared" si="79"/>
        <v>1.7545521309718657</v>
      </c>
      <c r="Q1727">
        <v>127364</v>
      </c>
      <c r="R1727">
        <v>11.75480441</v>
      </c>
      <c r="S1727">
        <v>877</v>
      </c>
    </row>
    <row r="1728" spans="1:19" x14ac:dyDescent="0.2">
      <c r="A1728">
        <v>220623</v>
      </c>
      <c r="B1728">
        <v>6273.2</v>
      </c>
      <c r="C1728">
        <v>139.19999999999999</v>
      </c>
      <c r="D1728">
        <v>8.7440418700000002</v>
      </c>
      <c r="E1728">
        <v>2.5509115999999998E-2</v>
      </c>
      <c r="F1728">
        <v>2.2189632000000001E-2</v>
      </c>
      <c r="G1728">
        <v>2.2692999999999999</v>
      </c>
      <c r="H1728">
        <f t="shared" si="81"/>
        <v>0.73788662791955661</v>
      </c>
      <c r="I1728">
        <v>87903</v>
      </c>
      <c r="J1728">
        <v>11.383989209999999</v>
      </c>
      <c r="K1728" s="2">
        <f t="shared" si="80"/>
        <v>0.48703086825177849</v>
      </c>
      <c r="L1728" s="1">
        <v>109000000000</v>
      </c>
      <c r="M1728">
        <v>25.41289617</v>
      </c>
      <c r="N1728">
        <v>2.8399000000000001</v>
      </c>
      <c r="O1728">
        <v>-27.2746</v>
      </c>
      <c r="P1728">
        <f t="shared" si="79"/>
        <v>1.7529796386286169</v>
      </c>
      <c r="Q1728">
        <v>127299</v>
      </c>
      <c r="R1728">
        <v>11.754293929999999</v>
      </c>
      <c r="S1728">
        <v>-65</v>
      </c>
    </row>
    <row r="1729" spans="1:19" x14ac:dyDescent="0.2">
      <c r="A1729">
        <v>220624</v>
      </c>
      <c r="B1729">
        <v>6348.6</v>
      </c>
      <c r="C1729">
        <v>84.2</v>
      </c>
      <c r="D1729">
        <v>8.7559895950000008</v>
      </c>
      <c r="E1729">
        <v>1.1947724999999999E-2</v>
      </c>
      <c r="F1729">
        <v>1.3262767E-2</v>
      </c>
      <c r="G1729">
        <v>1.3441000000000001</v>
      </c>
      <c r="H1729">
        <f t="shared" si="81"/>
        <v>0.59433820364131729</v>
      </c>
      <c r="I1729">
        <v>80519</v>
      </c>
      <c r="J1729">
        <v>11.296248459999999</v>
      </c>
      <c r="K1729" s="2">
        <f t="shared" si="80"/>
        <v>0.40913384904579947</v>
      </c>
      <c r="L1729" s="1">
        <v>102000000000</v>
      </c>
      <c r="M1729">
        <v>25.346796510000001</v>
      </c>
      <c r="N1729">
        <v>1.5004999999999999</v>
      </c>
      <c r="O1729">
        <v>-19.682700000000001</v>
      </c>
      <c r="P1729">
        <f t="shared" si="79"/>
        <v>1.7158930115178437</v>
      </c>
      <c r="Q1729">
        <v>125766</v>
      </c>
      <c r="R1729">
        <v>11.742178320000001</v>
      </c>
      <c r="S1729">
        <v>-1533</v>
      </c>
    </row>
    <row r="1730" spans="1:19" x14ac:dyDescent="0.2">
      <c r="A1730">
        <v>220627</v>
      </c>
      <c r="B1730">
        <v>6363.6</v>
      </c>
      <c r="C1730">
        <v>19.2</v>
      </c>
      <c r="D1730">
        <v>8.7583495340000006</v>
      </c>
      <c r="E1730">
        <v>2.3599390000000001E-3</v>
      </c>
      <c r="F1730">
        <v>3.0171600000000001E-3</v>
      </c>
      <c r="G1730">
        <v>0.30259999999999998</v>
      </c>
      <c r="H1730">
        <f t="shared" si="81"/>
        <v>0.54249047239130865</v>
      </c>
      <c r="I1730">
        <v>77852</v>
      </c>
      <c r="J1730">
        <v>11.26256487</v>
      </c>
      <c r="K1730" s="2">
        <f t="shared" si="80"/>
        <v>0.38085921740350631</v>
      </c>
      <c r="L1730">
        <v>99459178496</v>
      </c>
      <c r="M1730">
        <v>25.32301313</v>
      </c>
      <c r="N1730">
        <v>1.1853</v>
      </c>
      <c r="O1730">
        <v>-44.1447</v>
      </c>
      <c r="P1730">
        <f t="shared" si="79"/>
        <v>1.6880961853271856</v>
      </c>
      <c r="Q1730">
        <v>124617</v>
      </c>
      <c r="R1730">
        <v>11.73300031</v>
      </c>
      <c r="S1730">
        <v>-1149</v>
      </c>
    </row>
    <row r="1731" spans="1:19" x14ac:dyDescent="0.2">
      <c r="A1731">
        <v>220628</v>
      </c>
      <c r="B1731">
        <v>6477</v>
      </c>
      <c r="C1731">
        <v>104.4</v>
      </c>
      <c r="D1731">
        <v>8.7760127190000006</v>
      </c>
      <c r="E1731">
        <v>1.7663185000000001E-2</v>
      </c>
      <c r="F1731">
        <v>1.6118573000000001E-2</v>
      </c>
      <c r="G1731">
        <v>1.6383000000000001</v>
      </c>
      <c r="H1731">
        <f t="shared" si="81"/>
        <v>0.37234748630204134</v>
      </c>
      <c r="I1731">
        <v>69100</v>
      </c>
      <c r="J1731">
        <v>11.14331001</v>
      </c>
      <c r="K1731" s="2">
        <f t="shared" si="80"/>
        <v>0.2613978728600384</v>
      </c>
      <c r="L1731">
        <v>88724115456</v>
      </c>
      <c r="M1731">
        <v>25.208797570000002</v>
      </c>
      <c r="N1731">
        <v>2.1497999999999999</v>
      </c>
      <c r="O1731">
        <v>-24.352</v>
      </c>
      <c r="P1731">
        <f t="shared" ref="P1731:P1794" si="82">(Q1731-54838.43954)/41335.65437</f>
        <v>1.6103666791909073</v>
      </c>
      <c r="Q1731">
        <v>121404</v>
      </c>
      <c r="R1731">
        <v>11.706879109999999</v>
      </c>
      <c r="S1731">
        <v>-3213</v>
      </c>
    </row>
    <row r="1732" spans="1:19" x14ac:dyDescent="0.2">
      <c r="A1732">
        <v>220629</v>
      </c>
      <c r="B1732">
        <v>6382.2</v>
      </c>
      <c r="C1732">
        <v>-85.8</v>
      </c>
      <c r="D1732">
        <v>8.7612681440000006</v>
      </c>
      <c r="E1732">
        <v>-1.4744574999999999E-2</v>
      </c>
      <c r="F1732">
        <v>-1.344364E-2</v>
      </c>
      <c r="G1732">
        <v>-1.3265</v>
      </c>
      <c r="H1732">
        <f t="shared" si="81"/>
        <v>0.64443629266691627</v>
      </c>
      <c r="I1732">
        <v>83096</v>
      </c>
      <c r="J1732">
        <v>11.327751839999999</v>
      </c>
      <c r="K1732" s="2">
        <f t="shared" ref="K1732:K1795" si="83">(L1732-65234319201)/89862231846</f>
        <v>0.46477457705007019</v>
      </c>
      <c r="L1732" s="1">
        <v>107000000000</v>
      </c>
      <c r="M1732">
        <v>25.393257030000001</v>
      </c>
      <c r="N1732">
        <v>1.9975000000000001</v>
      </c>
      <c r="O1732">
        <v>7.9025999999999996</v>
      </c>
      <c r="P1732">
        <f t="shared" si="82"/>
        <v>1.7433027626701634</v>
      </c>
      <c r="Q1732">
        <v>126899</v>
      </c>
      <c r="R1732">
        <v>11.75114677</v>
      </c>
      <c r="S1732">
        <v>5495</v>
      </c>
    </row>
    <row r="1733" spans="1:19" x14ac:dyDescent="0.2">
      <c r="A1733">
        <v>220630</v>
      </c>
      <c r="B1733">
        <v>6425.8</v>
      </c>
      <c r="C1733">
        <v>42.4</v>
      </c>
      <c r="D1733">
        <v>8.7680764159999995</v>
      </c>
      <c r="E1733">
        <v>6.8082710000000003E-3</v>
      </c>
      <c r="F1733">
        <v>6.5983999999999999E-3</v>
      </c>
      <c r="G1733">
        <v>0.66420000000000001</v>
      </c>
      <c r="H1733">
        <f t="shared" si="81"/>
        <v>0.67248888966495246</v>
      </c>
      <c r="I1733">
        <v>84539</v>
      </c>
      <c r="J1733">
        <v>11.344968250000001</v>
      </c>
      <c r="K1733" s="2">
        <f t="shared" si="83"/>
        <v>0.48703086825177849</v>
      </c>
      <c r="L1733" s="1">
        <v>109000000000</v>
      </c>
      <c r="M1733">
        <v>25.413809749999999</v>
      </c>
      <c r="N1733">
        <v>1.2877000000000001</v>
      </c>
      <c r="O1733">
        <v>-28.277799999999999</v>
      </c>
      <c r="P1733">
        <f t="shared" si="82"/>
        <v>1.623672383633781</v>
      </c>
      <c r="Q1733">
        <v>121954</v>
      </c>
      <c r="R1733">
        <v>11.711399200000001</v>
      </c>
      <c r="S1733">
        <v>-4945</v>
      </c>
    </row>
    <row r="1734" spans="1:19" x14ac:dyDescent="0.2">
      <c r="A1734">
        <v>220701</v>
      </c>
      <c r="B1734">
        <v>6413.2</v>
      </c>
      <c r="C1734">
        <v>-21.4</v>
      </c>
      <c r="D1734">
        <v>8.7661136450000008</v>
      </c>
      <c r="E1734">
        <v>-1.96277E-3</v>
      </c>
      <c r="F1734">
        <v>-3.3368680000000002E-3</v>
      </c>
      <c r="G1734">
        <v>-0.33260000000000001</v>
      </c>
      <c r="H1734">
        <f t="shared" ref="H1734:H1797" si="84">(I1734-49946.78496)/51439.0878</f>
        <v>0.27835281791291799</v>
      </c>
      <c r="I1734">
        <v>64265</v>
      </c>
      <c r="J1734">
        <v>11.07077044</v>
      </c>
      <c r="K1734" s="2">
        <f t="shared" si="83"/>
        <v>0.19334278646422659</v>
      </c>
      <c r="L1734">
        <v>82608533504</v>
      </c>
      <c r="M1734">
        <v>25.137378819999999</v>
      </c>
      <c r="N1734">
        <v>1.0164</v>
      </c>
      <c r="O1734">
        <v>-25.337499999999999</v>
      </c>
      <c r="P1734">
        <f t="shared" si="82"/>
        <v>1.5075014877525454</v>
      </c>
      <c r="Q1734">
        <v>117152</v>
      </c>
      <c r="R1734">
        <v>11.67122752</v>
      </c>
      <c r="S1734">
        <v>-4802</v>
      </c>
    </row>
    <row r="1735" spans="1:19" x14ac:dyDescent="0.2">
      <c r="A1735">
        <v>220704</v>
      </c>
      <c r="B1735">
        <v>6491.8</v>
      </c>
      <c r="C1735">
        <v>76.599999999999994</v>
      </c>
      <c r="D1735">
        <v>8.7782951209999993</v>
      </c>
      <c r="E1735">
        <v>1.2181476E-2</v>
      </c>
      <c r="F1735">
        <v>1.1799501E-2</v>
      </c>
      <c r="G1735">
        <v>1.194</v>
      </c>
      <c r="H1735">
        <f t="shared" si="84"/>
        <v>0.29995117914979824</v>
      </c>
      <c r="I1735">
        <v>65376</v>
      </c>
      <c r="J1735">
        <v>11.0879105</v>
      </c>
      <c r="K1735" s="2">
        <f t="shared" si="83"/>
        <v>0.21260859560823867</v>
      </c>
      <c r="L1735">
        <v>84339802112</v>
      </c>
      <c r="M1735">
        <v>25.15811974</v>
      </c>
      <c r="N1735">
        <v>2.0731999999999999</v>
      </c>
      <c r="O1735">
        <v>-31.331099999999999</v>
      </c>
      <c r="P1735">
        <f t="shared" si="82"/>
        <v>1.429602636286994</v>
      </c>
      <c r="Q1735">
        <v>113932</v>
      </c>
      <c r="R1735">
        <v>11.64335706</v>
      </c>
      <c r="S1735">
        <v>-3220</v>
      </c>
    </row>
    <row r="1736" spans="1:19" x14ac:dyDescent="0.2">
      <c r="A1736">
        <v>220705</v>
      </c>
      <c r="B1736">
        <v>6476.4</v>
      </c>
      <c r="C1736">
        <v>-9.4</v>
      </c>
      <c r="D1736">
        <v>8.7759200790000005</v>
      </c>
      <c r="E1736">
        <v>-2.375042E-3</v>
      </c>
      <c r="F1736">
        <v>-1.451424E-3</v>
      </c>
      <c r="G1736">
        <v>-0.1449</v>
      </c>
      <c r="H1736">
        <f t="shared" si="84"/>
        <v>0.63866247332636417</v>
      </c>
      <c r="I1736">
        <v>82799</v>
      </c>
      <c r="J1736">
        <v>11.32417126</v>
      </c>
      <c r="K1736" s="2">
        <f t="shared" si="83"/>
        <v>0.46477457705007019</v>
      </c>
      <c r="L1736" s="1">
        <v>107000000000</v>
      </c>
      <c r="M1736">
        <v>25.396497149999998</v>
      </c>
      <c r="N1736">
        <v>2.0383</v>
      </c>
      <c r="O1736">
        <v>-35.1297</v>
      </c>
      <c r="P1736">
        <f t="shared" si="82"/>
        <v>1.4707051669205256</v>
      </c>
      <c r="Q1736">
        <v>115631</v>
      </c>
      <c r="R1736">
        <v>11.65815937</v>
      </c>
      <c r="S1736">
        <v>1699</v>
      </c>
    </row>
    <row r="1737" spans="1:19" x14ac:dyDescent="0.2">
      <c r="A1737">
        <v>220706</v>
      </c>
      <c r="B1737">
        <v>6401.6</v>
      </c>
      <c r="C1737">
        <v>-48.2</v>
      </c>
      <c r="D1737">
        <v>8.7643032380000001</v>
      </c>
      <c r="E1737">
        <v>-1.1616840999999999E-2</v>
      </c>
      <c r="F1737">
        <v>-7.5293679999999998E-3</v>
      </c>
      <c r="G1737">
        <v>-0.74729999999999996</v>
      </c>
      <c r="H1737">
        <f t="shared" si="84"/>
        <v>0.53288688062621514</v>
      </c>
      <c r="I1737">
        <v>77358</v>
      </c>
      <c r="J1737">
        <v>11.256199280000001</v>
      </c>
      <c r="K1737" s="2">
        <f t="shared" si="83"/>
        <v>0.37733923360717597</v>
      </c>
      <c r="L1737">
        <v>99142864896</v>
      </c>
      <c r="M1737">
        <v>25.31982773</v>
      </c>
      <c r="N1737">
        <v>2.1985000000000001</v>
      </c>
      <c r="O1737">
        <v>-16.9453</v>
      </c>
      <c r="P1737">
        <f t="shared" si="82"/>
        <v>1.3130688575573166</v>
      </c>
      <c r="Q1737">
        <v>109115</v>
      </c>
      <c r="R1737">
        <v>11.60015765</v>
      </c>
      <c r="S1737">
        <v>-6516</v>
      </c>
    </row>
    <row r="1738" spans="1:19" x14ac:dyDescent="0.2">
      <c r="A1738">
        <v>220707</v>
      </c>
      <c r="B1738">
        <v>6421.6</v>
      </c>
      <c r="C1738">
        <v>45.8</v>
      </c>
      <c r="D1738">
        <v>8.7674225870000004</v>
      </c>
      <c r="E1738">
        <v>3.119349E-3</v>
      </c>
      <c r="F1738">
        <v>7.1321789999999998E-3</v>
      </c>
      <c r="G1738">
        <v>0.71830000000000005</v>
      </c>
      <c r="H1738">
        <f t="shared" si="84"/>
        <v>0.37296958131516483</v>
      </c>
      <c r="I1738">
        <v>69132</v>
      </c>
      <c r="J1738">
        <v>11.143772999999999</v>
      </c>
      <c r="K1738" s="2">
        <f t="shared" si="83"/>
        <v>0.26248128490089273</v>
      </c>
      <c r="L1738">
        <v>88821473280</v>
      </c>
      <c r="M1738">
        <v>25.209894269999999</v>
      </c>
      <c r="N1738">
        <v>1.7001999999999999</v>
      </c>
      <c r="O1738">
        <v>-31.386299999999999</v>
      </c>
      <c r="P1738">
        <f t="shared" si="82"/>
        <v>1.1934626707108302</v>
      </c>
      <c r="Q1738">
        <v>104171</v>
      </c>
      <c r="R1738">
        <v>11.55378906</v>
      </c>
      <c r="S1738">
        <v>-4944</v>
      </c>
    </row>
    <row r="1739" spans="1:19" x14ac:dyDescent="0.2">
      <c r="A1739">
        <v>220708</v>
      </c>
      <c r="B1739">
        <v>6383.2</v>
      </c>
      <c r="C1739">
        <v>-45.2</v>
      </c>
      <c r="D1739">
        <v>8.7614248180000001</v>
      </c>
      <c r="E1739">
        <v>-5.997769E-3</v>
      </c>
      <c r="F1739">
        <v>-7.0810880000000001E-3</v>
      </c>
      <c r="G1739">
        <v>-0.70309999999999995</v>
      </c>
      <c r="H1739">
        <f t="shared" si="84"/>
        <v>0.29382743136436418</v>
      </c>
      <c r="I1739">
        <v>65061</v>
      </c>
      <c r="J1739">
        <v>11.08308057</v>
      </c>
      <c r="K1739" s="2">
        <f t="shared" si="83"/>
        <v>0.20437089911669587</v>
      </c>
      <c r="L1739">
        <v>83599544320</v>
      </c>
      <c r="M1739">
        <v>25.14930391</v>
      </c>
      <c r="N1739">
        <v>1.3440000000000001</v>
      </c>
      <c r="O1739">
        <v>-21.2393</v>
      </c>
      <c r="P1739">
        <f t="shared" si="82"/>
        <v>1.0488417595117414</v>
      </c>
      <c r="Q1739">
        <v>98193</v>
      </c>
      <c r="R1739">
        <v>11.49469021</v>
      </c>
      <c r="S1739">
        <v>-5978</v>
      </c>
    </row>
    <row r="1740" spans="1:19" x14ac:dyDescent="0.2">
      <c r="A1740">
        <v>220711</v>
      </c>
      <c r="B1740">
        <v>6303.8</v>
      </c>
      <c r="C1740">
        <v>-97</v>
      </c>
      <c r="D1740">
        <v>8.7489079049999994</v>
      </c>
      <c r="E1740">
        <v>-1.2516912999999999E-2</v>
      </c>
      <c r="F1740">
        <v>-1.5387544E-2</v>
      </c>
      <c r="G1740">
        <v>-1.5154000000000001</v>
      </c>
      <c r="H1740">
        <f t="shared" si="84"/>
        <v>0.42926918000283826</v>
      </c>
      <c r="I1740">
        <v>72028</v>
      </c>
      <c r="J1740">
        <v>11.18481021</v>
      </c>
      <c r="K1740" s="2">
        <f t="shared" si="83"/>
        <v>0.28471750911825222</v>
      </c>
      <c r="L1740">
        <v>90819670016</v>
      </c>
      <c r="M1740">
        <v>25.232141729999999</v>
      </c>
      <c r="N1740">
        <v>1.6841999999999999</v>
      </c>
      <c r="O1740">
        <v>-15.340199999999999</v>
      </c>
      <c r="P1740">
        <f t="shared" si="82"/>
        <v>0.92350202365987133</v>
      </c>
      <c r="Q1740">
        <v>93012</v>
      </c>
      <c r="R1740">
        <v>11.440483800000001</v>
      </c>
      <c r="S1740">
        <v>-5181</v>
      </c>
    </row>
    <row r="1741" spans="1:19" x14ac:dyDescent="0.2">
      <c r="A1741">
        <v>220712</v>
      </c>
      <c r="B1741">
        <v>6225.6</v>
      </c>
      <c r="C1741">
        <v>-69</v>
      </c>
      <c r="D1741">
        <v>8.7364251020000001</v>
      </c>
      <c r="E1741">
        <v>-1.2482803000000001E-2</v>
      </c>
      <c r="F1741">
        <v>-1.1083269E-2</v>
      </c>
      <c r="G1741">
        <v>-1.0962000000000001</v>
      </c>
      <c r="H1741">
        <f t="shared" si="84"/>
        <v>0.47717049601334499</v>
      </c>
      <c r="I1741">
        <v>74492</v>
      </c>
      <c r="J1741">
        <v>11.218447019999999</v>
      </c>
      <c r="K1741" s="2">
        <f t="shared" si="83"/>
        <v>0.31394461031579396</v>
      </c>
      <c r="L1741">
        <v>93446082560</v>
      </c>
      <c r="M1741">
        <v>25.26065045</v>
      </c>
      <c r="N1741">
        <v>1.9032</v>
      </c>
      <c r="O1741">
        <v>-15.879300000000001</v>
      </c>
      <c r="P1741">
        <f t="shared" si="82"/>
        <v>0.61176146465828896</v>
      </c>
      <c r="Q1741">
        <v>80126</v>
      </c>
      <c r="R1741">
        <v>11.29135567</v>
      </c>
      <c r="S1741">
        <v>-12886</v>
      </c>
    </row>
    <row r="1742" spans="1:19" x14ac:dyDescent="0.2">
      <c r="A1742">
        <v>220713</v>
      </c>
      <c r="B1742">
        <v>6240.2</v>
      </c>
      <c r="C1742">
        <v>6.8</v>
      </c>
      <c r="D1742">
        <v>8.7387675120000008</v>
      </c>
      <c r="E1742">
        <v>2.3424100000000001E-3</v>
      </c>
      <c r="F1742">
        <v>1.0897089999999999E-3</v>
      </c>
      <c r="G1742">
        <v>0.1091</v>
      </c>
      <c r="H1742">
        <f t="shared" si="84"/>
        <v>0.35440393326726144</v>
      </c>
      <c r="I1742">
        <v>68177</v>
      </c>
      <c r="J1742">
        <v>11.12986254</v>
      </c>
      <c r="K1742" s="2">
        <f t="shared" si="83"/>
        <v>0.2208351247831081</v>
      </c>
      <c r="L1742">
        <v>85079056384</v>
      </c>
      <c r="M1742">
        <v>25.16684674</v>
      </c>
      <c r="N1742">
        <v>1.1839</v>
      </c>
      <c r="O1742">
        <v>-28.2943</v>
      </c>
      <c r="P1742">
        <f t="shared" si="82"/>
        <v>0.14707788113334763</v>
      </c>
      <c r="Q1742">
        <v>60918</v>
      </c>
      <c r="R1742">
        <v>11.01728398</v>
      </c>
      <c r="S1742">
        <v>-19208</v>
      </c>
    </row>
    <row r="1743" spans="1:19" x14ac:dyDescent="0.2">
      <c r="A1743">
        <v>220714</v>
      </c>
      <c r="B1743">
        <v>6302.8</v>
      </c>
      <c r="C1743">
        <v>63.2</v>
      </c>
      <c r="D1743">
        <v>8.7487492580000001</v>
      </c>
      <c r="E1743">
        <v>9.9817459999999997E-3</v>
      </c>
      <c r="F1743">
        <v>1.0027289E-2</v>
      </c>
      <c r="G1743">
        <v>1.0128999999999999</v>
      </c>
      <c r="H1743">
        <f t="shared" si="84"/>
        <v>0.12827239599688239</v>
      </c>
      <c r="I1743">
        <v>56545</v>
      </c>
      <c r="J1743">
        <v>10.94279206</v>
      </c>
      <c r="K1743" s="2">
        <f t="shared" si="83"/>
        <v>6.6683080754873683E-2</v>
      </c>
      <c r="L1743">
        <v>71226609664</v>
      </c>
      <c r="M1743">
        <v>24.98913232</v>
      </c>
      <c r="N1743">
        <v>1.6956</v>
      </c>
      <c r="O1743">
        <v>0.36809999999999998</v>
      </c>
      <c r="P1743">
        <f t="shared" si="82"/>
        <v>-0.57104308374349322</v>
      </c>
      <c r="Q1743">
        <v>31234</v>
      </c>
      <c r="R1743">
        <v>10.34926252</v>
      </c>
      <c r="S1743">
        <v>-29684</v>
      </c>
    </row>
    <row r="1744" spans="1:19" x14ac:dyDescent="0.2">
      <c r="A1744">
        <v>220718</v>
      </c>
      <c r="B1744">
        <v>6270</v>
      </c>
      <c r="C1744">
        <v>91.6</v>
      </c>
      <c r="D1744">
        <v>8.743531634</v>
      </c>
      <c r="E1744">
        <v>2.7150059999999998E-3</v>
      </c>
      <c r="F1744">
        <v>1.4609250000000001E-2</v>
      </c>
      <c r="G1744">
        <v>1.4825999999999999</v>
      </c>
      <c r="H1744">
        <f t="shared" si="84"/>
        <v>0.39031047980598138</v>
      </c>
      <c r="I1744">
        <v>70024</v>
      </c>
      <c r="J1744">
        <v>11.156593320000001</v>
      </c>
      <c r="K1744" s="2">
        <f t="shared" si="83"/>
        <v>0.24450942590269126</v>
      </c>
      <c r="L1744">
        <v>87206481920</v>
      </c>
      <c r="M1744">
        <v>25.191544499999999</v>
      </c>
      <c r="N1744">
        <v>2.1850000000000001</v>
      </c>
      <c r="O1744">
        <v>-42.355699999999999</v>
      </c>
      <c r="P1744">
        <f t="shared" si="82"/>
        <v>1.0671068628833227</v>
      </c>
      <c r="Q1744">
        <v>98948</v>
      </c>
      <c r="R1744">
        <v>11.50234974</v>
      </c>
      <c r="S1744">
        <v>-1496</v>
      </c>
    </row>
    <row r="1745" spans="1:19" x14ac:dyDescent="0.2">
      <c r="A1745">
        <v>220719</v>
      </c>
      <c r="B1745">
        <v>6287.4</v>
      </c>
      <c r="C1745">
        <v>17.8</v>
      </c>
      <c r="D1745">
        <v>8.7463029100000007</v>
      </c>
      <c r="E1745">
        <v>2.771276E-3</v>
      </c>
      <c r="F1745">
        <v>2.8310589999999999E-3</v>
      </c>
      <c r="G1745">
        <v>0.28389999999999999</v>
      </c>
      <c r="H1745">
        <f t="shared" si="84"/>
        <v>0.22644676525542901</v>
      </c>
      <c r="I1745">
        <v>61595</v>
      </c>
      <c r="J1745">
        <v>11.02833598</v>
      </c>
      <c r="K1745" s="2">
        <f t="shared" si="83"/>
        <v>0.13436859734012355</v>
      </c>
      <c r="L1745">
        <v>77308981248</v>
      </c>
      <c r="M1745">
        <v>25.071075969999999</v>
      </c>
      <c r="N1745">
        <v>1.2121999999999999</v>
      </c>
      <c r="O1745">
        <v>-48.3093</v>
      </c>
      <c r="P1745">
        <f t="shared" si="82"/>
        <v>1.0035539800261786</v>
      </c>
      <c r="Q1745">
        <v>96321</v>
      </c>
      <c r="R1745">
        <v>11.47544164</v>
      </c>
      <c r="S1745">
        <v>-2627</v>
      </c>
    </row>
    <row r="1746" spans="1:19" x14ac:dyDescent="0.2">
      <c r="A1746">
        <v>220720</v>
      </c>
      <c r="B1746">
        <v>6373</v>
      </c>
      <c r="C1746">
        <v>82.6</v>
      </c>
      <c r="D1746">
        <v>8.7598255950000006</v>
      </c>
      <c r="E1746">
        <v>1.3522686000000001E-2</v>
      </c>
      <c r="F1746">
        <v>1.2960929E-2</v>
      </c>
      <c r="G1746">
        <v>1.3130999999999999</v>
      </c>
      <c r="H1746">
        <f t="shared" si="84"/>
        <v>8.5153435399762334E-2</v>
      </c>
      <c r="I1746">
        <v>54327</v>
      </c>
      <c r="J1746">
        <v>10.902776619999999</v>
      </c>
      <c r="K1746" s="2">
        <f t="shared" si="83"/>
        <v>4.2960828544921607E-2</v>
      </c>
      <c r="L1746">
        <v>69094875136</v>
      </c>
      <c r="M1746">
        <v>24.958746399999999</v>
      </c>
      <c r="N1746">
        <v>1.329</v>
      </c>
      <c r="O1746">
        <v>-37.708799999999997</v>
      </c>
      <c r="P1746">
        <f t="shared" si="82"/>
        <v>0.97164448155317795</v>
      </c>
      <c r="Q1746">
        <v>95002</v>
      </c>
      <c r="R1746">
        <v>11.461653220000001</v>
      </c>
      <c r="S1746">
        <v>-1319</v>
      </c>
    </row>
    <row r="1747" spans="1:19" x14ac:dyDescent="0.2">
      <c r="A1747">
        <v>220721</v>
      </c>
      <c r="B1747">
        <v>6310.2</v>
      </c>
      <c r="C1747">
        <v>-53.8</v>
      </c>
      <c r="D1747">
        <v>8.7499226510000003</v>
      </c>
      <c r="E1747">
        <v>-9.9029449999999998E-3</v>
      </c>
      <c r="F1747">
        <v>-8.5258790000000001E-3</v>
      </c>
      <c r="G1747">
        <v>-0.84540000000000004</v>
      </c>
      <c r="H1747">
        <f t="shared" si="84"/>
        <v>7.4402855954222469E-2</v>
      </c>
      <c r="I1747">
        <v>53774</v>
      </c>
      <c r="J1747">
        <v>10.89254536</v>
      </c>
      <c r="K1747" s="2">
        <f t="shared" si="83"/>
        <v>3.3764312511174926E-2</v>
      </c>
      <c r="L1747">
        <v>68268455680</v>
      </c>
      <c r="M1747">
        <v>24.94671365</v>
      </c>
      <c r="N1747">
        <v>1.1218999999999999</v>
      </c>
      <c r="O1747">
        <v>-37.398400000000002</v>
      </c>
      <c r="P1747">
        <f t="shared" si="82"/>
        <v>0.92323590957101387</v>
      </c>
      <c r="Q1747">
        <v>93001</v>
      </c>
      <c r="R1747">
        <v>11.44036552</v>
      </c>
      <c r="S1747">
        <v>-2001</v>
      </c>
    </row>
    <row r="1748" spans="1:19" x14ac:dyDescent="0.2">
      <c r="A1748">
        <v>220722</v>
      </c>
      <c r="B1748">
        <v>6244.8</v>
      </c>
      <c r="C1748">
        <v>-92.2</v>
      </c>
      <c r="D1748">
        <v>8.7395043959999992</v>
      </c>
      <c r="E1748">
        <v>-1.0418254E-2</v>
      </c>
      <c r="F1748">
        <v>-1.4764284000000001E-2</v>
      </c>
      <c r="G1748">
        <v>-1.4549000000000001</v>
      </c>
      <c r="H1748">
        <f t="shared" si="84"/>
        <v>0.50753650884143409</v>
      </c>
      <c r="I1748">
        <v>76054</v>
      </c>
      <c r="J1748">
        <v>11.239198890000001</v>
      </c>
      <c r="K1748" s="2">
        <f t="shared" si="83"/>
        <v>0.33359726442554843</v>
      </c>
      <c r="L1748">
        <v>95212113920</v>
      </c>
      <c r="M1748">
        <v>25.279373020000001</v>
      </c>
      <c r="N1748">
        <v>2.6890000000000001</v>
      </c>
      <c r="O1748">
        <v>-44.732500000000002</v>
      </c>
      <c r="P1748">
        <f t="shared" si="82"/>
        <v>0.99808654510965233</v>
      </c>
      <c r="Q1748">
        <v>96095</v>
      </c>
      <c r="R1748">
        <v>11.47309256</v>
      </c>
      <c r="S1748">
        <v>3094</v>
      </c>
    </row>
    <row r="1749" spans="1:19" x14ac:dyDescent="0.2">
      <c r="A1749">
        <v>220725</v>
      </c>
      <c r="B1749">
        <v>6173.6</v>
      </c>
      <c r="C1749">
        <v>-59.6</v>
      </c>
      <c r="D1749">
        <v>8.7280374149999993</v>
      </c>
      <c r="E1749">
        <v>-1.1466980999999999E-2</v>
      </c>
      <c r="F1749">
        <v>-9.6540110000000005E-3</v>
      </c>
      <c r="G1749">
        <v>-0.95620000000000005</v>
      </c>
      <c r="H1749">
        <f t="shared" si="84"/>
        <v>0.28367950646278767</v>
      </c>
      <c r="I1749">
        <v>64539</v>
      </c>
      <c r="J1749">
        <v>11.075024969999999</v>
      </c>
      <c r="K1749" s="2">
        <f t="shared" si="83"/>
        <v>0.16502588994689099</v>
      </c>
      <c r="L1749">
        <v>80063913984</v>
      </c>
      <c r="M1749">
        <v>25.106091079999999</v>
      </c>
      <c r="N1749">
        <v>2.2010999999999998</v>
      </c>
      <c r="O1749">
        <v>-57.6355</v>
      </c>
      <c r="P1749">
        <f t="shared" si="82"/>
        <v>0.90888994096260645</v>
      </c>
      <c r="Q1749">
        <v>92408</v>
      </c>
      <c r="R1749">
        <v>11.43396883</v>
      </c>
      <c r="S1749">
        <v>-3687</v>
      </c>
    </row>
    <row r="1750" spans="1:19" x14ac:dyDescent="0.2">
      <c r="A1750">
        <v>220726</v>
      </c>
      <c r="B1750">
        <v>6273.4</v>
      </c>
      <c r="C1750">
        <v>100.2</v>
      </c>
      <c r="D1750">
        <v>8.7440737510000002</v>
      </c>
      <c r="E1750">
        <v>1.6036336000000002E-2</v>
      </c>
      <c r="F1750">
        <v>1.5972199999999999E-2</v>
      </c>
      <c r="G1750">
        <v>1.6231</v>
      </c>
      <c r="H1750">
        <f t="shared" si="84"/>
        <v>0.22325852831317125</v>
      </c>
      <c r="I1750">
        <v>61431</v>
      </c>
      <c r="J1750">
        <v>11.02566987</v>
      </c>
      <c r="K1750" s="2">
        <f t="shared" si="83"/>
        <v>0.12750502777001771</v>
      </c>
      <c r="L1750">
        <v>76692205568</v>
      </c>
      <c r="M1750">
        <v>25.06306592</v>
      </c>
      <c r="N1750">
        <v>1.9633</v>
      </c>
      <c r="O1750">
        <v>-34.555999999999997</v>
      </c>
      <c r="P1750">
        <f t="shared" si="82"/>
        <v>0.83103947387684729</v>
      </c>
      <c r="Q1750">
        <v>89190</v>
      </c>
      <c r="R1750">
        <v>11.398524200000001</v>
      </c>
      <c r="S1750">
        <v>-3218</v>
      </c>
    </row>
    <row r="1751" spans="1:19" x14ac:dyDescent="0.2">
      <c r="A1751">
        <v>220727</v>
      </c>
      <c r="B1751">
        <v>6298</v>
      </c>
      <c r="C1751">
        <v>34.799999999999997</v>
      </c>
      <c r="D1751">
        <v>8.7479874019999997</v>
      </c>
      <c r="E1751">
        <v>3.9136500000000003E-3</v>
      </c>
      <c r="F1751">
        <v>5.5255640000000002E-3</v>
      </c>
      <c r="G1751">
        <v>0.55559999999999998</v>
      </c>
      <c r="H1751">
        <f t="shared" si="84"/>
        <v>-4.5330993602884173E-2</v>
      </c>
      <c r="I1751">
        <v>47615</v>
      </c>
      <c r="J1751">
        <v>10.77090312</v>
      </c>
      <c r="K1751" s="2">
        <f t="shared" si="83"/>
        <v>-6.0274461848246405E-2</v>
      </c>
      <c r="L1751">
        <v>59817921536</v>
      </c>
      <c r="M1751">
        <v>24.814571140000002</v>
      </c>
      <c r="N1751">
        <v>1.1655</v>
      </c>
      <c r="O1751">
        <v>-34.232700000000001</v>
      </c>
      <c r="P1751">
        <f t="shared" si="82"/>
        <v>0.77967945472735489</v>
      </c>
      <c r="Q1751">
        <v>87067</v>
      </c>
      <c r="R1751">
        <v>11.37443322</v>
      </c>
      <c r="S1751">
        <v>-2123</v>
      </c>
    </row>
    <row r="1752" spans="1:19" x14ac:dyDescent="0.2">
      <c r="A1752">
        <v>220728</v>
      </c>
      <c r="B1752">
        <v>6305.6</v>
      </c>
      <c r="C1752">
        <v>5.6</v>
      </c>
      <c r="D1752">
        <v>8.7491934059999998</v>
      </c>
      <c r="E1752">
        <v>1.206005E-3</v>
      </c>
      <c r="F1752">
        <v>8.8809900000000005E-4</v>
      </c>
      <c r="G1752">
        <v>8.8900000000000007E-2</v>
      </c>
      <c r="H1752">
        <f t="shared" si="84"/>
        <v>0.11991299425803587</v>
      </c>
      <c r="I1752">
        <v>56115</v>
      </c>
      <c r="J1752">
        <v>10.93515844</v>
      </c>
      <c r="K1752" s="2">
        <f t="shared" si="83"/>
        <v>6.5287302913355688E-2</v>
      </c>
      <c r="L1752">
        <v>71101181952</v>
      </c>
      <c r="M1752">
        <v>24.9873698</v>
      </c>
      <c r="N1752">
        <v>1.3174999999999999</v>
      </c>
      <c r="O1752">
        <v>-42.5655</v>
      </c>
      <c r="P1752">
        <f t="shared" si="82"/>
        <v>0.81647577555937467</v>
      </c>
      <c r="Q1752">
        <v>88588</v>
      </c>
      <c r="R1752">
        <v>11.39175169</v>
      </c>
      <c r="S1752">
        <v>1521</v>
      </c>
    </row>
    <row r="1753" spans="1:19" x14ac:dyDescent="0.2">
      <c r="A1753">
        <v>220729</v>
      </c>
      <c r="B1753">
        <v>6255.2</v>
      </c>
      <c r="C1753">
        <v>-58</v>
      </c>
      <c r="D1753">
        <v>8.7411683969999991</v>
      </c>
      <c r="E1753">
        <v>-8.0250100000000008E-3</v>
      </c>
      <c r="F1753">
        <v>-9.2722849999999999E-3</v>
      </c>
      <c r="G1753">
        <v>-0.91869999999999996</v>
      </c>
      <c r="H1753">
        <f t="shared" si="84"/>
        <v>0.10603249927771859</v>
      </c>
      <c r="I1753">
        <v>55401</v>
      </c>
      <c r="J1753">
        <v>10.92235292</v>
      </c>
      <c r="K1753" s="2">
        <f t="shared" si="83"/>
        <v>4.9654518158939072E-2</v>
      </c>
      <c r="L1753">
        <v>69696385024</v>
      </c>
      <c r="M1753">
        <v>24.967414290000001</v>
      </c>
      <c r="N1753">
        <v>1.5586</v>
      </c>
      <c r="O1753">
        <v>-38.914400000000001</v>
      </c>
      <c r="P1753">
        <f t="shared" si="82"/>
        <v>0.76141435135577373</v>
      </c>
      <c r="Q1753">
        <v>86312</v>
      </c>
      <c r="R1753">
        <v>11.365723920000001</v>
      </c>
      <c r="S1753">
        <v>-2276</v>
      </c>
    </row>
    <row r="1754" spans="1:19" x14ac:dyDescent="0.2">
      <c r="A1754">
        <v>220801</v>
      </c>
      <c r="B1754">
        <v>6311.4</v>
      </c>
      <c r="C1754">
        <v>49.4</v>
      </c>
      <c r="D1754">
        <v>8.7501128010000002</v>
      </c>
      <c r="E1754">
        <v>8.9444039999999995E-3</v>
      </c>
      <c r="F1754">
        <v>7.8271069999999998E-3</v>
      </c>
      <c r="G1754">
        <v>0.78890000000000005</v>
      </c>
      <c r="H1754">
        <f t="shared" si="84"/>
        <v>0.11036772390042272</v>
      </c>
      <c r="I1754">
        <v>55624</v>
      </c>
      <c r="J1754">
        <v>10.92637004</v>
      </c>
      <c r="K1754" s="2">
        <f t="shared" si="83"/>
        <v>5.0736881839452637E-2</v>
      </c>
      <c r="L1754">
        <v>69793648640</v>
      </c>
      <c r="M1754">
        <v>24.968808849999999</v>
      </c>
      <c r="N1754">
        <v>1.7055</v>
      </c>
      <c r="O1754">
        <v>-35.821100000000001</v>
      </c>
      <c r="P1754">
        <f t="shared" si="82"/>
        <v>0.75841451980865315</v>
      </c>
      <c r="Q1754">
        <v>86188</v>
      </c>
      <c r="R1754">
        <v>11.36428624</v>
      </c>
      <c r="S1754">
        <v>-124</v>
      </c>
    </row>
    <row r="1755" spans="1:19" x14ac:dyDescent="0.2">
      <c r="A1755">
        <v>220802</v>
      </c>
      <c r="B1755">
        <v>6167.4</v>
      </c>
      <c r="C1755">
        <v>-140</v>
      </c>
      <c r="D1755">
        <v>8.7270326340000004</v>
      </c>
      <c r="E1755">
        <v>-2.3080166999999999E-2</v>
      </c>
      <c r="F1755">
        <v>-2.2700003E-2</v>
      </c>
      <c r="G1755">
        <v>-2.2195999999999998</v>
      </c>
      <c r="H1755">
        <f t="shared" si="84"/>
        <v>0.86378310620041754</v>
      </c>
      <c r="I1755">
        <v>94379</v>
      </c>
      <c r="J1755">
        <v>11.45507387</v>
      </c>
      <c r="K1755" s="2">
        <f t="shared" si="83"/>
        <v>0.56492788745775746</v>
      </c>
      <c r="L1755" s="1">
        <v>116000000000</v>
      </c>
      <c r="M1755">
        <v>25.479657979999999</v>
      </c>
      <c r="N1755">
        <v>3.0377000000000001</v>
      </c>
      <c r="O1755">
        <v>-2.5960999999999999</v>
      </c>
      <c r="P1755">
        <f t="shared" si="82"/>
        <v>1.055446227353386</v>
      </c>
      <c r="Q1755">
        <v>98466</v>
      </c>
      <c r="R1755">
        <v>11.49746659</v>
      </c>
      <c r="S1755">
        <v>12278</v>
      </c>
    </row>
    <row r="1756" spans="1:19" x14ac:dyDescent="0.2">
      <c r="A1756">
        <v>220803</v>
      </c>
      <c r="B1756">
        <v>6102.6</v>
      </c>
      <c r="C1756">
        <v>-87.8</v>
      </c>
      <c r="D1756">
        <v>8.7164701890000007</v>
      </c>
      <c r="E1756">
        <v>-1.0562445E-2</v>
      </c>
      <c r="F1756">
        <v>-1.438731E-2</v>
      </c>
      <c r="G1756">
        <v>-1.4182999999999999</v>
      </c>
      <c r="H1756">
        <f t="shared" si="84"/>
        <v>0.44600742394969145</v>
      </c>
      <c r="I1756">
        <v>72889</v>
      </c>
      <c r="J1756">
        <v>11.196693010000001</v>
      </c>
      <c r="K1756" s="2">
        <f t="shared" si="83"/>
        <v>0.27822460329993348</v>
      </c>
      <c r="L1756">
        <v>90236203008</v>
      </c>
      <c r="M1756">
        <v>25.225696549999999</v>
      </c>
      <c r="N1756">
        <v>2.8462999999999998</v>
      </c>
      <c r="O1756">
        <v>-21.714600000000001</v>
      </c>
      <c r="P1756">
        <f t="shared" si="82"/>
        <v>0.78676776636692214</v>
      </c>
      <c r="Q1756">
        <v>87360</v>
      </c>
      <c r="R1756">
        <v>11.377792790000001</v>
      </c>
      <c r="S1756">
        <v>-11106</v>
      </c>
    </row>
    <row r="1757" spans="1:19" x14ac:dyDescent="0.2">
      <c r="A1757">
        <v>220804</v>
      </c>
      <c r="B1757">
        <v>6124.4</v>
      </c>
      <c r="C1757">
        <v>0.8</v>
      </c>
      <c r="D1757">
        <v>8.7200360709999991</v>
      </c>
      <c r="E1757">
        <v>3.5658830000000002E-3</v>
      </c>
      <c r="F1757">
        <v>1.3062499999999999E-4</v>
      </c>
      <c r="G1757">
        <v>1.3100000000000001E-2</v>
      </c>
      <c r="H1757">
        <f t="shared" si="84"/>
        <v>0.35288757667277298</v>
      </c>
      <c r="I1757">
        <v>68099</v>
      </c>
      <c r="J1757">
        <v>11.128717809999999</v>
      </c>
      <c r="K1757" s="2">
        <f t="shared" si="83"/>
        <v>0.19993091075001743</v>
      </c>
      <c r="L1757">
        <v>83200557056</v>
      </c>
      <c r="M1757">
        <v>25.144519880000001</v>
      </c>
      <c r="N1757">
        <v>1.829</v>
      </c>
      <c r="O1757">
        <v>-34.334600000000002</v>
      </c>
      <c r="P1757">
        <f t="shared" si="82"/>
        <v>0.76218850143244998</v>
      </c>
      <c r="Q1757">
        <v>86344</v>
      </c>
      <c r="R1757">
        <v>11.3660946</v>
      </c>
      <c r="S1757">
        <v>-1016</v>
      </c>
    </row>
    <row r="1758" spans="1:19" x14ac:dyDescent="0.2">
      <c r="A1758">
        <v>220805</v>
      </c>
      <c r="B1758">
        <v>6258</v>
      </c>
      <c r="C1758">
        <v>149.4</v>
      </c>
      <c r="D1758">
        <v>8.7416159239999995</v>
      </c>
      <c r="E1758">
        <v>2.1579853E-2</v>
      </c>
      <c r="F1758">
        <v>2.3873442000000002E-2</v>
      </c>
      <c r="G1758">
        <v>2.4457</v>
      </c>
      <c r="H1758">
        <f t="shared" si="84"/>
        <v>0.2577848015415235</v>
      </c>
      <c r="I1758">
        <v>63207</v>
      </c>
      <c r="J1758">
        <v>11.05417033</v>
      </c>
      <c r="K1758" s="2">
        <f t="shared" si="83"/>
        <v>0.14436507783639541</v>
      </c>
      <c r="L1758">
        <v>78207287296</v>
      </c>
      <c r="M1758">
        <v>25.082628669999998</v>
      </c>
      <c r="N1758">
        <v>2.2263999999999999</v>
      </c>
      <c r="O1758">
        <v>-12.5113</v>
      </c>
      <c r="P1758">
        <f t="shared" si="82"/>
        <v>0.64270327553544426</v>
      </c>
      <c r="Q1758">
        <v>81405</v>
      </c>
      <c r="R1758">
        <v>11.307191980000001</v>
      </c>
      <c r="S1758">
        <v>-4939</v>
      </c>
    </row>
    <row r="1759" spans="1:19" x14ac:dyDescent="0.2">
      <c r="A1759">
        <v>220808</v>
      </c>
      <c r="B1759">
        <v>6291.4</v>
      </c>
      <c r="C1759">
        <v>48.2</v>
      </c>
      <c r="D1759">
        <v>8.7469389</v>
      </c>
      <c r="E1759">
        <v>5.3229760000000001E-3</v>
      </c>
      <c r="F1759">
        <v>7.6612520000000003E-3</v>
      </c>
      <c r="G1759">
        <v>0.77200000000000002</v>
      </c>
      <c r="H1759">
        <f t="shared" si="84"/>
        <v>-0.15200084788439808</v>
      </c>
      <c r="I1759">
        <v>42128</v>
      </c>
      <c r="J1759">
        <v>10.64846788</v>
      </c>
      <c r="K1759" s="2">
        <f t="shared" si="83"/>
        <v>-0.13755111952018811</v>
      </c>
      <c r="L1759">
        <v>52873668608</v>
      </c>
      <c r="M1759">
        <v>24.69117129</v>
      </c>
      <c r="N1759">
        <v>1.0988</v>
      </c>
      <c r="O1759">
        <v>-31.674600000000002</v>
      </c>
      <c r="P1759">
        <f t="shared" si="82"/>
        <v>0.51697646464523606</v>
      </c>
      <c r="Q1759">
        <v>76208</v>
      </c>
      <c r="R1759">
        <v>11.24122172</v>
      </c>
      <c r="S1759">
        <v>-5197</v>
      </c>
    </row>
    <row r="1760" spans="1:19" x14ac:dyDescent="0.2">
      <c r="A1760">
        <v>220809</v>
      </c>
      <c r="B1760">
        <v>6309.4</v>
      </c>
      <c r="C1760">
        <v>15.4</v>
      </c>
      <c r="D1760">
        <v>8.7497958639999993</v>
      </c>
      <c r="E1760">
        <v>2.8569630000000001E-3</v>
      </c>
      <c r="F1760">
        <v>2.4408030000000001E-3</v>
      </c>
      <c r="G1760">
        <v>0.2447</v>
      </c>
      <c r="H1760">
        <f t="shared" si="84"/>
        <v>-0.18734362081747485</v>
      </c>
      <c r="I1760">
        <v>40310</v>
      </c>
      <c r="J1760">
        <v>10.604354860000001</v>
      </c>
      <c r="K1760" s="2">
        <f t="shared" si="83"/>
        <v>-0.16148865594468267</v>
      </c>
      <c r="L1760">
        <v>50722588160</v>
      </c>
      <c r="M1760">
        <v>24.649637169999998</v>
      </c>
      <c r="N1760">
        <v>0.88970000000000005</v>
      </c>
      <c r="O1760">
        <v>-32.080599999999997</v>
      </c>
      <c r="P1760">
        <f t="shared" si="82"/>
        <v>0.47858345928007145</v>
      </c>
      <c r="Q1760">
        <v>74621</v>
      </c>
      <c r="R1760">
        <v>11.220177250000001</v>
      </c>
      <c r="S1760">
        <v>-1587</v>
      </c>
    </row>
    <row r="1761" spans="1:19" x14ac:dyDescent="0.2">
      <c r="A1761">
        <v>220810</v>
      </c>
      <c r="B1761">
        <v>6291</v>
      </c>
      <c r="C1761">
        <v>-16.399999999999999</v>
      </c>
      <c r="D1761">
        <v>8.7468753199999991</v>
      </c>
      <c r="E1761">
        <v>-2.9205440000000002E-3</v>
      </c>
      <c r="F1761">
        <v>-2.6068990000000002E-3</v>
      </c>
      <c r="G1761">
        <v>-0.26</v>
      </c>
      <c r="H1761">
        <f t="shared" si="84"/>
        <v>-0.12513411950512848</v>
      </c>
      <c r="I1761">
        <v>43510</v>
      </c>
      <c r="J1761">
        <v>10.68074608</v>
      </c>
      <c r="K1761" s="2">
        <f t="shared" si="83"/>
        <v>-0.11554985336659207</v>
      </c>
      <c r="L1761">
        <v>54850751488</v>
      </c>
      <c r="M1761">
        <v>24.727881719999999</v>
      </c>
      <c r="N1761">
        <v>1.1859</v>
      </c>
      <c r="O1761">
        <v>-31.055800000000001</v>
      </c>
      <c r="P1761">
        <f t="shared" si="82"/>
        <v>0.46784212696618799</v>
      </c>
      <c r="Q1761">
        <v>74177</v>
      </c>
      <c r="R1761">
        <v>11.21420941</v>
      </c>
      <c r="S1761">
        <v>-444</v>
      </c>
    </row>
    <row r="1762" spans="1:19" x14ac:dyDescent="0.2">
      <c r="A1762">
        <v>220811</v>
      </c>
      <c r="B1762">
        <v>6426.2</v>
      </c>
      <c r="C1762">
        <v>139</v>
      </c>
      <c r="D1762">
        <v>8.7681386630000002</v>
      </c>
      <c r="E1762">
        <v>2.1263343000000001E-2</v>
      </c>
      <c r="F1762">
        <v>2.1630201000000002E-2</v>
      </c>
      <c r="G1762">
        <v>2.2107999999999999</v>
      </c>
      <c r="H1762">
        <f t="shared" si="84"/>
        <v>5.2785054248182112E-2</v>
      </c>
      <c r="I1762">
        <v>52662</v>
      </c>
      <c r="J1762">
        <v>10.87164941</v>
      </c>
      <c r="K1762" s="2">
        <f t="shared" si="83"/>
        <v>2.1953778339056634E-2</v>
      </c>
      <c r="L1762">
        <v>67207134720</v>
      </c>
      <c r="M1762">
        <v>24.93104525</v>
      </c>
      <c r="N1762">
        <v>1.9023000000000001</v>
      </c>
      <c r="O1762">
        <v>-13.1586</v>
      </c>
      <c r="P1762">
        <f t="shared" si="82"/>
        <v>0.427223440130579</v>
      </c>
      <c r="Q1762">
        <v>72498</v>
      </c>
      <c r="R1762">
        <v>11.19131425</v>
      </c>
      <c r="S1762">
        <v>-1679</v>
      </c>
    </row>
    <row r="1763" spans="1:19" x14ac:dyDescent="0.2">
      <c r="A1763">
        <v>220812</v>
      </c>
      <c r="B1763">
        <v>6418.4</v>
      </c>
      <c r="C1763">
        <v>-8.6</v>
      </c>
      <c r="D1763">
        <v>8.7669241440000008</v>
      </c>
      <c r="E1763">
        <v>-1.2145179999999999E-3</v>
      </c>
      <c r="F1763">
        <v>-1.339898E-3</v>
      </c>
      <c r="G1763">
        <v>-0.1338</v>
      </c>
      <c r="H1763">
        <f t="shared" si="84"/>
        <v>-0.16228485607009535</v>
      </c>
      <c r="I1763">
        <v>41599</v>
      </c>
      <c r="J1763">
        <v>10.63583141</v>
      </c>
      <c r="K1763" s="2">
        <f t="shared" si="83"/>
        <v>-0.13089564662891892</v>
      </c>
      <c r="L1763">
        <v>53471744256</v>
      </c>
      <c r="M1763">
        <v>24.702419209999999</v>
      </c>
      <c r="N1763">
        <v>0.64419999999999999</v>
      </c>
      <c r="O1763">
        <v>-2.4529999999999998</v>
      </c>
      <c r="P1763">
        <f t="shared" si="82"/>
        <v>0.23564548834309409</v>
      </c>
      <c r="Q1763">
        <v>64579</v>
      </c>
      <c r="R1763">
        <v>11.075644560000001</v>
      </c>
      <c r="S1763">
        <v>-7919</v>
      </c>
    </row>
    <row r="1764" spans="1:19" x14ac:dyDescent="0.2">
      <c r="A1764">
        <v>220815</v>
      </c>
      <c r="B1764">
        <v>6429</v>
      </c>
      <c r="C1764">
        <v>7.2</v>
      </c>
      <c r="D1764">
        <v>8.7685742839999996</v>
      </c>
      <c r="E1764">
        <v>1.65014E-3</v>
      </c>
      <c r="F1764">
        <v>1.1199249999999999E-3</v>
      </c>
      <c r="G1764">
        <v>0.11210000000000001</v>
      </c>
      <c r="H1764">
        <f t="shared" si="84"/>
        <v>-9.3582238058272815E-2</v>
      </c>
      <c r="I1764">
        <v>45133</v>
      </c>
      <c r="J1764">
        <v>10.717368970000001</v>
      </c>
      <c r="K1764" s="2">
        <f t="shared" si="83"/>
        <v>-7.965912884589274E-2</v>
      </c>
      <c r="L1764">
        <v>58075972096</v>
      </c>
      <c r="M1764">
        <v>24.785017849999999</v>
      </c>
      <c r="N1764">
        <v>1.1928000000000001</v>
      </c>
      <c r="O1764">
        <v>-13.8093</v>
      </c>
      <c r="P1764">
        <f t="shared" si="82"/>
        <v>0.15162601283382079</v>
      </c>
      <c r="Q1764">
        <v>61106</v>
      </c>
      <c r="R1764">
        <v>11.02036534</v>
      </c>
      <c r="S1764">
        <v>-3473</v>
      </c>
    </row>
    <row r="1765" spans="1:19" x14ac:dyDescent="0.2">
      <c r="A1765">
        <v>220816</v>
      </c>
      <c r="B1765">
        <v>6454</v>
      </c>
      <c r="C1765">
        <v>24</v>
      </c>
      <c r="D1765">
        <v>8.7724553729999997</v>
      </c>
      <c r="E1765">
        <v>3.881088E-3</v>
      </c>
      <c r="F1765">
        <v>3.7186239999999998E-3</v>
      </c>
      <c r="G1765">
        <v>0.37330000000000002</v>
      </c>
      <c r="H1765">
        <f t="shared" si="84"/>
        <v>-0.12035176409174186</v>
      </c>
      <c r="I1765">
        <v>43756</v>
      </c>
      <c r="J1765">
        <v>10.686384029999999</v>
      </c>
      <c r="K1765" s="2">
        <f t="shared" si="83"/>
        <v>-9.6792493290240603E-2</v>
      </c>
      <c r="L1765">
        <v>56536329728</v>
      </c>
      <c r="M1765">
        <v>24.758149270000001</v>
      </c>
      <c r="N1765">
        <v>1.1259999999999999</v>
      </c>
      <c r="O1765">
        <v>-11.1866</v>
      </c>
      <c r="P1765">
        <f t="shared" si="82"/>
        <v>-5.4297907562071569E-2</v>
      </c>
      <c r="Q1765">
        <v>52594</v>
      </c>
      <c r="R1765">
        <v>10.87035732</v>
      </c>
      <c r="S1765">
        <v>-8512</v>
      </c>
    </row>
    <row r="1766" spans="1:19" x14ac:dyDescent="0.2">
      <c r="A1766">
        <v>220817</v>
      </c>
      <c r="B1766">
        <v>6492.4</v>
      </c>
      <c r="C1766">
        <v>36.6</v>
      </c>
      <c r="D1766">
        <v>8.7783875410000007</v>
      </c>
      <c r="E1766">
        <v>5.9321679999999998E-3</v>
      </c>
      <c r="F1766">
        <v>5.6373609999999996E-3</v>
      </c>
      <c r="G1766">
        <v>0.56689999999999996</v>
      </c>
      <c r="H1766">
        <f t="shared" si="84"/>
        <v>-0.11072873185748829</v>
      </c>
      <c r="I1766">
        <v>44251</v>
      </c>
      <c r="J1766">
        <v>10.697633250000001</v>
      </c>
      <c r="K1766" s="2">
        <f t="shared" si="83"/>
        <v>-8.9660660273915088E-2</v>
      </c>
      <c r="L1766">
        <v>57177212160</v>
      </c>
      <c r="M1766">
        <v>24.769421269999999</v>
      </c>
      <c r="N1766">
        <v>1.4963</v>
      </c>
      <c r="O1766">
        <v>-1.1047</v>
      </c>
      <c r="P1766">
        <f t="shared" si="82"/>
        <v>-0.3360885354722401</v>
      </c>
      <c r="Q1766">
        <v>40946</v>
      </c>
      <c r="R1766">
        <v>10.620009400000001</v>
      </c>
      <c r="S1766">
        <v>-11648</v>
      </c>
    </row>
    <row r="1767" spans="1:19" x14ac:dyDescent="0.2">
      <c r="A1767">
        <v>220818</v>
      </c>
      <c r="B1767">
        <v>6471.4</v>
      </c>
      <c r="C1767">
        <v>-24</v>
      </c>
      <c r="D1767">
        <v>8.7751477470000001</v>
      </c>
      <c r="E1767">
        <v>-3.2397939999999998E-3</v>
      </c>
      <c r="F1767">
        <v>-3.708626E-3</v>
      </c>
      <c r="G1767">
        <v>-0.3695</v>
      </c>
      <c r="H1767">
        <f t="shared" si="84"/>
        <v>-0.36215231950516813</v>
      </c>
      <c r="I1767">
        <v>31318</v>
      </c>
      <c r="J1767">
        <v>10.351948289999999</v>
      </c>
      <c r="K1767" s="2">
        <f t="shared" si="83"/>
        <v>-0.27502513504621018</v>
      </c>
      <c r="L1767">
        <v>40519946752</v>
      </c>
      <c r="M1767">
        <v>24.425060200000001</v>
      </c>
      <c r="N1767">
        <v>0.63739999999999997</v>
      </c>
      <c r="O1767">
        <v>2.5943999999999998</v>
      </c>
      <c r="P1767">
        <f t="shared" si="82"/>
        <v>-0.79274031195166494</v>
      </c>
      <c r="Q1767">
        <v>22070</v>
      </c>
      <c r="R1767">
        <v>10.001974499999999</v>
      </c>
      <c r="S1767">
        <v>-18876</v>
      </c>
    </row>
    <row r="1768" spans="1:19" x14ac:dyDescent="0.2">
      <c r="A1768">
        <v>220819</v>
      </c>
      <c r="B1768">
        <v>6350.2</v>
      </c>
      <c r="C1768">
        <v>-88.8</v>
      </c>
      <c r="D1768">
        <v>8.7562415869999999</v>
      </c>
      <c r="E1768">
        <v>-1.8906160000000002E-2</v>
      </c>
      <c r="F1768">
        <v>-1.3983812E-2</v>
      </c>
      <c r="G1768">
        <v>-1.3791</v>
      </c>
      <c r="H1768">
        <f t="shared" si="84"/>
        <v>0.30885491402512782</v>
      </c>
      <c r="I1768">
        <v>65834</v>
      </c>
      <c r="J1768">
        <v>11.0948917</v>
      </c>
      <c r="K1768" s="2">
        <f t="shared" si="83"/>
        <v>0.21117949814023806</v>
      </c>
      <c r="L1768">
        <v>84211380224</v>
      </c>
      <c r="M1768">
        <v>25.15659591</v>
      </c>
      <c r="N1768">
        <v>1.7082999999999999</v>
      </c>
      <c r="O1768">
        <v>-41.515900000000002</v>
      </c>
      <c r="P1768">
        <f t="shared" si="82"/>
        <v>2.8064769320355629</v>
      </c>
      <c r="Q1768">
        <v>170846</v>
      </c>
      <c r="R1768">
        <v>12.048517840000001</v>
      </c>
      <c r="S1768">
        <v>15145</v>
      </c>
    </row>
    <row r="1769" spans="1:19" x14ac:dyDescent="0.2">
      <c r="A1769">
        <v>220822</v>
      </c>
      <c r="B1769">
        <v>6428.6</v>
      </c>
      <c r="C1769">
        <v>67</v>
      </c>
      <c r="D1769">
        <v>8.7685120639999994</v>
      </c>
      <c r="E1769">
        <v>1.2270477E-2</v>
      </c>
      <c r="F1769">
        <v>1.0422176E-2</v>
      </c>
      <c r="G1769">
        <v>1.0531999999999999</v>
      </c>
      <c r="H1769">
        <f t="shared" si="84"/>
        <v>0.23297876289322539</v>
      </c>
      <c r="I1769">
        <v>61931</v>
      </c>
      <c r="J1769">
        <v>11.033776140000001</v>
      </c>
      <c r="K1769" s="2">
        <f t="shared" si="83"/>
        <v>0.15568171748699702</v>
      </c>
      <c r="L1769">
        <v>79224225792</v>
      </c>
      <c r="M1769">
        <v>25.095547969999998</v>
      </c>
      <c r="N1769">
        <v>2.0781000000000001</v>
      </c>
      <c r="O1769">
        <v>-44.079900000000002</v>
      </c>
      <c r="P1769">
        <f t="shared" si="82"/>
        <v>2.6946364381457357</v>
      </c>
      <c r="Q1769">
        <v>166223</v>
      </c>
      <c r="R1769">
        <v>12.02108554</v>
      </c>
      <c r="S1769">
        <v>-4623</v>
      </c>
    </row>
    <row r="1770" spans="1:19" x14ac:dyDescent="0.2">
      <c r="A1770">
        <v>220823</v>
      </c>
      <c r="B1770">
        <v>6432</v>
      </c>
      <c r="C1770">
        <v>-3.6</v>
      </c>
      <c r="D1770">
        <v>8.769040811</v>
      </c>
      <c r="E1770">
        <v>5.2874699999999998E-4</v>
      </c>
      <c r="F1770">
        <v>-5.5970100000000001E-4</v>
      </c>
      <c r="G1770">
        <v>-5.5899999999999998E-2</v>
      </c>
      <c r="H1770">
        <f t="shared" si="84"/>
        <v>1.7131233808543603E-2</v>
      </c>
      <c r="I1770">
        <v>50828</v>
      </c>
      <c r="J1770">
        <v>10.83620266</v>
      </c>
      <c r="K1770" s="2">
        <f t="shared" si="83"/>
        <v>-3.5316462042014884E-4</v>
      </c>
      <c r="L1770">
        <v>65202583040</v>
      </c>
      <c r="M1770">
        <v>24.90076492</v>
      </c>
      <c r="N1770">
        <v>0.73960000000000004</v>
      </c>
      <c r="O1770">
        <v>-34.404499999999999</v>
      </c>
      <c r="P1770">
        <f t="shared" si="82"/>
        <v>2.6212373340008654</v>
      </c>
      <c r="Q1770">
        <v>163189</v>
      </c>
      <c r="R1770">
        <v>12.002664319999999</v>
      </c>
      <c r="S1770">
        <v>-3034</v>
      </c>
    </row>
    <row r="1771" spans="1:19" x14ac:dyDescent="0.2">
      <c r="A1771">
        <v>220824</v>
      </c>
      <c r="B1771">
        <v>6247.4</v>
      </c>
      <c r="C1771">
        <v>-175</v>
      </c>
      <c r="D1771">
        <v>8.7399206560000007</v>
      </c>
      <c r="E1771">
        <v>-2.9120155000000002E-2</v>
      </c>
      <c r="F1771">
        <v>-2.8011653000000001E-2</v>
      </c>
      <c r="G1771">
        <v>-2.7248000000000001</v>
      </c>
      <c r="H1771">
        <f t="shared" si="84"/>
        <v>0.57186502129223216</v>
      </c>
      <c r="I1771">
        <v>79363</v>
      </c>
      <c r="J1771">
        <v>11.28178754</v>
      </c>
      <c r="K1771" s="2">
        <f t="shared" si="83"/>
        <v>0.38687755784409122</v>
      </c>
      <c r="L1771" s="1">
        <v>100000000000</v>
      </c>
      <c r="M1771">
        <v>25.329861009999998</v>
      </c>
      <c r="N1771">
        <v>3.4441999999999999</v>
      </c>
      <c r="O1771">
        <v>-37.176900000000003</v>
      </c>
      <c r="P1771">
        <f t="shared" si="82"/>
        <v>2.8445312467421817</v>
      </c>
      <c r="Q1771">
        <v>172419</v>
      </c>
      <c r="R1771">
        <v>12.05768284</v>
      </c>
      <c r="S1771">
        <v>9230</v>
      </c>
    </row>
    <row r="1772" spans="1:19" x14ac:dyDescent="0.2">
      <c r="A1772">
        <v>220825</v>
      </c>
      <c r="B1772">
        <v>6278.4</v>
      </c>
      <c r="C1772">
        <v>33.4</v>
      </c>
      <c r="D1772">
        <v>8.7448704500000005</v>
      </c>
      <c r="E1772">
        <v>4.9497940000000004E-3</v>
      </c>
      <c r="F1772">
        <v>5.3198270000000001E-3</v>
      </c>
      <c r="G1772">
        <v>0.53480000000000005</v>
      </c>
      <c r="H1772">
        <f t="shared" si="84"/>
        <v>0.44670728083945538</v>
      </c>
      <c r="I1772">
        <v>72925</v>
      </c>
      <c r="J1772">
        <v>11.19718679</v>
      </c>
      <c r="K1772" s="2">
        <f t="shared" si="83"/>
        <v>0.28728535382074577</v>
      </c>
      <c r="L1772">
        <v>91050422272</v>
      </c>
      <c r="M1772">
        <v>25.234679280000002</v>
      </c>
      <c r="N1772">
        <v>1.4058999999999999</v>
      </c>
      <c r="O1772">
        <v>-44.296100000000003</v>
      </c>
      <c r="P1772">
        <f t="shared" si="82"/>
        <v>2.6817178087412001</v>
      </c>
      <c r="Q1772">
        <v>165689</v>
      </c>
      <c r="R1772">
        <v>12.017867819999999</v>
      </c>
      <c r="S1772">
        <v>-6730</v>
      </c>
    </row>
    <row r="1773" spans="1:19" x14ac:dyDescent="0.2">
      <c r="A1773">
        <v>220826</v>
      </c>
      <c r="B1773">
        <v>6269</v>
      </c>
      <c r="C1773">
        <v>18.8</v>
      </c>
      <c r="D1773">
        <v>8.7433721309999992</v>
      </c>
      <c r="E1773">
        <v>-1.4983189999999999E-3</v>
      </c>
      <c r="F1773">
        <v>2.9988829999999999E-3</v>
      </c>
      <c r="G1773">
        <v>0.30080000000000001</v>
      </c>
      <c r="H1773">
        <f t="shared" si="84"/>
        <v>0.22977108548180752</v>
      </c>
      <c r="I1773">
        <v>61766</v>
      </c>
      <c r="J1773">
        <v>11.03110833</v>
      </c>
      <c r="K1773" s="2">
        <f t="shared" si="83"/>
        <v>0.13901269690706053</v>
      </c>
      <c r="L1773">
        <v>77726310400</v>
      </c>
      <c r="M1773">
        <v>25.07645965</v>
      </c>
      <c r="N1773">
        <v>1.5871</v>
      </c>
      <c r="O1773">
        <v>-29.373899999999999</v>
      </c>
      <c r="P1773">
        <f t="shared" si="82"/>
        <v>2.5819008332297515</v>
      </c>
      <c r="Q1773">
        <v>161563</v>
      </c>
      <c r="R1773">
        <v>11.99265044</v>
      </c>
      <c r="S1773">
        <v>-4126</v>
      </c>
    </row>
    <row r="1774" spans="1:19" x14ac:dyDescent="0.2">
      <c r="A1774">
        <v>220829</v>
      </c>
      <c r="B1774">
        <v>6272</v>
      </c>
      <c r="C1774">
        <v>11.6</v>
      </c>
      <c r="D1774">
        <v>8.7438505620000004</v>
      </c>
      <c r="E1774">
        <v>4.7843099999999997E-4</v>
      </c>
      <c r="F1774">
        <v>1.8494900000000001E-3</v>
      </c>
      <c r="G1774">
        <v>0.18529999999999999</v>
      </c>
      <c r="H1774">
        <f t="shared" si="84"/>
        <v>0.27741967539323281</v>
      </c>
      <c r="I1774">
        <v>64217</v>
      </c>
      <c r="J1774">
        <v>11.07002325</v>
      </c>
      <c r="K1774" s="2">
        <f t="shared" si="83"/>
        <v>0.16800223053520799</v>
      </c>
      <c r="L1774">
        <v>80331374592</v>
      </c>
      <c r="M1774">
        <v>25.1094261</v>
      </c>
      <c r="N1774">
        <v>1.7186999999999999</v>
      </c>
      <c r="O1774">
        <v>-38.402000000000001</v>
      </c>
      <c r="P1774">
        <f t="shared" si="82"/>
        <v>2.518952755120011</v>
      </c>
      <c r="Q1774">
        <v>158961</v>
      </c>
      <c r="R1774">
        <v>11.97641417</v>
      </c>
      <c r="S1774">
        <v>-2602</v>
      </c>
    </row>
    <row r="1775" spans="1:19" x14ac:dyDescent="0.2">
      <c r="A1775">
        <v>220830</v>
      </c>
      <c r="B1775">
        <v>6267</v>
      </c>
      <c r="C1775">
        <v>-12.2</v>
      </c>
      <c r="D1775">
        <v>8.7430530500000003</v>
      </c>
      <c r="E1775">
        <v>-7.97512E-4</v>
      </c>
      <c r="F1775">
        <v>-1.946705E-3</v>
      </c>
      <c r="G1775">
        <v>-0.1943</v>
      </c>
      <c r="H1775">
        <f t="shared" si="84"/>
        <v>0.15294235136105977</v>
      </c>
      <c r="I1775">
        <v>57814</v>
      </c>
      <c r="J1775">
        <v>10.96498624</v>
      </c>
      <c r="K1775" s="2">
        <f t="shared" si="83"/>
        <v>7.8313635956207939E-2</v>
      </c>
      <c r="L1775">
        <v>72271757312</v>
      </c>
      <c r="M1775">
        <v>25.003699260000001</v>
      </c>
      <c r="N1775">
        <v>1.1212</v>
      </c>
      <c r="O1775">
        <v>-18.927299999999999</v>
      </c>
      <c r="P1775">
        <f t="shared" si="82"/>
        <v>2.4737375522041365</v>
      </c>
      <c r="Q1775">
        <v>157092</v>
      </c>
      <c r="R1775">
        <v>11.9645869</v>
      </c>
      <c r="S1775">
        <v>-1869</v>
      </c>
    </row>
    <row r="1776" spans="1:19" x14ac:dyDescent="0.2">
      <c r="A1776">
        <v>220831</v>
      </c>
      <c r="B1776">
        <v>6139.4</v>
      </c>
      <c r="C1776">
        <v>-122</v>
      </c>
      <c r="D1776">
        <v>8.7224822960000008</v>
      </c>
      <c r="E1776">
        <v>-2.0570754E-2</v>
      </c>
      <c r="F1776">
        <v>-1.9871649000000002E-2</v>
      </c>
      <c r="G1776">
        <v>-1.9483999999999999</v>
      </c>
      <c r="H1776">
        <f t="shared" si="84"/>
        <v>0.64498062580339932</v>
      </c>
      <c r="I1776">
        <v>83124</v>
      </c>
      <c r="J1776">
        <v>11.328088749999999</v>
      </c>
      <c r="K1776" s="2">
        <f t="shared" si="83"/>
        <v>0.42026199464665365</v>
      </c>
      <c r="L1776" s="1">
        <v>103000000000</v>
      </c>
      <c r="M1776">
        <v>25.354861799999998</v>
      </c>
      <c r="N1776">
        <v>2.3700999999999999</v>
      </c>
      <c r="O1776">
        <v>-16.345500000000001</v>
      </c>
      <c r="P1776">
        <f t="shared" si="82"/>
        <v>2.6603802972528099</v>
      </c>
      <c r="Q1776">
        <v>164807</v>
      </c>
      <c r="R1776">
        <v>12.01253037</v>
      </c>
      <c r="S1776">
        <v>7715</v>
      </c>
    </row>
    <row r="1777" spans="1:19" x14ac:dyDescent="0.2">
      <c r="A1777">
        <v>220901</v>
      </c>
      <c r="B1777">
        <v>6115</v>
      </c>
      <c r="C1777">
        <v>-28.2</v>
      </c>
      <c r="D1777">
        <v>8.7185000479999992</v>
      </c>
      <c r="E1777">
        <v>-3.9822479999999999E-3</v>
      </c>
      <c r="F1777">
        <v>-4.6116109999999998E-3</v>
      </c>
      <c r="G1777">
        <v>-0.45900000000000002</v>
      </c>
      <c r="H1777">
        <f t="shared" si="84"/>
        <v>0.32049975505203265</v>
      </c>
      <c r="I1777">
        <v>66433</v>
      </c>
      <c r="J1777">
        <v>11.103949200000001</v>
      </c>
      <c r="K1777" s="2">
        <f t="shared" si="83"/>
        <v>0.18313663389980167</v>
      </c>
      <c r="L1777">
        <v>81691385856</v>
      </c>
      <c r="M1777">
        <v>25.126214399999999</v>
      </c>
      <c r="N1777">
        <v>1.6506000000000001</v>
      </c>
      <c r="O1777">
        <v>-11.7685</v>
      </c>
      <c r="P1777">
        <f t="shared" si="82"/>
        <v>2.4227162237131901</v>
      </c>
      <c r="Q1777">
        <v>154983</v>
      </c>
      <c r="R1777">
        <v>11.95107071</v>
      </c>
      <c r="S1777">
        <v>-9824</v>
      </c>
    </row>
    <row r="1778" spans="1:19" x14ac:dyDescent="0.2">
      <c r="A1778">
        <v>220902</v>
      </c>
      <c r="B1778">
        <v>6130.2</v>
      </c>
      <c r="C1778">
        <v>12.8</v>
      </c>
      <c r="D1778">
        <v>8.7209826550000002</v>
      </c>
      <c r="E1778">
        <v>2.482607E-3</v>
      </c>
      <c r="F1778">
        <v>2.088023E-3</v>
      </c>
      <c r="G1778">
        <v>0.2092</v>
      </c>
      <c r="H1778">
        <f t="shared" si="84"/>
        <v>0.27219018918916371</v>
      </c>
      <c r="I1778">
        <v>63948</v>
      </c>
      <c r="J1778">
        <v>11.06582553</v>
      </c>
      <c r="K1778" s="2">
        <f t="shared" si="83"/>
        <v>0.14731297595285858</v>
      </c>
      <c r="L1778">
        <v>78472192000</v>
      </c>
      <c r="M1778">
        <v>25.086010160000001</v>
      </c>
      <c r="N1778">
        <v>1.0397000000000001</v>
      </c>
      <c r="O1778">
        <v>-19.2273</v>
      </c>
      <c r="P1778">
        <f t="shared" si="82"/>
        <v>2.2917155154256243</v>
      </c>
      <c r="Q1778">
        <v>149568</v>
      </c>
      <c r="R1778">
        <v>11.91550642</v>
      </c>
      <c r="S1778">
        <v>-5415</v>
      </c>
    </row>
    <row r="1779" spans="1:19" x14ac:dyDescent="0.2">
      <c r="A1779">
        <v>220905</v>
      </c>
      <c r="B1779">
        <v>6158.4</v>
      </c>
      <c r="C1779">
        <v>29.2</v>
      </c>
      <c r="D1779">
        <v>8.725572283</v>
      </c>
      <c r="E1779">
        <v>4.5896280000000001E-3</v>
      </c>
      <c r="F1779">
        <v>4.7414909999999996E-3</v>
      </c>
      <c r="G1779">
        <v>0.47639999999999999</v>
      </c>
      <c r="H1779">
        <f t="shared" si="84"/>
        <v>0.27677813991094924</v>
      </c>
      <c r="I1779">
        <v>64184</v>
      </c>
      <c r="J1779">
        <v>11.06950924</v>
      </c>
      <c r="K1779" s="2">
        <f t="shared" si="83"/>
        <v>0.15173236175979674</v>
      </c>
      <c r="L1779">
        <v>78869327872</v>
      </c>
      <c r="M1779">
        <v>25.091058239999999</v>
      </c>
      <c r="N1779">
        <v>1.2171000000000001</v>
      </c>
      <c r="O1779">
        <v>-24.246500000000001</v>
      </c>
      <c r="P1779">
        <f t="shared" si="82"/>
        <v>2.0921783331623116</v>
      </c>
      <c r="Q1779">
        <v>141320</v>
      </c>
      <c r="R1779">
        <v>11.858782100000001</v>
      </c>
      <c r="S1779">
        <v>-8248</v>
      </c>
    </row>
    <row r="1780" spans="1:19" x14ac:dyDescent="0.2">
      <c r="A1780">
        <v>220906</v>
      </c>
      <c r="B1780">
        <v>6272.6</v>
      </c>
      <c r="C1780">
        <v>122.6</v>
      </c>
      <c r="D1780">
        <v>8.7439462209999999</v>
      </c>
      <c r="E1780">
        <v>1.8373937999999999E-2</v>
      </c>
      <c r="F1780">
        <v>1.9545323999999999E-2</v>
      </c>
      <c r="G1780">
        <v>1.9935</v>
      </c>
      <c r="H1780">
        <f t="shared" si="84"/>
        <v>0.34176762831319107</v>
      </c>
      <c r="I1780">
        <v>67527</v>
      </c>
      <c r="J1780">
        <v>11.1202828</v>
      </c>
      <c r="K1780" s="2">
        <f t="shared" si="83"/>
        <v>0.21049651416867168</v>
      </c>
      <c r="L1780">
        <v>84150005760</v>
      </c>
      <c r="M1780">
        <v>25.155866830000001</v>
      </c>
      <c r="N1780">
        <v>1.7301</v>
      </c>
      <c r="O1780">
        <v>-18.970700000000001</v>
      </c>
      <c r="P1780">
        <f t="shared" si="82"/>
        <v>1.9008181110838918</v>
      </c>
      <c r="Q1780">
        <v>133410</v>
      </c>
      <c r="R1780">
        <v>11.801182369999999</v>
      </c>
      <c r="S1780">
        <v>-7910</v>
      </c>
    </row>
    <row r="1781" spans="1:19" x14ac:dyDescent="0.2">
      <c r="A1781">
        <v>220907</v>
      </c>
      <c r="B1781">
        <v>6293</v>
      </c>
      <c r="C1781">
        <v>28.8</v>
      </c>
      <c r="D1781">
        <v>8.7471931840000003</v>
      </c>
      <c r="E1781">
        <v>3.2469629999999998E-3</v>
      </c>
      <c r="F1781">
        <v>4.5765140000000003E-3</v>
      </c>
      <c r="G1781">
        <v>0.45979999999999999</v>
      </c>
      <c r="H1781">
        <f t="shared" si="84"/>
        <v>-1.6267492208522354E-2</v>
      </c>
      <c r="I1781">
        <v>49110</v>
      </c>
      <c r="J1781">
        <v>10.801817959999999</v>
      </c>
      <c r="K1781" s="2">
        <f t="shared" si="83"/>
        <v>-3.9472066964447293E-2</v>
      </c>
      <c r="L1781">
        <v>61687271168</v>
      </c>
      <c r="M1781">
        <v>24.845343440000001</v>
      </c>
      <c r="N1781">
        <v>0.92269999999999996</v>
      </c>
      <c r="O1781">
        <v>-8.5643999999999991</v>
      </c>
      <c r="P1781">
        <f t="shared" si="82"/>
        <v>1.621325741213856</v>
      </c>
      <c r="Q1781">
        <v>121857</v>
      </c>
      <c r="R1781">
        <v>11.71060351</v>
      </c>
      <c r="S1781">
        <v>-11553</v>
      </c>
    </row>
    <row r="1782" spans="1:19" x14ac:dyDescent="0.2">
      <c r="A1782">
        <v>220908</v>
      </c>
      <c r="B1782">
        <v>6269.6</v>
      </c>
      <c r="C1782">
        <v>-17.8</v>
      </c>
      <c r="D1782">
        <v>8.7434678360000007</v>
      </c>
      <c r="E1782">
        <v>-3.7253479999999999E-3</v>
      </c>
      <c r="F1782">
        <v>-2.8390970000000001E-3</v>
      </c>
      <c r="G1782">
        <v>-0.28310000000000002</v>
      </c>
      <c r="H1782">
        <f t="shared" si="84"/>
        <v>-6.2438606463779418E-2</v>
      </c>
      <c r="I1782">
        <v>46735</v>
      </c>
      <c r="J1782">
        <v>10.75224863</v>
      </c>
      <c r="K1782" s="2">
        <f t="shared" si="83"/>
        <v>-7.2749833102336861E-2</v>
      </c>
      <c r="L1782">
        <v>58696856832</v>
      </c>
      <c r="M1782">
        <v>24.795652019999999</v>
      </c>
      <c r="N1782">
        <v>0.62350000000000005</v>
      </c>
      <c r="O1782">
        <v>-2.9752000000000001</v>
      </c>
      <c r="P1782">
        <f t="shared" si="82"/>
        <v>1.5521360781109126</v>
      </c>
      <c r="Q1782">
        <v>118997</v>
      </c>
      <c r="R1782">
        <v>11.686853559999999</v>
      </c>
      <c r="S1782">
        <v>-2860</v>
      </c>
    </row>
    <row r="1783" spans="1:19" x14ac:dyDescent="0.2">
      <c r="A1783">
        <v>220909</v>
      </c>
      <c r="B1783">
        <v>6314.6</v>
      </c>
      <c r="C1783">
        <v>42.4</v>
      </c>
      <c r="D1783">
        <v>8.7506196920000008</v>
      </c>
      <c r="E1783">
        <v>7.1518559999999998E-3</v>
      </c>
      <c r="F1783">
        <v>6.7145979999999996E-3</v>
      </c>
      <c r="G1783">
        <v>0.67600000000000005</v>
      </c>
      <c r="H1783">
        <f t="shared" si="84"/>
        <v>0.14188072440895819</v>
      </c>
      <c r="I1783">
        <v>57245</v>
      </c>
      <c r="J1783">
        <v>10.95509558</v>
      </c>
      <c r="K1783" s="2">
        <f t="shared" si="83"/>
        <v>7.6814480668913609E-2</v>
      </c>
      <c r="L1783">
        <v>72137039872</v>
      </c>
      <c r="M1783">
        <v>25.001833479999998</v>
      </c>
      <c r="N1783">
        <v>1.2053</v>
      </c>
      <c r="O1783">
        <v>-2.3723999999999998</v>
      </c>
      <c r="P1783">
        <f t="shared" si="82"/>
        <v>1.3306807718017022</v>
      </c>
      <c r="Q1783">
        <v>109843</v>
      </c>
      <c r="R1783">
        <v>11.60680735</v>
      </c>
      <c r="S1783">
        <v>-9154</v>
      </c>
    </row>
    <row r="1784" spans="1:19" x14ac:dyDescent="0.2">
      <c r="A1784">
        <v>220913</v>
      </c>
      <c r="B1784">
        <v>6292.6</v>
      </c>
      <c r="C1784">
        <v>-26.8</v>
      </c>
      <c r="D1784">
        <v>8.7471296190000007</v>
      </c>
      <c r="E1784">
        <v>-3.4900729999999998E-3</v>
      </c>
      <c r="F1784">
        <v>-4.2589710000000003E-3</v>
      </c>
      <c r="G1784">
        <v>-0.42409999999999998</v>
      </c>
      <c r="H1784">
        <f t="shared" si="84"/>
        <v>0.24538178221737444</v>
      </c>
      <c r="I1784">
        <v>62569</v>
      </c>
      <c r="J1784">
        <v>11.044025230000001</v>
      </c>
      <c r="K1784" s="2">
        <f t="shared" si="83"/>
        <v>0.15321984834068952</v>
      </c>
      <c r="L1784">
        <v>79002996736</v>
      </c>
      <c r="M1784">
        <v>25.092751620000001</v>
      </c>
      <c r="N1784">
        <v>1.1045</v>
      </c>
      <c r="O1784">
        <v>-7.8220000000000001</v>
      </c>
      <c r="P1784">
        <f t="shared" si="82"/>
        <v>0.98678879242815776</v>
      </c>
      <c r="Q1784">
        <v>95628</v>
      </c>
      <c r="R1784">
        <v>11.46822094</v>
      </c>
      <c r="S1784">
        <v>-14215</v>
      </c>
    </row>
    <row r="1785" spans="1:19" x14ac:dyDescent="0.2">
      <c r="A1785">
        <v>220914</v>
      </c>
      <c r="B1785">
        <v>6252.8</v>
      </c>
      <c r="C1785">
        <v>-43.8</v>
      </c>
      <c r="D1785">
        <v>8.7407846419999995</v>
      </c>
      <c r="E1785">
        <v>-6.3449759999999996E-3</v>
      </c>
      <c r="F1785">
        <v>-7.0048619999999997E-3</v>
      </c>
      <c r="G1785">
        <v>-0.6956</v>
      </c>
      <c r="H1785">
        <f t="shared" si="84"/>
        <v>0.37131714143655559</v>
      </c>
      <c r="I1785">
        <v>69047</v>
      </c>
      <c r="J1785">
        <v>11.142542710000001</v>
      </c>
      <c r="K1785" s="2">
        <f t="shared" si="83"/>
        <v>0.23451449515648834</v>
      </c>
      <c r="L1785">
        <v>86308315136</v>
      </c>
      <c r="M1785">
        <v>25.181191779999999</v>
      </c>
      <c r="N1785">
        <v>1.0164</v>
      </c>
      <c r="O1785">
        <v>2.8370000000000002</v>
      </c>
      <c r="P1785">
        <f t="shared" si="82"/>
        <v>0.42233661777155995</v>
      </c>
      <c r="Q1785">
        <v>72296</v>
      </c>
      <c r="R1785">
        <v>11.188524080000001</v>
      </c>
      <c r="S1785">
        <v>-23332</v>
      </c>
    </row>
    <row r="1786" spans="1:19" x14ac:dyDescent="0.2">
      <c r="A1786">
        <v>220915</v>
      </c>
      <c r="B1786">
        <v>6100.6</v>
      </c>
      <c r="C1786">
        <v>-155.19999999999999</v>
      </c>
      <c r="D1786">
        <v>8.7161424059999995</v>
      </c>
      <c r="E1786">
        <v>-2.4642236000000001E-2</v>
      </c>
      <c r="F1786">
        <v>-2.5440121E-2</v>
      </c>
      <c r="G1786">
        <v>-2.4809000000000001</v>
      </c>
      <c r="H1786">
        <f t="shared" si="84"/>
        <v>0.27977197216160593</v>
      </c>
      <c r="I1786">
        <v>64338</v>
      </c>
      <c r="J1786">
        <v>11.07190572</v>
      </c>
      <c r="K1786" s="2">
        <f t="shared" si="83"/>
        <v>0.15701231466385007</v>
      </c>
      <c r="L1786">
        <v>79343796224</v>
      </c>
      <c r="M1786">
        <v>25.0970561</v>
      </c>
      <c r="N1786">
        <v>3.6478000000000002</v>
      </c>
      <c r="O1786">
        <v>-7.1963999999999997</v>
      </c>
      <c r="P1786">
        <f t="shared" si="82"/>
        <v>-0.43259118096791849</v>
      </c>
      <c r="Q1786">
        <v>36957</v>
      </c>
      <c r="R1786">
        <v>10.51751035</v>
      </c>
      <c r="S1786">
        <v>-35339</v>
      </c>
    </row>
    <row r="1787" spans="1:19" x14ac:dyDescent="0.2">
      <c r="A1787">
        <v>220916</v>
      </c>
      <c r="B1787">
        <v>5918</v>
      </c>
      <c r="C1787">
        <v>-135.80000000000001</v>
      </c>
      <c r="D1787">
        <v>8.6857538329999997</v>
      </c>
      <c r="E1787">
        <v>-3.0388572999999999E-2</v>
      </c>
      <c r="F1787">
        <v>-2.2946942000000001E-2</v>
      </c>
      <c r="G1787">
        <v>-2.2431999999999999</v>
      </c>
      <c r="H1787">
        <f t="shared" si="84"/>
        <v>0.51855925485521537</v>
      </c>
      <c r="I1787">
        <v>76621</v>
      </c>
      <c r="J1787">
        <v>11.246626470000001</v>
      </c>
      <c r="K1787" s="2">
        <f t="shared" si="83"/>
        <v>0.29767501502568899</v>
      </c>
      <c r="L1787">
        <v>91984060416</v>
      </c>
      <c r="M1787">
        <v>25.24488114</v>
      </c>
      <c r="N1787">
        <v>2.9436</v>
      </c>
      <c r="O1787">
        <v>-36.503700000000002</v>
      </c>
      <c r="P1787">
        <f t="shared" si="82"/>
        <v>1.2608379195715635</v>
      </c>
      <c r="Q1787">
        <v>106956</v>
      </c>
      <c r="R1787">
        <v>11.580172810000001</v>
      </c>
      <c r="S1787">
        <v>16832</v>
      </c>
    </row>
    <row r="1788" spans="1:19" x14ac:dyDescent="0.2">
      <c r="A1788">
        <v>220919</v>
      </c>
      <c r="B1788">
        <v>5876.8</v>
      </c>
      <c r="C1788">
        <v>-52.8</v>
      </c>
      <c r="D1788">
        <v>8.6787676749999996</v>
      </c>
      <c r="E1788">
        <v>-6.9861580000000001E-3</v>
      </c>
      <c r="F1788">
        <v>-8.9844810000000008E-3</v>
      </c>
      <c r="G1788">
        <v>-0.89039999999999997</v>
      </c>
      <c r="H1788">
        <f t="shared" si="84"/>
        <v>0.29044478973050536</v>
      </c>
      <c r="I1788">
        <v>64887</v>
      </c>
      <c r="J1788">
        <v>11.08040257</v>
      </c>
      <c r="K1788" s="2">
        <f t="shared" si="83"/>
        <v>0.12403636804950049</v>
      </c>
      <c r="L1788">
        <v>76380504064</v>
      </c>
      <c r="M1788">
        <v>25.058993319999999</v>
      </c>
      <c r="N1788">
        <v>1.6089</v>
      </c>
      <c r="O1788">
        <v>-36.349299999999999</v>
      </c>
      <c r="P1788">
        <f t="shared" si="82"/>
        <v>1.2476289838882744</v>
      </c>
      <c r="Q1788">
        <v>106410</v>
      </c>
      <c r="R1788">
        <v>11.57505484</v>
      </c>
      <c r="S1788">
        <v>-546</v>
      </c>
    </row>
    <row r="1789" spans="1:19" x14ac:dyDescent="0.2">
      <c r="A1789">
        <v>220920</v>
      </c>
      <c r="B1789">
        <v>5918.6</v>
      </c>
      <c r="C1789">
        <v>48.6</v>
      </c>
      <c r="D1789">
        <v>8.685855213</v>
      </c>
      <c r="E1789">
        <v>7.087538E-3</v>
      </c>
      <c r="F1789">
        <v>8.2114010000000001E-3</v>
      </c>
      <c r="G1789">
        <v>0.82789999999999997</v>
      </c>
      <c r="H1789">
        <f t="shared" si="84"/>
        <v>4.3278664828889181E-2</v>
      </c>
      <c r="I1789">
        <v>52173</v>
      </c>
      <c r="J1789">
        <v>10.8623204</v>
      </c>
      <c r="K1789" s="2">
        <f t="shared" si="83"/>
        <v>-3.6806377196019147E-2</v>
      </c>
      <c r="L1789">
        <v>61926816000</v>
      </c>
      <c r="M1789">
        <v>24.849219139999999</v>
      </c>
      <c r="N1789">
        <v>1.4378</v>
      </c>
      <c r="O1789">
        <v>-39.6922</v>
      </c>
      <c r="P1789">
        <f t="shared" si="82"/>
        <v>1.1181039991843731</v>
      </c>
      <c r="Q1789">
        <v>101056</v>
      </c>
      <c r="R1789">
        <v>11.523430100000001</v>
      </c>
      <c r="S1789">
        <v>-5354</v>
      </c>
    </row>
    <row r="1790" spans="1:19" x14ac:dyDescent="0.2">
      <c r="A1790">
        <v>220921</v>
      </c>
      <c r="B1790">
        <v>5949.2</v>
      </c>
      <c r="C1790">
        <v>34.200000000000003</v>
      </c>
      <c r="D1790">
        <v>8.6910120360000001</v>
      </c>
      <c r="E1790">
        <v>5.1568220000000001E-3</v>
      </c>
      <c r="F1790">
        <v>5.7486719999999998E-3</v>
      </c>
      <c r="G1790">
        <v>0.57820000000000005</v>
      </c>
      <c r="H1790">
        <f t="shared" si="84"/>
        <v>0.14786838891027151</v>
      </c>
      <c r="I1790">
        <v>57553</v>
      </c>
      <c r="J1790">
        <v>10.960461540000001</v>
      </c>
      <c r="K1790" s="2">
        <f t="shared" si="83"/>
        <v>3.1746472398871163E-2</v>
      </c>
      <c r="L1790">
        <v>68087128064</v>
      </c>
      <c r="M1790">
        <v>24.944054019999999</v>
      </c>
      <c r="N1790">
        <v>2.1674000000000002</v>
      </c>
      <c r="O1790">
        <v>-29.381</v>
      </c>
      <c r="P1790">
        <f t="shared" si="82"/>
        <v>1.2073247955213151</v>
      </c>
      <c r="Q1790">
        <v>104744</v>
      </c>
      <c r="R1790">
        <v>11.55927456</v>
      </c>
      <c r="S1790">
        <v>3688</v>
      </c>
    </row>
    <row r="1791" spans="1:19" x14ac:dyDescent="0.2">
      <c r="A1791">
        <v>220922</v>
      </c>
      <c r="B1791">
        <v>5938.6</v>
      </c>
      <c r="C1791">
        <v>-18.2</v>
      </c>
      <c r="D1791">
        <v>8.6892286940000005</v>
      </c>
      <c r="E1791">
        <v>-1.7833409999999999E-3</v>
      </c>
      <c r="F1791">
        <v>-3.0646950000000001E-3</v>
      </c>
      <c r="G1791">
        <v>-0.30549999999999999</v>
      </c>
      <c r="H1791">
        <f t="shared" si="84"/>
        <v>5.9608658923380103E-2</v>
      </c>
      <c r="I1791">
        <v>53013</v>
      </c>
      <c r="J1791">
        <v>10.87829245</v>
      </c>
      <c r="K1791" s="2">
        <f t="shared" si="83"/>
        <v>-2.3651283852400836E-2</v>
      </c>
      <c r="L1791">
        <v>63108962048</v>
      </c>
      <c r="M1791">
        <v>24.868128630000001</v>
      </c>
      <c r="N1791">
        <v>1.4201999999999999</v>
      </c>
      <c r="O1791">
        <v>-27.285399999999999</v>
      </c>
      <c r="P1791">
        <f t="shared" si="82"/>
        <v>1.0896539838665193</v>
      </c>
      <c r="Q1791">
        <v>99880</v>
      </c>
      <c r="R1791">
        <v>11.51172474</v>
      </c>
      <c r="S1791">
        <v>-4864</v>
      </c>
    </row>
    <row r="1792" spans="1:19" x14ac:dyDescent="0.2">
      <c r="A1792">
        <v>220923</v>
      </c>
      <c r="B1792">
        <v>5873.4</v>
      </c>
      <c r="C1792">
        <v>-70.400000000000006</v>
      </c>
      <c r="D1792">
        <v>8.678188961</v>
      </c>
      <c r="E1792">
        <v>-1.1039732999999999E-2</v>
      </c>
      <c r="F1792">
        <v>-1.1986243000000001E-2</v>
      </c>
      <c r="G1792">
        <v>-1.1843999999999999</v>
      </c>
      <c r="H1792">
        <f t="shared" si="84"/>
        <v>0.50718658039655207</v>
      </c>
      <c r="I1792">
        <v>76036</v>
      </c>
      <c r="J1792">
        <v>11.238962190000001</v>
      </c>
      <c r="K1792" s="2">
        <f t="shared" si="83"/>
        <v>0.26979437315276494</v>
      </c>
      <c r="L1792">
        <v>89478643712</v>
      </c>
      <c r="M1792">
        <v>25.217265820000001</v>
      </c>
      <c r="N1792">
        <v>2.6379999999999999</v>
      </c>
      <c r="O1792">
        <v>-16.201899999999998</v>
      </c>
      <c r="P1792">
        <f t="shared" si="82"/>
        <v>1.4042734134657417</v>
      </c>
      <c r="Q1792">
        <v>112885</v>
      </c>
      <c r="R1792">
        <v>11.63412488</v>
      </c>
      <c r="S1792">
        <v>13005</v>
      </c>
    </row>
    <row r="1793" spans="1:19" x14ac:dyDescent="0.2">
      <c r="A1793">
        <v>220926</v>
      </c>
      <c r="B1793">
        <v>5804.4</v>
      </c>
      <c r="C1793">
        <v>-79</v>
      </c>
      <c r="D1793">
        <v>8.6663715299999993</v>
      </c>
      <c r="E1793">
        <v>-1.1817431999999999E-2</v>
      </c>
      <c r="F1793">
        <v>-1.3610364999999999E-2</v>
      </c>
      <c r="G1793">
        <v>-1.3428</v>
      </c>
      <c r="H1793">
        <f t="shared" si="84"/>
        <v>0.3519544341530878</v>
      </c>
      <c r="I1793">
        <v>68051</v>
      </c>
      <c r="J1793">
        <v>11.128012699999999</v>
      </c>
      <c r="K1793" s="2">
        <f t="shared" si="83"/>
        <v>0.16087597832841388</v>
      </c>
      <c r="L1793">
        <v>79690993664</v>
      </c>
      <c r="M1793">
        <v>25.101422410000001</v>
      </c>
      <c r="N1793">
        <v>2.3149999999999999</v>
      </c>
      <c r="O1793">
        <v>-1.9180999999999999</v>
      </c>
      <c r="P1793">
        <f t="shared" si="82"/>
        <v>1.1944545504965718</v>
      </c>
      <c r="Q1793">
        <v>104212</v>
      </c>
      <c r="R1793">
        <v>11.554182559999999</v>
      </c>
      <c r="S1793">
        <v>-8673</v>
      </c>
    </row>
    <row r="1794" spans="1:19" x14ac:dyDescent="0.2">
      <c r="A1794">
        <v>220927</v>
      </c>
      <c r="B1794">
        <v>5912.6</v>
      </c>
      <c r="C1794">
        <v>94.4</v>
      </c>
      <c r="D1794">
        <v>8.6848409459999996</v>
      </c>
      <c r="E1794">
        <v>1.8469415999999999E-2</v>
      </c>
      <c r="F1794">
        <v>1.5965903E-2</v>
      </c>
      <c r="G1794">
        <v>1.6225000000000001</v>
      </c>
      <c r="H1794">
        <f t="shared" si="84"/>
        <v>0.26886586896278519</v>
      </c>
      <c r="I1794">
        <v>63777</v>
      </c>
      <c r="J1794">
        <v>11.063147900000001</v>
      </c>
      <c r="K1794" s="2">
        <f t="shared" si="83"/>
        <v>0.10584827333579511</v>
      </c>
      <c r="L1794">
        <v>74746081280</v>
      </c>
      <c r="M1794">
        <v>25.03736262</v>
      </c>
      <c r="N1794">
        <v>2.0933999999999999</v>
      </c>
      <c r="O1794">
        <v>-7.4531000000000001</v>
      </c>
      <c r="P1794">
        <f t="shared" si="82"/>
        <v>1.0844526630388507</v>
      </c>
      <c r="Q1794">
        <v>99665</v>
      </c>
      <c r="R1794">
        <v>11.509569839999999</v>
      </c>
      <c r="S1794">
        <v>-4547</v>
      </c>
    </row>
    <row r="1795" spans="1:19" x14ac:dyDescent="0.2">
      <c r="A1795">
        <v>220928</v>
      </c>
      <c r="B1795">
        <v>5772</v>
      </c>
      <c r="C1795">
        <v>-132</v>
      </c>
      <c r="D1795">
        <v>8.6607739200000005</v>
      </c>
      <c r="E1795">
        <v>-2.4067025999999998E-2</v>
      </c>
      <c r="F1795">
        <v>-2.2869022999999999E-2</v>
      </c>
      <c r="G1795">
        <v>-2.2357999999999998</v>
      </c>
      <c r="H1795">
        <f t="shared" si="84"/>
        <v>0.37164762941227747</v>
      </c>
      <c r="I1795">
        <v>69064</v>
      </c>
      <c r="J1795">
        <v>11.14278889</v>
      </c>
      <c r="K1795" s="2">
        <f t="shared" si="83"/>
        <v>0.16905473873645194</v>
      </c>
      <c r="L1795">
        <v>80425955328</v>
      </c>
      <c r="M1795">
        <v>25.110602790000002</v>
      </c>
      <c r="N1795">
        <v>2.4220999999999999</v>
      </c>
      <c r="O1795">
        <v>2.4802</v>
      </c>
      <c r="P1795">
        <f t="shared" ref="P1795:P1858" si="85">(Q1795-54838.43954)/41335.65437</f>
        <v>1.158940415729047</v>
      </c>
      <c r="Q1795">
        <v>102744</v>
      </c>
      <c r="R1795">
        <v>11.53999574</v>
      </c>
      <c r="S1795">
        <v>3079</v>
      </c>
    </row>
    <row r="1796" spans="1:19" x14ac:dyDescent="0.2">
      <c r="A1796">
        <v>220929</v>
      </c>
      <c r="B1796">
        <v>5790.8</v>
      </c>
      <c r="C1796">
        <v>0.4</v>
      </c>
      <c r="D1796">
        <v>8.6640257300000005</v>
      </c>
      <c r="E1796">
        <v>3.2518099999999999E-3</v>
      </c>
      <c r="F1796" s="1">
        <v>6.9099999999999999E-5</v>
      </c>
      <c r="G1796">
        <v>6.8999999999999999E-3</v>
      </c>
      <c r="H1796">
        <f t="shared" si="84"/>
        <v>0.28025798389060863</v>
      </c>
      <c r="I1796">
        <v>64363</v>
      </c>
      <c r="J1796">
        <v>11.072294210000001</v>
      </c>
      <c r="K1796" s="2">
        <f t="shared" ref="K1796:K1859" si="86">(L1796-65234319201)/89862231846</f>
        <v>0.1070318721605191</v>
      </c>
      <c r="L1796">
        <v>74852442112</v>
      </c>
      <c r="M1796">
        <v>25.038784570000001</v>
      </c>
      <c r="N1796">
        <v>2.1242000000000001</v>
      </c>
      <c r="O1796">
        <v>18.918800000000001</v>
      </c>
      <c r="P1796">
        <f t="shared" si="85"/>
        <v>1.0921941638056136</v>
      </c>
      <c r="Q1796">
        <v>99985</v>
      </c>
      <c r="R1796">
        <v>11.512775449999999</v>
      </c>
      <c r="S1796">
        <v>-2759</v>
      </c>
    </row>
    <row r="1797" spans="1:19" x14ac:dyDescent="0.2">
      <c r="A1797">
        <v>220930</v>
      </c>
      <c r="B1797">
        <v>5710.2</v>
      </c>
      <c r="C1797">
        <v>-67</v>
      </c>
      <c r="D1797">
        <v>8.6500093279999994</v>
      </c>
      <c r="E1797">
        <v>-1.4016402000000001E-2</v>
      </c>
      <c r="F1797">
        <v>-1.1733389E-2</v>
      </c>
      <c r="G1797">
        <v>-1.1597</v>
      </c>
      <c r="H1797">
        <f t="shared" si="84"/>
        <v>0.28706214809664649</v>
      </c>
      <c r="I1797">
        <v>64713</v>
      </c>
      <c r="J1797">
        <v>11.07771739</v>
      </c>
      <c r="K1797" s="2">
        <f t="shared" si="86"/>
        <v>0.10330672880358943</v>
      </c>
      <c r="L1797">
        <v>74517692416</v>
      </c>
      <c r="M1797">
        <v>25.03430242</v>
      </c>
      <c r="N1797">
        <v>1.9213</v>
      </c>
      <c r="O1797">
        <v>-3.8628999999999998</v>
      </c>
      <c r="P1797">
        <f t="shared" si="85"/>
        <v>1.1335386163381065</v>
      </c>
      <c r="Q1797">
        <v>101694</v>
      </c>
      <c r="R1797">
        <v>11.529723580000001</v>
      </c>
      <c r="S1797">
        <v>1709</v>
      </c>
    </row>
    <row r="1798" spans="1:19" x14ac:dyDescent="0.2">
      <c r="A1798">
        <v>221010</v>
      </c>
      <c r="B1798">
        <v>5639.8</v>
      </c>
      <c r="C1798">
        <v>-86.8</v>
      </c>
      <c r="D1798">
        <v>8.6376038830000006</v>
      </c>
      <c r="E1798">
        <v>-1.2405444999999999E-2</v>
      </c>
      <c r="F1798">
        <v>-1.5390617000000001E-2</v>
      </c>
      <c r="G1798">
        <v>-1.5157</v>
      </c>
      <c r="H1798">
        <f t="shared" ref="H1798:H1861" si="87">(I1798-49946.78496)/51439.0878</f>
        <v>0.24378766374624555</v>
      </c>
      <c r="I1798">
        <v>62487</v>
      </c>
      <c r="J1798">
        <v>11.04271381</v>
      </c>
      <c r="K1798" s="2">
        <f t="shared" si="86"/>
        <v>6.7312917415251708E-2</v>
      </c>
      <c r="L1798">
        <v>71283208192</v>
      </c>
      <c r="M1798">
        <v>24.989926629999999</v>
      </c>
      <c r="N1798">
        <v>2.6997</v>
      </c>
      <c r="O1798">
        <v>4.0891000000000002</v>
      </c>
      <c r="P1798">
        <f t="shared" si="85"/>
        <v>1.0658004846289313</v>
      </c>
      <c r="Q1798">
        <v>98894</v>
      </c>
      <c r="R1798">
        <v>11.50180385</v>
      </c>
      <c r="S1798">
        <v>-2800</v>
      </c>
    </row>
    <row r="1799" spans="1:19" x14ac:dyDescent="0.2">
      <c r="A1799">
        <v>221011</v>
      </c>
      <c r="B1799">
        <v>5682.8</v>
      </c>
      <c r="C1799">
        <v>39.6</v>
      </c>
      <c r="D1799">
        <v>8.6451993480000002</v>
      </c>
      <c r="E1799">
        <v>7.595465E-3</v>
      </c>
      <c r="F1799">
        <v>6.968396E-3</v>
      </c>
      <c r="G1799">
        <v>0.70169999999999999</v>
      </c>
      <c r="H1799">
        <f t="shared" si="87"/>
        <v>0.18750750552773221</v>
      </c>
      <c r="I1799">
        <v>59592</v>
      </c>
      <c r="J1799">
        <v>10.99527662</v>
      </c>
      <c r="K1799" s="2">
        <f t="shared" si="86"/>
        <v>2.6463345925742811E-2</v>
      </c>
      <c r="L1799">
        <v>67612374528</v>
      </c>
      <c r="M1799">
        <v>24.937056859999998</v>
      </c>
      <c r="N1799">
        <v>1.6728000000000001</v>
      </c>
      <c r="O1799">
        <v>-1.7062999999999999</v>
      </c>
      <c r="P1799">
        <f t="shared" si="85"/>
        <v>1.0494949486389371</v>
      </c>
      <c r="Q1799">
        <v>98220</v>
      </c>
      <c r="R1799">
        <v>11.49496514</v>
      </c>
      <c r="S1799">
        <v>-674</v>
      </c>
    </row>
    <row r="1800" spans="1:19" x14ac:dyDescent="0.2">
      <c r="A1800">
        <v>221012</v>
      </c>
      <c r="B1800">
        <v>5812.8</v>
      </c>
      <c r="C1800">
        <v>125.4</v>
      </c>
      <c r="D1800">
        <v>8.6678176610000008</v>
      </c>
      <c r="E1800">
        <v>2.2618313000000001E-2</v>
      </c>
      <c r="F1800">
        <v>2.1573080000000001E-2</v>
      </c>
      <c r="G1800">
        <v>2.2048999999999999</v>
      </c>
      <c r="H1800">
        <f t="shared" si="87"/>
        <v>0.61029882882176623</v>
      </c>
      <c r="I1800">
        <v>81340</v>
      </c>
      <c r="J1800">
        <v>11.306393180000001</v>
      </c>
      <c r="K1800" s="2">
        <f t="shared" si="86"/>
        <v>0.3042310047879912</v>
      </c>
      <c r="L1800">
        <v>92573196288</v>
      </c>
      <c r="M1800">
        <v>25.251265480000001</v>
      </c>
      <c r="N1800">
        <v>4.2796000000000003</v>
      </c>
      <c r="O1800">
        <v>-7.6536999999999997</v>
      </c>
      <c r="P1800">
        <f t="shared" si="85"/>
        <v>1.1538842480407552</v>
      </c>
      <c r="Q1800">
        <v>102535</v>
      </c>
      <c r="R1800">
        <v>11.53795948</v>
      </c>
      <c r="S1800">
        <v>4315</v>
      </c>
    </row>
    <row r="1801" spans="1:19" x14ac:dyDescent="0.2">
      <c r="A1801">
        <v>221013</v>
      </c>
      <c r="B1801">
        <v>5830.2</v>
      </c>
      <c r="C1801">
        <v>35.799999999999997</v>
      </c>
      <c r="D1801">
        <v>8.6708065839999993</v>
      </c>
      <c r="E1801">
        <v>2.9889230000000001E-3</v>
      </c>
      <c r="F1801">
        <v>6.140441E-3</v>
      </c>
      <c r="G1801">
        <v>0.61780000000000002</v>
      </c>
      <c r="H1801">
        <f t="shared" si="87"/>
        <v>0.19378677706644717</v>
      </c>
      <c r="I1801">
        <v>59915</v>
      </c>
      <c r="J1801">
        <v>11.000682169999999</v>
      </c>
      <c r="K1801" s="2">
        <f t="shared" si="86"/>
        <v>5.1866148249994359E-2</v>
      </c>
      <c r="L1801">
        <v>69895127040</v>
      </c>
      <c r="M1801">
        <v>24.97026177</v>
      </c>
      <c r="N1801">
        <v>1.4842</v>
      </c>
      <c r="O1801">
        <v>-0.13550000000000001</v>
      </c>
      <c r="P1801">
        <f t="shared" si="85"/>
        <v>0.87102916377515671</v>
      </c>
      <c r="Q1801">
        <v>90843</v>
      </c>
      <c r="R1801">
        <v>11.41688802</v>
      </c>
      <c r="S1801">
        <v>-11692</v>
      </c>
    </row>
    <row r="1802" spans="1:19" x14ac:dyDescent="0.2">
      <c r="A1802">
        <v>221014</v>
      </c>
      <c r="B1802">
        <v>5983.8</v>
      </c>
      <c r="C1802">
        <v>148.6</v>
      </c>
      <c r="D1802">
        <v>8.6968110969999994</v>
      </c>
      <c r="E1802">
        <v>2.6004513E-2</v>
      </c>
      <c r="F1802">
        <v>2.4833718000000001E-2</v>
      </c>
      <c r="G1802">
        <v>2.5466000000000002</v>
      </c>
      <c r="H1802">
        <f t="shared" si="87"/>
        <v>0.36299662063602928</v>
      </c>
      <c r="I1802">
        <v>68619</v>
      </c>
      <c r="J1802">
        <v>11.136324739999999</v>
      </c>
      <c r="K1802" s="2">
        <f t="shared" si="86"/>
        <v>0.18307468947792774</v>
      </c>
      <c r="L1802">
        <v>81685819392</v>
      </c>
      <c r="M1802">
        <v>25.126146250000001</v>
      </c>
      <c r="N1802">
        <v>2.4918</v>
      </c>
      <c r="O1802">
        <v>10.3611</v>
      </c>
      <c r="P1802">
        <f t="shared" si="85"/>
        <v>0.79339642639846286</v>
      </c>
      <c r="Q1802">
        <v>87634</v>
      </c>
      <c r="R1802">
        <v>11.380924329999999</v>
      </c>
      <c r="S1802">
        <v>-3209</v>
      </c>
    </row>
    <row r="1803" spans="1:19" x14ac:dyDescent="0.2">
      <c r="A1803">
        <v>221017</v>
      </c>
      <c r="B1803">
        <v>6002.4</v>
      </c>
      <c r="C1803">
        <v>15.6</v>
      </c>
      <c r="D1803">
        <v>8.6999146679999999</v>
      </c>
      <c r="E1803">
        <v>3.1035720000000002E-3</v>
      </c>
      <c r="F1803">
        <v>2.59896E-3</v>
      </c>
      <c r="G1803">
        <v>0.2606</v>
      </c>
      <c r="H1803">
        <f t="shared" si="87"/>
        <v>6.6218418437816909E-2</v>
      </c>
      <c r="I1803">
        <v>53353</v>
      </c>
      <c r="J1803">
        <v>10.884685490000001</v>
      </c>
      <c r="K1803" s="2">
        <f t="shared" si="86"/>
        <v>-1.437977586862616E-2</v>
      </c>
      <c r="L1803">
        <v>63942120448</v>
      </c>
      <c r="M1803">
        <v>24.88124414</v>
      </c>
      <c r="N1803">
        <v>1.4198</v>
      </c>
      <c r="O1803">
        <v>-13.196300000000001</v>
      </c>
      <c r="P1803">
        <f t="shared" si="85"/>
        <v>0.45809267443804597</v>
      </c>
      <c r="Q1803">
        <v>73774</v>
      </c>
      <c r="R1803">
        <v>11.208761640000001</v>
      </c>
      <c r="S1803">
        <v>-13860</v>
      </c>
    </row>
    <row r="1804" spans="1:19" x14ac:dyDescent="0.2">
      <c r="A1804">
        <v>221018</v>
      </c>
      <c r="B1804">
        <v>6035.2</v>
      </c>
      <c r="C1804">
        <v>16.8</v>
      </c>
      <c r="D1804">
        <v>8.7053642730000007</v>
      </c>
      <c r="E1804">
        <v>5.4496049999999997E-3</v>
      </c>
      <c r="F1804">
        <v>2.7836689999999999E-3</v>
      </c>
      <c r="G1804">
        <v>0.27910000000000001</v>
      </c>
      <c r="H1804">
        <f t="shared" si="87"/>
        <v>6.6510025475218532E-2</v>
      </c>
      <c r="I1804">
        <v>53368</v>
      </c>
      <c r="J1804">
        <v>10.884966589999999</v>
      </c>
      <c r="K1804" s="2">
        <f t="shared" si="86"/>
        <v>-9.809733843587359E-3</v>
      </c>
      <c r="L1804">
        <v>64352794624</v>
      </c>
      <c r="M1804">
        <v>24.887646199999999</v>
      </c>
      <c r="N1804">
        <v>1.4621999999999999</v>
      </c>
      <c r="O1804">
        <v>-0.47370000000000001</v>
      </c>
      <c r="P1804">
        <f t="shared" si="85"/>
        <v>0.25531373872865099</v>
      </c>
      <c r="Q1804">
        <v>65392</v>
      </c>
      <c r="R1804">
        <v>11.08815521</v>
      </c>
      <c r="S1804">
        <v>-8382</v>
      </c>
    </row>
    <row r="1805" spans="1:19" x14ac:dyDescent="0.2">
      <c r="A1805">
        <v>221019</v>
      </c>
      <c r="B1805">
        <v>5981.2</v>
      </c>
      <c r="C1805">
        <v>-46.2</v>
      </c>
      <c r="D1805">
        <v>8.6963764959999992</v>
      </c>
      <c r="E1805">
        <v>-8.9877770000000006E-3</v>
      </c>
      <c r="F1805">
        <v>-7.7242029999999998E-3</v>
      </c>
      <c r="G1805">
        <v>-0.76649999999999996</v>
      </c>
      <c r="H1805">
        <f t="shared" si="87"/>
        <v>-3.6038449344352429E-2</v>
      </c>
      <c r="I1805">
        <v>48093</v>
      </c>
      <c r="J1805">
        <v>10.78089192</v>
      </c>
      <c r="K1805" s="2">
        <f t="shared" si="86"/>
        <v>-8.2477326555849495E-2</v>
      </c>
      <c r="L1805">
        <v>57822722560</v>
      </c>
      <c r="M1805">
        <v>24.78064766</v>
      </c>
      <c r="N1805">
        <v>1.2642</v>
      </c>
      <c r="O1805">
        <v>8.4773999999999994</v>
      </c>
      <c r="P1805">
        <f t="shared" si="85"/>
        <v>-0.13190645274886936</v>
      </c>
      <c r="Q1805">
        <v>49386</v>
      </c>
      <c r="R1805">
        <v>10.807422259999999</v>
      </c>
      <c r="S1805">
        <v>-16006</v>
      </c>
    </row>
    <row r="1806" spans="1:19" x14ac:dyDescent="0.2">
      <c r="A1806">
        <v>221020</v>
      </c>
      <c r="B1806">
        <v>5964.6</v>
      </c>
      <c r="C1806">
        <v>-25</v>
      </c>
      <c r="D1806">
        <v>8.693597274</v>
      </c>
      <c r="E1806">
        <v>-2.7792210000000001E-3</v>
      </c>
      <c r="F1806">
        <v>-4.191396E-3</v>
      </c>
      <c r="G1806">
        <v>-0.41739999999999999</v>
      </c>
      <c r="H1806">
        <f t="shared" si="87"/>
        <v>-4.4378410614038868E-2</v>
      </c>
      <c r="I1806">
        <v>47664</v>
      </c>
      <c r="J1806">
        <v>10.771931670000001</v>
      </c>
      <c r="K1806" s="2">
        <f t="shared" si="86"/>
        <v>-9.4648781565718432E-2</v>
      </c>
      <c r="L1806">
        <v>56728968448</v>
      </c>
      <c r="M1806">
        <v>24.76155082</v>
      </c>
      <c r="N1806">
        <v>2.7982</v>
      </c>
      <c r="O1806">
        <v>15.7379</v>
      </c>
      <c r="P1806">
        <f t="shared" si="85"/>
        <v>-0.58807438543037149</v>
      </c>
      <c r="Q1806">
        <v>30530</v>
      </c>
      <c r="R1806">
        <v>10.326465089999999</v>
      </c>
      <c r="S1806">
        <v>-18856</v>
      </c>
    </row>
    <row r="1807" spans="1:19" x14ac:dyDescent="0.2">
      <c r="A1807">
        <v>221021</v>
      </c>
      <c r="B1807">
        <v>5943.8</v>
      </c>
      <c r="C1807">
        <v>6</v>
      </c>
      <c r="D1807">
        <v>8.690103938</v>
      </c>
      <c r="E1807">
        <v>-3.4933360000000001E-3</v>
      </c>
      <c r="F1807">
        <v>1.009455E-3</v>
      </c>
      <c r="G1807">
        <v>0.10100000000000001</v>
      </c>
      <c r="H1807">
        <f t="shared" si="87"/>
        <v>0.23801384440569343</v>
      </c>
      <c r="I1807">
        <v>62190</v>
      </c>
      <c r="J1807">
        <v>11.037949490000001</v>
      </c>
      <c r="K1807" s="2">
        <f t="shared" si="86"/>
        <v>9.7261244946355574E-2</v>
      </c>
      <c r="L1807">
        <v>73974431744</v>
      </c>
      <c r="M1807">
        <v>25.02698535</v>
      </c>
      <c r="N1807">
        <v>1.3977999999999999</v>
      </c>
      <c r="O1807">
        <v>-13.081099999999999</v>
      </c>
      <c r="P1807">
        <f t="shared" si="85"/>
        <v>0.78795318367183265</v>
      </c>
      <c r="Q1807">
        <v>87409</v>
      </c>
      <c r="R1807">
        <v>11.37835353</v>
      </c>
      <c r="S1807">
        <v>10176</v>
      </c>
    </row>
    <row r="1808" spans="1:19" x14ac:dyDescent="0.2">
      <c r="A1808">
        <v>221024</v>
      </c>
      <c r="B1808">
        <v>5897.2</v>
      </c>
      <c r="C1808">
        <v>-46</v>
      </c>
      <c r="D1808">
        <v>8.6822329410000005</v>
      </c>
      <c r="E1808">
        <v>-7.8709969999999994E-3</v>
      </c>
      <c r="F1808">
        <v>-7.8003120000000002E-3</v>
      </c>
      <c r="G1808">
        <v>-0.77400000000000002</v>
      </c>
      <c r="H1808">
        <f t="shared" si="87"/>
        <v>0.55561278907438172</v>
      </c>
      <c r="I1808">
        <v>78527</v>
      </c>
      <c r="J1808">
        <v>11.27119779</v>
      </c>
      <c r="K1808" s="2">
        <f t="shared" si="86"/>
        <v>0.31341085815969127</v>
      </c>
      <c r="L1808">
        <v>93398118400</v>
      </c>
      <c r="M1808">
        <v>25.26013704</v>
      </c>
      <c r="N1808">
        <v>4.2367999999999997</v>
      </c>
      <c r="O1808">
        <v>0.2969</v>
      </c>
      <c r="P1808">
        <f t="shared" si="85"/>
        <v>0.99632051524723464</v>
      </c>
      <c r="Q1808">
        <v>96022</v>
      </c>
      <c r="R1808">
        <v>11.47233261</v>
      </c>
      <c r="S1808">
        <v>8613</v>
      </c>
    </row>
    <row r="1809" spans="1:19" x14ac:dyDescent="0.2">
      <c r="A1809">
        <v>221025</v>
      </c>
      <c r="B1809">
        <v>5863.6</v>
      </c>
      <c r="C1809">
        <v>-18.2</v>
      </c>
      <c r="D1809">
        <v>8.6765190279999995</v>
      </c>
      <c r="E1809">
        <v>-5.7139130000000002E-3</v>
      </c>
      <c r="F1809">
        <v>-3.1038950000000002E-3</v>
      </c>
      <c r="G1809">
        <v>-0.30940000000000001</v>
      </c>
      <c r="H1809">
        <f t="shared" si="87"/>
        <v>0.57793044767018598</v>
      </c>
      <c r="I1809">
        <v>79675</v>
      </c>
      <c r="J1809">
        <v>11.28571114</v>
      </c>
      <c r="K1809" s="2">
        <f t="shared" si="86"/>
        <v>0.31272801093077807</v>
      </c>
      <c r="L1809">
        <v>93336756224</v>
      </c>
      <c r="M1809">
        <v>25.259479819999999</v>
      </c>
      <c r="N1809">
        <v>2.6659000000000002</v>
      </c>
      <c r="O1809">
        <v>-6.181</v>
      </c>
      <c r="P1809">
        <f t="shared" si="85"/>
        <v>1.0728404118887063</v>
      </c>
      <c r="Q1809">
        <v>99185</v>
      </c>
      <c r="R1809">
        <v>11.504742070000001</v>
      </c>
      <c r="S1809">
        <v>3163</v>
      </c>
    </row>
    <row r="1810" spans="1:19" x14ac:dyDescent="0.2">
      <c r="A1810">
        <v>221026</v>
      </c>
      <c r="B1810">
        <v>5975.8</v>
      </c>
      <c r="C1810">
        <v>105.4</v>
      </c>
      <c r="D1810">
        <v>8.6954732589999999</v>
      </c>
      <c r="E1810">
        <v>1.8954230999999998E-2</v>
      </c>
      <c r="F1810">
        <v>1.7637805999999999E-2</v>
      </c>
      <c r="G1810">
        <v>1.7954000000000001</v>
      </c>
      <c r="H1810">
        <f t="shared" si="87"/>
        <v>0.49361713292279652</v>
      </c>
      <c r="I1810">
        <v>75338</v>
      </c>
      <c r="J1810">
        <v>11.229739929999999</v>
      </c>
      <c r="K1810" s="2">
        <f t="shared" si="86"/>
        <v>0.27401466165672644</v>
      </c>
      <c r="L1810">
        <v>89857888256</v>
      </c>
      <c r="M1810">
        <v>25.221495239999999</v>
      </c>
      <c r="N1810">
        <v>2.8380000000000001</v>
      </c>
      <c r="O1810">
        <v>4.1990999999999996</v>
      </c>
      <c r="P1810">
        <f t="shared" si="85"/>
        <v>0.93823506730661688</v>
      </c>
      <c r="Q1810">
        <v>93621</v>
      </c>
      <c r="R1810">
        <v>11.447010000000001</v>
      </c>
      <c r="S1810">
        <v>-5564</v>
      </c>
    </row>
    <row r="1811" spans="1:19" x14ac:dyDescent="0.2">
      <c r="A1811">
        <v>221027</v>
      </c>
      <c r="B1811">
        <v>5971.2</v>
      </c>
      <c r="C1811">
        <v>13</v>
      </c>
      <c r="D1811">
        <v>8.6947031910000003</v>
      </c>
      <c r="E1811">
        <v>-7.7006799999999995E-4</v>
      </c>
      <c r="F1811">
        <v>2.1771170000000001E-3</v>
      </c>
      <c r="G1811">
        <v>0.21820000000000001</v>
      </c>
      <c r="H1811">
        <f t="shared" si="87"/>
        <v>0.17422966509137827</v>
      </c>
      <c r="I1811">
        <v>58909</v>
      </c>
      <c r="J1811">
        <v>10.98374916</v>
      </c>
      <c r="K1811" s="2">
        <f t="shared" si="86"/>
        <v>6.1355632569295271E-2</v>
      </c>
      <c r="L1811">
        <v>70747873280</v>
      </c>
      <c r="M1811">
        <v>24.982388310000001</v>
      </c>
      <c r="N1811">
        <v>1.2788999999999999</v>
      </c>
      <c r="O1811">
        <v>8.1963000000000008</v>
      </c>
      <c r="P1811">
        <f t="shared" si="85"/>
        <v>0.89880179777591851</v>
      </c>
      <c r="Q1811">
        <v>91991</v>
      </c>
      <c r="R1811">
        <v>11.429446029999999</v>
      </c>
      <c r="S1811">
        <v>-1630</v>
      </c>
    </row>
    <row r="1812" spans="1:19" x14ac:dyDescent="0.2">
      <c r="A1812">
        <v>221028</v>
      </c>
      <c r="B1812">
        <v>5771</v>
      </c>
      <c r="C1812">
        <v>-216.8</v>
      </c>
      <c r="D1812">
        <v>8.6606006549999996</v>
      </c>
      <c r="E1812">
        <v>-3.4102537000000002E-2</v>
      </c>
      <c r="F1812">
        <v>-3.7567146000000003E-2</v>
      </c>
      <c r="G1812">
        <v>-3.6206999999999998</v>
      </c>
      <c r="H1812">
        <f t="shared" si="87"/>
        <v>0.48819324202712633</v>
      </c>
      <c r="I1812">
        <v>75059</v>
      </c>
      <c r="J1812">
        <v>11.22602975</v>
      </c>
      <c r="K1812" s="2">
        <f t="shared" si="86"/>
        <v>0.25305606962856914</v>
      </c>
      <c r="L1812">
        <v>87974502400</v>
      </c>
      <c r="M1812">
        <v>25.20031286</v>
      </c>
      <c r="N1812">
        <v>3.4502999999999999</v>
      </c>
      <c r="O1812">
        <v>-10.7972</v>
      </c>
      <c r="P1812">
        <f t="shared" si="85"/>
        <v>1.0504142518549902</v>
      </c>
      <c r="Q1812">
        <v>98258</v>
      </c>
      <c r="R1812">
        <v>11.49535195</v>
      </c>
      <c r="S1812">
        <v>6267</v>
      </c>
    </row>
    <row r="1813" spans="1:19" x14ac:dyDescent="0.2">
      <c r="A1813">
        <v>221031</v>
      </c>
      <c r="B1813">
        <v>5805</v>
      </c>
      <c r="C1813">
        <v>13.2</v>
      </c>
      <c r="D1813">
        <v>8.6664748940000003</v>
      </c>
      <c r="E1813">
        <v>5.8742389999999998E-3</v>
      </c>
      <c r="F1813">
        <v>2.273902E-3</v>
      </c>
      <c r="G1813">
        <v>0.22789999999999999</v>
      </c>
      <c r="H1813">
        <f t="shared" si="87"/>
        <v>0.44478267439260466</v>
      </c>
      <c r="I1813">
        <v>72826</v>
      </c>
      <c r="J1813">
        <v>11.19582831</v>
      </c>
      <c r="K1813" s="2">
        <f t="shared" si="86"/>
        <v>0.21477345971191894</v>
      </c>
      <c r="L1813">
        <v>84534341632</v>
      </c>
      <c r="M1813">
        <v>25.160423699999999</v>
      </c>
      <c r="N1813">
        <v>2.3067000000000002</v>
      </c>
      <c r="O1813">
        <v>-2.1063000000000001</v>
      </c>
      <c r="P1813">
        <f t="shared" si="85"/>
        <v>0.96249983377243931</v>
      </c>
      <c r="Q1813">
        <v>94624</v>
      </c>
      <c r="R1813">
        <v>11.457666420000001</v>
      </c>
      <c r="S1813">
        <v>-3634</v>
      </c>
    </row>
    <row r="1814" spans="1:19" x14ac:dyDescent="0.2">
      <c r="A1814">
        <v>221101</v>
      </c>
      <c r="B1814">
        <v>5965.4</v>
      </c>
      <c r="C1814">
        <v>160.19999999999999</v>
      </c>
      <c r="D1814">
        <v>8.6937313899999999</v>
      </c>
      <c r="E1814">
        <v>2.7256496000000002E-2</v>
      </c>
      <c r="F1814">
        <v>2.6854863E-2</v>
      </c>
      <c r="G1814">
        <v>2.7595999999999998</v>
      </c>
      <c r="H1814">
        <f t="shared" si="87"/>
        <v>0.70785110306718935</v>
      </c>
      <c r="I1814">
        <v>86358</v>
      </c>
      <c r="J1814">
        <v>11.36625673</v>
      </c>
      <c r="K1814" s="2">
        <f t="shared" si="86"/>
        <v>0.39800570344494535</v>
      </c>
      <c r="L1814" s="1">
        <v>101000000000</v>
      </c>
      <c r="M1814">
        <v>25.343132149999999</v>
      </c>
      <c r="N1814">
        <v>3.2418999999999998</v>
      </c>
      <c r="O1814">
        <v>24.254899999999999</v>
      </c>
      <c r="P1814">
        <f t="shared" si="85"/>
        <v>0.99927196241456295</v>
      </c>
      <c r="Q1814">
        <v>96144</v>
      </c>
      <c r="R1814">
        <v>11.47360235</v>
      </c>
      <c r="S1814">
        <v>1520</v>
      </c>
    </row>
    <row r="1815" spans="1:19" x14ac:dyDescent="0.2">
      <c r="A1815">
        <v>221102</v>
      </c>
      <c r="B1815">
        <v>6001.4</v>
      </c>
      <c r="C1815">
        <v>69.599999999999994</v>
      </c>
      <c r="D1815">
        <v>8.6997480540000005</v>
      </c>
      <c r="E1815">
        <v>6.0166639999999997E-3</v>
      </c>
      <c r="F1815">
        <v>1.1597293999999999E-2</v>
      </c>
      <c r="G1815">
        <v>1.1733</v>
      </c>
      <c r="H1815">
        <f t="shared" si="87"/>
        <v>0.12580345641354865</v>
      </c>
      <c r="I1815">
        <v>56418</v>
      </c>
      <c r="J1815">
        <v>10.94054354</v>
      </c>
      <c r="K1815" s="2">
        <f t="shared" si="86"/>
        <v>2.6254012865417342E-2</v>
      </c>
      <c r="L1815">
        <v>67593563392</v>
      </c>
      <c r="M1815">
        <v>24.9367786</v>
      </c>
      <c r="N1815">
        <v>1.5948</v>
      </c>
      <c r="O1815">
        <v>3.5962000000000001</v>
      </c>
      <c r="P1815">
        <f t="shared" si="85"/>
        <v>0.72060212700099568</v>
      </c>
      <c r="Q1815">
        <v>84625</v>
      </c>
      <c r="R1815">
        <v>11.34598501</v>
      </c>
      <c r="S1815">
        <v>-11519</v>
      </c>
    </row>
    <row r="1816" spans="1:19" x14ac:dyDescent="0.2">
      <c r="A1816">
        <v>221103</v>
      </c>
      <c r="B1816">
        <v>6003</v>
      </c>
      <c r="C1816">
        <v>-1.2</v>
      </c>
      <c r="D1816">
        <v>8.7000146229999995</v>
      </c>
      <c r="E1816">
        <v>2.6656899999999997E-4</v>
      </c>
      <c r="F1816">
        <v>-1.9990000000000001E-4</v>
      </c>
      <c r="G1816">
        <v>-0.02</v>
      </c>
      <c r="H1816">
        <f t="shared" si="87"/>
        <v>-5.5867727887662838E-2</v>
      </c>
      <c r="I1816">
        <v>47073</v>
      </c>
      <c r="J1816">
        <v>10.759454870000001</v>
      </c>
      <c r="K1816" s="2">
        <f t="shared" si="86"/>
        <v>-9.7536655355062229E-2</v>
      </c>
      <c r="L1816">
        <v>56469457664</v>
      </c>
      <c r="M1816">
        <v>24.75696576</v>
      </c>
      <c r="N1816">
        <v>1.0093000000000001</v>
      </c>
      <c r="O1816">
        <v>6.2812999999999999</v>
      </c>
      <c r="P1816">
        <f t="shared" si="85"/>
        <v>0.65908138809512706</v>
      </c>
      <c r="Q1816">
        <v>82082</v>
      </c>
      <c r="R1816">
        <v>11.315474030000001</v>
      </c>
      <c r="S1816">
        <v>-2543</v>
      </c>
    </row>
    <row r="1817" spans="1:19" x14ac:dyDescent="0.2">
      <c r="A1817">
        <v>221104</v>
      </c>
      <c r="B1817">
        <v>6156.2</v>
      </c>
      <c r="C1817">
        <v>151</v>
      </c>
      <c r="D1817">
        <v>8.7252149830000008</v>
      </c>
      <c r="E1817">
        <v>2.5200360000000002E-2</v>
      </c>
      <c r="F1817">
        <v>2.4528118000000002E-2</v>
      </c>
      <c r="G1817">
        <v>2.5145</v>
      </c>
      <c r="H1817">
        <f t="shared" si="87"/>
        <v>0.26593035811960886</v>
      </c>
      <c r="I1817">
        <v>63626</v>
      </c>
      <c r="J1817">
        <v>11.06077747</v>
      </c>
      <c r="K1817" s="2">
        <f t="shared" si="86"/>
        <v>0.13879409098556877</v>
      </c>
      <c r="L1817">
        <v>77706665984</v>
      </c>
      <c r="M1817">
        <v>25.076206880000001</v>
      </c>
      <c r="N1817">
        <v>2.9340999999999999</v>
      </c>
      <c r="O1817">
        <v>22.737100000000002</v>
      </c>
      <c r="P1817">
        <f t="shared" si="85"/>
        <v>0.6858621423101473</v>
      </c>
      <c r="Q1817">
        <v>83189</v>
      </c>
      <c r="R1817">
        <v>11.32887041</v>
      </c>
      <c r="S1817">
        <v>1107</v>
      </c>
    </row>
    <row r="1818" spans="1:19" x14ac:dyDescent="0.2">
      <c r="A1818">
        <v>221107</v>
      </c>
      <c r="B1818">
        <v>6136.4</v>
      </c>
      <c r="C1818">
        <v>-12.2</v>
      </c>
      <c r="D1818">
        <v>8.7219935300000007</v>
      </c>
      <c r="E1818">
        <v>-3.221453E-3</v>
      </c>
      <c r="F1818">
        <v>-1.9881360000000002E-3</v>
      </c>
      <c r="G1818">
        <v>-0.19839999999999999</v>
      </c>
      <c r="H1818">
        <f t="shared" si="87"/>
        <v>4.9538495898444036E-2</v>
      </c>
      <c r="I1818">
        <v>52495</v>
      </c>
      <c r="J1818">
        <v>10.868473209999999</v>
      </c>
      <c r="K1818" s="2">
        <f t="shared" si="86"/>
        <v>-8.0484970175175325E-3</v>
      </c>
      <c r="L1818">
        <v>64511063296</v>
      </c>
      <c r="M1818">
        <v>24.89010257</v>
      </c>
      <c r="N1818">
        <v>1.3109</v>
      </c>
      <c r="O1818">
        <v>-5.0087999999999999</v>
      </c>
      <c r="P1818">
        <f t="shared" si="85"/>
        <v>0.48988121196156603</v>
      </c>
      <c r="Q1818">
        <v>75088</v>
      </c>
      <c r="R1818">
        <v>11.22641604</v>
      </c>
      <c r="S1818">
        <v>-8101</v>
      </c>
    </row>
    <row r="1819" spans="1:19" x14ac:dyDescent="0.2">
      <c r="A1819">
        <v>221108</v>
      </c>
      <c r="B1819">
        <v>6144.8</v>
      </c>
      <c r="C1819">
        <v>2.8</v>
      </c>
      <c r="D1819">
        <v>8.7233614750000008</v>
      </c>
      <c r="E1819">
        <v>1.367945E-3</v>
      </c>
      <c r="F1819">
        <v>4.5566999999999998E-4</v>
      </c>
      <c r="G1819">
        <v>4.5600000000000002E-2</v>
      </c>
      <c r="H1819">
        <f t="shared" si="87"/>
        <v>-0.13607910364226944</v>
      </c>
      <c r="I1819">
        <v>42947</v>
      </c>
      <c r="J1819">
        <v>10.667722080000001</v>
      </c>
      <c r="K1819" s="2">
        <f t="shared" si="86"/>
        <v>-0.14049713172756001</v>
      </c>
      <c r="L1819">
        <v>52608933376</v>
      </c>
      <c r="M1819">
        <v>24.686151779999999</v>
      </c>
      <c r="N1819">
        <v>0.70009999999999994</v>
      </c>
      <c r="O1819">
        <v>10.5436</v>
      </c>
      <c r="P1819">
        <f t="shared" si="85"/>
        <v>0.37847617748986906</v>
      </c>
      <c r="Q1819">
        <v>70483</v>
      </c>
      <c r="R1819">
        <v>11.16312682</v>
      </c>
      <c r="S1819">
        <v>-4605</v>
      </c>
    </row>
    <row r="1820" spans="1:19" x14ac:dyDescent="0.2">
      <c r="A1820">
        <v>221109</v>
      </c>
      <c r="B1820">
        <v>6123.2</v>
      </c>
      <c r="C1820">
        <v>-8.6</v>
      </c>
      <c r="D1820">
        <v>8.7198401150000002</v>
      </c>
      <c r="E1820">
        <v>-3.5213599999999999E-3</v>
      </c>
      <c r="F1820">
        <v>-1.4044940000000001E-3</v>
      </c>
      <c r="G1820">
        <v>-0.14030000000000001</v>
      </c>
      <c r="H1820">
        <f t="shared" si="87"/>
        <v>-0.11873820515145288</v>
      </c>
      <c r="I1820">
        <v>43839</v>
      </c>
      <c r="J1820">
        <v>10.68827911</v>
      </c>
      <c r="K1820" s="2">
        <f t="shared" si="86"/>
        <v>-0.12657165876418511</v>
      </c>
      <c r="L1820">
        <v>53860307456</v>
      </c>
      <c r="M1820">
        <v>24.709659630000001</v>
      </c>
      <c r="N1820">
        <v>1.2721</v>
      </c>
      <c r="O1820">
        <v>2.3714</v>
      </c>
      <c r="P1820">
        <f t="shared" si="85"/>
        <v>0.34680860091582971</v>
      </c>
      <c r="Q1820">
        <v>69174</v>
      </c>
      <c r="R1820">
        <v>11.14438035</v>
      </c>
      <c r="S1820">
        <v>-1309</v>
      </c>
    </row>
    <row r="1821" spans="1:19" x14ac:dyDescent="0.2">
      <c r="A1821">
        <v>221110</v>
      </c>
      <c r="B1821">
        <v>6106</v>
      </c>
      <c r="C1821">
        <v>-24.4</v>
      </c>
      <c r="D1821">
        <v>8.717027173</v>
      </c>
      <c r="E1821">
        <v>-2.8129409999999998E-3</v>
      </c>
      <c r="F1821">
        <v>-3.9960689999999997E-3</v>
      </c>
      <c r="G1821">
        <v>-0.39800000000000002</v>
      </c>
      <c r="H1821">
        <f t="shared" si="87"/>
        <v>-2.5890524442775932E-2</v>
      </c>
      <c r="I1821">
        <v>48615</v>
      </c>
      <c r="J1821">
        <v>10.791687400000001</v>
      </c>
      <c r="K1821" s="2">
        <f t="shared" si="86"/>
        <v>-6.6425009643978697E-2</v>
      </c>
      <c r="L1821">
        <v>59265219584</v>
      </c>
      <c r="M1821">
        <v>24.805288449999999</v>
      </c>
      <c r="N1821">
        <v>1.1418999999999999</v>
      </c>
      <c r="O1821">
        <v>16.3049</v>
      </c>
      <c r="P1821">
        <f t="shared" si="85"/>
        <v>0.29276324868786641</v>
      </c>
      <c r="Q1821">
        <v>66940</v>
      </c>
      <c r="R1821">
        <v>11.111551970000001</v>
      </c>
      <c r="S1821">
        <v>-2234</v>
      </c>
    </row>
    <row r="1822" spans="1:19" x14ac:dyDescent="0.2">
      <c r="A1822">
        <v>221111</v>
      </c>
      <c r="B1822">
        <v>6139.6</v>
      </c>
      <c r="C1822">
        <v>32.4</v>
      </c>
      <c r="D1822">
        <v>8.7225148719999996</v>
      </c>
      <c r="E1822">
        <v>5.4876990000000004E-3</v>
      </c>
      <c r="F1822">
        <v>5.2772169999999998E-3</v>
      </c>
      <c r="G1822">
        <v>0.53049999999999997</v>
      </c>
      <c r="H1822">
        <f t="shared" si="87"/>
        <v>0.31950829112486717</v>
      </c>
      <c r="I1822">
        <v>66382</v>
      </c>
      <c r="J1822">
        <v>11.103181210000001</v>
      </c>
      <c r="K1822" s="2">
        <f t="shared" si="86"/>
        <v>0.1904641257111383</v>
      </c>
      <c r="L1822">
        <v>82349850624</v>
      </c>
      <c r="M1822">
        <v>25.134242480000001</v>
      </c>
      <c r="N1822">
        <v>2.3218000000000001</v>
      </c>
      <c r="O1822">
        <v>0.97889999999999999</v>
      </c>
      <c r="P1822">
        <f t="shared" si="85"/>
        <v>0.36928314532933815</v>
      </c>
      <c r="Q1822">
        <v>70103</v>
      </c>
      <c r="R1822">
        <v>11.15772087</v>
      </c>
      <c r="S1822">
        <v>3163</v>
      </c>
    </row>
    <row r="1823" spans="1:19" x14ac:dyDescent="0.2">
      <c r="A1823">
        <v>221114</v>
      </c>
      <c r="B1823">
        <v>6126.4</v>
      </c>
      <c r="C1823">
        <v>-53.4</v>
      </c>
      <c r="D1823">
        <v>8.7203625809999998</v>
      </c>
      <c r="E1823">
        <v>-2.1522920000000001E-3</v>
      </c>
      <c r="F1823">
        <v>-8.7163750000000002E-3</v>
      </c>
      <c r="G1823">
        <v>-0.86409999999999998</v>
      </c>
      <c r="H1823">
        <f t="shared" si="87"/>
        <v>5.2415685334140059E-2</v>
      </c>
      <c r="I1823">
        <v>52643</v>
      </c>
      <c r="J1823">
        <v>10.87128856</v>
      </c>
      <c r="K1823" s="2">
        <f t="shared" si="86"/>
        <v>-3.9599059325593593E-3</v>
      </c>
      <c r="L1823">
        <v>64878473216</v>
      </c>
      <c r="M1823">
        <v>24.895781710000001</v>
      </c>
      <c r="N1823">
        <v>1.6182000000000001</v>
      </c>
      <c r="O1823">
        <v>-3.1128999999999998</v>
      </c>
      <c r="P1823">
        <f t="shared" si="85"/>
        <v>0.15053736428849479</v>
      </c>
      <c r="Q1823">
        <v>61061</v>
      </c>
      <c r="R1823">
        <v>11.019628640000001</v>
      </c>
      <c r="S1823">
        <v>-9042</v>
      </c>
    </row>
    <row r="1824" spans="1:19" x14ac:dyDescent="0.2">
      <c r="A1824">
        <v>221115</v>
      </c>
      <c r="B1824">
        <v>6231.2</v>
      </c>
      <c r="C1824">
        <v>101.4</v>
      </c>
      <c r="D1824">
        <v>8.7373242100000006</v>
      </c>
      <c r="E1824">
        <v>1.6961628999999999E-2</v>
      </c>
      <c r="F1824">
        <v>1.6272948999999998E-2</v>
      </c>
      <c r="G1824">
        <v>1.6541999999999999</v>
      </c>
      <c r="H1824">
        <f t="shared" si="87"/>
        <v>6.6139399929250452E-3</v>
      </c>
      <c r="I1824">
        <v>50287</v>
      </c>
      <c r="J1824">
        <v>10.82550187</v>
      </c>
      <c r="K1824" s="2">
        <f t="shared" si="86"/>
        <v>-3.1468040876684193E-2</v>
      </c>
      <c r="L1824">
        <v>62406530816</v>
      </c>
      <c r="M1824">
        <v>24.85693577</v>
      </c>
      <c r="N1824">
        <v>2.0066000000000002</v>
      </c>
      <c r="O1824">
        <v>-5.1837999999999997</v>
      </c>
      <c r="P1824">
        <f t="shared" si="85"/>
        <v>-8.158669776491069E-2</v>
      </c>
      <c r="Q1824">
        <v>51466</v>
      </c>
      <c r="R1824">
        <v>10.84867667</v>
      </c>
      <c r="S1824">
        <v>-9595</v>
      </c>
    </row>
    <row r="1825" spans="1:19" x14ac:dyDescent="0.2">
      <c r="A1825">
        <v>221116</v>
      </c>
      <c r="B1825">
        <v>6206.4</v>
      </c>
      <c r="C1825">
        <v>-27.8</v>
      </c>
      <c r="D1825">
        <v>8.7333362969999992</v>
      </c>
      <c r="E1825">
        <v>-3.987913E-3</v>
      </c>
      <c r="F1825">
        <v>-4.4792469999999996E-3</v>
      </c>
      <c r="G1825">
        <v>-0.44590000000000002</v>
      </c>
      <c r="H1825">
        <f t="shared" si="87"/>
        <v>-0.23501165119806025</v>
      </c>
      <c r="I1825">
        <v>37858</v>
      </c>
      <c r="J1825">
        <v>10.541597599999999</v>
      </c>
      <c r="K1825" s="2">
        <f t="shared" si="86"/>
        <v>-0.20126749827441628</v>
      </c>
      <c r="L1825">
        <v>47147972608</v>
      </c>
      <c r="M1825">
        <v>24.576556849999999</v>
      </c>
      <c r="N1825">
        <v>1.1035999999999999</v>
      </c>
      <c r="O1825">
        <v>2.4826000000000001</v>
      </c>
      <c r="P1825">
        <f t="shared" si="85"/>
        <v>-0.40813287698292705</v>
      </c>
      <c r="Q1825">
        <v>37968</v>
      </c>
      <c r="R1825">
        <v>10.54449898</v>
      </c>
      <c r="S1825">
        <v>-13498</v>
      </c>
    </row>
    <row r="1826" spans="1:19" x14ac:dyDescent="0.2">
      <c r="A1826">
        <v>221117</v>
      </c>
      <c r="B1826">
        <v>6215.2</v>
      </c>
      <c r="C1826">
        <v>7.2</v>
      </c>
      <c r="D1826">
        <v>8.7347531840000006</v>
      </c>
      <c r="E1826">
        <v>1.4168869999999999E-3</v>
      </c>
      <c r="F1826">
        <v>1.1584500000000001E-3</v>
      </c>
      <c r="G1826">
        <v>0.11600000000000001</v>
      </c>
      <c r="H1826">
        <f t="shared" si="87"/>
        <v>-0.34753308669676675</v>
      </c>
      <c r="I1826">
        <v>32070</v>
      </c>
      <c r="J1826">
        <v>10.375676289999999</v>
      </c>
      <c r="K1826" s="2">
        <f t="shared" si="86"/>
        <v>-0.2848734349361644</v>
      </c>
      <c r="L1826">
        <v>39634956544</v>
      </c>
      <c r="M1826">
        <v>24.402977310000001</v>
      </c>
      <c r="N1826">
        <v>1.0825</v>
      </c>
      <c r="O1826">
        <v>-2.0051999999999999</v>
      </c>
      <c r="P1826">
        <f t="shared" si="85"/>
        <v>-0.78255540000539259</v>
      </c>
      <c r="Q1826">
        <v>22491</v>
      </c>
      <c r="R1826">
        <v>10.02087051</v>
      </c>
      <c r="S1826">
        <v>-15477</v>
      </c>
    </row>
    <row r="1827" spans="1:19" x14ac:dyDescent="0.2">
      <c r="A1827">
        <v>221118</v>
      </c>
      <c r="B1827">
        <v>6215.6</v>
      </c>
      <c r="C1827">
        <v>8.1999999999999993</v>
      </c>
      <c r="D1827">
        <v>8.7348175399999999</v>
      </c>
      <c r="E1827" s="1">
        <v>6.4399999999999993E-5</v>
      </c>
      <c r="F1827">
        <v>1.319261E-3</v>
      </c>
      <c r="G1827">
        <v>0.1321</v>
      </c>
      <c r="H1827">
        <f t="shared" si="87"/>
        <v>0.24862834056711253</v>
      </c>
      <c r="I1827">
        <v>62736</v>
      </c>
      <c r="J1827">
        <v>11.046690720000001</v>
      </c>
      <c r="K1827" s="2">
        <f t="shared" si="86"/>
        <v>0.14424652195612017</v>
      </c>
      <c r="L1827">
        <v>78196633600</v>
      </c>
      <c r="M1827">
        <v>25.082492429999999</v>
      </c>
      <c r="N1827">
        <v>1.1501999999999999</v>
      </c>
      <c r="O1827">
        <v>23.952300000000001</v>
      </c>
      <c r="P1827">
        <f t="shared" si="85"/>
        <v>2.9134064113764753</v>
      </c>
      <c r="Q1827">
        <v>175266</v>
      </c>
      <c r="R1827">
        <v>12.074060100000001</v>
      </c>
      <c r="S1827">
        <v>7597</v>
      </c>
    </row>
    <row r="1828" spans="1:19" x14ac:dyDescent="0.2">
      <c r="A1828">
        <v>221121</v>
      </c>
      <c r="B1828">
        <v>6204.2</v>
      </c>
      <c r="C1828">
        <v>-16.600000000000001</v>
      </c>
      <c r="D1828">
        <v>8.7329817609999996</v>
      </c>
      <c r="E1828">
        <v>-1.8357790000000001E-3</v>
      </c>
      <c r="F1828">
        <v>-2.675607E-3</v>
      </c>
      <c r="G1828">
        <v>-0.26679999999999998</v>
      </c>
      <c r="H1828">
        <f t="shared" si="87"/>
        <v>0.21176921103954729</v>
      </c>
      <c r="I1828">
        <v>60840</v>
      </c>
      <c r="J1828">
        <v>11.01600275</v>
      </c>
      <c r="K1828" s="2">
        <f t="shared" si="86"/>
        <v>0.1106035446797376</v>
      </c>
      <c r="L1828">
        <v>75173400576</v>
      </c>
      <c r="M1828">
        <v>25.043063289999999</v>
      </c>
      <c r="N1828">
        <v>1.2827999999999999</v>
      </c>
      <c r="O1828">
        <v>14.4908</v>
      </c>
      <c r="P1828">
        <f t="shared" si="85"/>
        <v>2.934502000965904</v>
      </c>
      <c r="Q1828">
        <v>176138</v>
      </c>
      <c r="R1828">
        <v>12.079023060000001</v>
      </c>
      <c r="S1828">
        <v>872</v>
      </c>
    </row>
    <row r="1829" spans="1:19" x14ac:dyDescent="0.2">
      <c r="A1829">
        <v>221122</v>
      </c>
      <c r="B1829">
        <v>6136.6</v>
      </c>
      <c r="C1829">
        <v>-70.2</v>
      </c>
      <c r="D1829">
        <v>8.7220261220000008</v>
      </c>
      <c r="E1829">
        <v>-1.0955639E-2</v>
      </c>
      <c r="F1829">
        <v>-1.1439559E-2</v>
      </c>
      <c r="G1829">
        <v>-1.131</v>
      </c>
      <c r="H1829">
        <f t="shared" si="87"/>
        <v>0.38838587335913066</v>
      </c>
      <c r="I1829">
        <v>69925</v>
      </c>
      <c r="J1829">
        <v>11.15517852</v>
      </c>
      <c r="K1829" s="2">
        <f t="shared" si="86"/>
        <v>0.23259371668866885</v>
      </c>
      <c r="L1829">
        <v>86135709696</v>
      </c>
      <c r="M1829">
        <v>25.179189910000002</v>
      </c>
      <c r="N1829">
        <v>1.5821000000000001</v>
      </c>
      <c r="O1829">
        <v>11.200100000000001</v>
      </c>
      <c r="P1829">
        <f t="shared" si="85"/>
        <v>2.8883191104541845</v>
      </c>
      <c r="Q1829">
        <v>174229</v>
      </c>
      <c r="R1829">
        <v>12.068125800000001</v>
      </c>
      <c r="S1829">
        <v>-1909</v>
      </c>
    </row>
    <row r="1830" spans="1:19" x14ac:dyDescent="0.2">
      <c r="A1830">
        <v>221123</v>
      </c>
      <c r="B1830">
        <v>6128.6</v>
      </c>
      <c r="C1830">
        <v>3.6</v>
      </c>
      <c r="D1830">
        <v>8.7207216180000007</v>
      </c>
      <c r="E1830">
        <v>-1.304504E-3</v>
      </c>
      <c r="F1830">
        <v>5.8741000000000002E-4</v>
      </c>
      <c r="G1830">
        <v>5.8799999999999998E-2</v>
      </c>
      <c r="H1830">
        <f t="shared" si="87"/>
        <v>0.35951677665636989</v>
      </c>
      <c r="I1830">
        <v>68440</v>
      </c>
      <c r="J1830">
        <v>11.133712729999999</v>
      </c>
      <c r="K1830" s="2">
        <f t="shared" si="86"/>
        <v>0.20583860359376724</v>
      </c>
      <c r="L1830">
        <v>83731435520</v>
      </c>
      <c r="M1830">
        <v>25.150880319999999</v>
      </c>
      <c r="N1830">
        <v>1.7176</v>
      </c>
      <c r="O1830">
        <v>12.995100000000001</v>
      </c>
      <c r="P1830">
        <f t="shared" si="85"/>
        <v>2.8572079542477562</v>
      </c>
      <c r="Q1830">
        <v>172943</v>
      </c>
      <c r="R1830">
        <v>12.06071734</v>
      </c>
      <c r="S1830">
        <v>-1286</v>
      </c>
    </row>
    <row r="1831" spans="1:19" x14ac:dyDescent="0.2">
      <c r="A1831">
        <v>221124</v>
      </c>
      <c r="B1831">
        <v>6133.4</v>
      </c>
      <c r="C1831">
        <v>2.8</v>
      </c>
      <c r="D1831">
        <v>8.7215045240000002</v>
      </c>
      <c r="E1831">
        <v>7.82907E-4</v>
      </c>
      <c r="F1831">
        <v>4.5651699999999998E-4</v>
      </c>
      <c r="G1831">
        <v>4.5699999999999998E-2</v>
      </c>
      <c r="H1831">
        <f t="shared" si="87"/>
        <v>9.9636584924042967E-2</v>
      </c>
      <c r="I1831">
        <v>55072</v>
      </c>
      <c r="J1831">
        <v>10.9163967</v>
      </c>
      <c r="K1831" s="2">
        <f t="shared" si="86"/>
        <v>2.6357871759284949E-2</v>
      </c>
      <c r="L1831">
        <v>67602896384</v>
      </c>
      <c r="M1831">
        <v>24.936916660000001</v>
      </c>
      <c r="N1831">
        <v>1.07</v>
      </c>
      <c r="O1831">
        <v>13.334099999999999</v>
      </c>
      <c r="P1831">
        <f t="shared" si="85"/>
        <v>2.6935477896004096</v>
      </c>
      <c r="Q1831">
        <v>166178</v>
      </c>
      <c r="R1831">
        <v>12.02081478</v>
      </c>
      <c r="S1831">
        <v>-6765</v>
      </c>
    </row>
    <row r="1832" spans="1:19" x14ac:dyDescent="0.2">
      <c r="A1832">
        <v>221125</v>
      </c>
      <c r="B1832">
        <v>6096.2</v>
      </c>
      <c r="C1832">
        <v>-38.799999999999997</v>
      </c>
      <c r="D1832">
        <v>8.7154209050000002</v>
      </c>
      <c r="E1832">
        <v>-6.0836190000000002E-3</v>
      </c>
      <c r="F1832">
        <v>-6.364621E-3</v>
      </c>
      <c r="G1832">
        <v>-0.63239999999999996</v>
      </c>
      <c r="H1832">
        <f t="shared" si="87"/>
        <v>0.10445782127574982</v>
      </c>
      <c r="I1832">
        <v>55320</v>
      </c>
      <c r="J1832">
        <v>10.92088979</v>
      </c>
      <c r="K1832" s="2">
        <f t="shared" si="86"/>
        <v>2.5176044891441277E-2</v>
      </c>
      <c r="L1832">
        <v>67496694784</v>
      </c>
      <c r="M1832">
        <v>24.93534447</v>
      </c>
      <c r="N1832">
        <v>1.0073000000000001</v>
      </c>
      <c r="O1832">
        <v>8.3408999999999995</v>
      </c>
      <c r="P1832">
        <f t="shared" si="85"/>
        <v>2.645187601998038</v>
      </c>
      <c r="Q1832">
        <v>164179</v>
      </c>
      <c r="R1832">
        <v>12.008712579999999</v>
      </c>
      <c r="S1832">
        <v>-1999</v>
      </c>
    </row>
    <row r="1833" spans="1:19" x14ac:dyDescent="0.2">
      <c r="A1833">
        <v>221128</v>
      </c>
      <c r="B1833">
        <v>6074.8</v>
      </c>
      <c r="C1833">
        <v>-31.8</v>
      </c>
      <c r="D1833">
        <v>8.7119043460000007</v>
      </c>
      <c r="E1833">
        <v>-3.5165589999999998E-3</v>
      </c>
      <c r="F1833">
        <v>-5.2347399999999999E-3</v>
      </c>
      <c r="G1833">
        <v>-0.52070000000000005</v>
      </c>
      <c r="H1833">
        <f t="shared" si="87"/>
        <v>0.31225699612814678</v>
      </c>
      <c r="I1833">
        <v>66009</v>
      </c>
      <c r="J1833">
        <v>11.097546380000001</v>
      </c>
      <c r="K1833" s="2">
        <f t="shared" si="86"/>
        <v>0.16054647411522291</v>
      </c>
      <c r="L1833">
        <v>79661383680</v>
      </c>
      <c r="M1833">
        <v>25.101050780000001</v>
      </c>
      <c r="N1833">
        <v>1.6998</v>
      </c>
      <c r="O1833">
        <v>19.515699999999999</v>
      </c>
      <c r="P1833">
        <f t="shared" si="85"/>
        <v>2.6855885591245818</v>
      </c>
      <c r="Q1833">
        <v>165849</v>
      </c>
      <c r="R1833">
        <v>12.01883301</v>
      </c>
      <c r="S1833">
        <v>1670</v>
      </c>
    </row>
    <row r="1834" spans="1:19" x14ac:dyDescent="0.2">
      <c r="A1834">
        <v>221129</v>
      </c>
      <c r="B1834">
        <v>6172.8</v>
      </c>
      <c r="C1834">
        <v>110.8</v>
      </c>
      <c r="D1834">
        <v>8.7279078230000007</v>
      </c>
      <c r="E1834">
        <v>1.6003476999999999E-2</v>
      </c>
      <c r="F1834">
        <v>1.7949715000000002E-2</v>
      </c>
      <c r="G1834">
        <v>1.8278000000000001</v>
      </c>
      <c r="H1834">
        <f t="shared" si="87"/>
        <v>0.42011271902842728</v>
      </c>
      <c r="I1834">
        <v>71557</v>
      </c>
      <c r="J1834">
        <v>11.17824961</v>
      </c>
      <c r="K1834" s="2">
        <f t="shared" si="86"/>
        <v>0.25452327271591235</v>
      </c>
      <c r="L1834">
        <v>88106348544</v>
      </c>
      <c r="M1834">
        <v>25.201810429999998</v>
      </c>
      <c r="N1834">
        <v>1.8112999999999999</v>
      </c>
      <c r="O1834">
        <v>8.9786000000000001</v>
      </c>
      <c r="P1834">
        <f t="shared" si="85"/>
        <v>2.5261136433292664</v>
      </c>
      <c r="Q1834">
        <v>159257</v>
      </c>
      <c r="R1834">
        <v>11.97827453</v>
      </c>
      <c r="S1834">
        <v>-6592</v>
      </c>
    </row>
    <row r="1835" spans="1:19" x14ac:dyDescent="0.2">
      <c r="A1835">
        <v>221130</v>
      </c>
      <c r="B1835">
        <v>6163.8</v>
      </c>
      <c r="C1835">
        <v>-13.2</v>
      </c>
      <c r="D1835">
        <v>8.7264487489999993</v>
      </c>
      <c r="E1835">
        <v>-1.459073E-3</v>
      </c>
      <c r="F1835">
        <v>-2.1415359999999999E-3</v>
      </c>
      <c r="G1835">
        <v>-0.2137</v>
      </c>
      <c r="H1835">
        <f t="shared" si="87"/>
        <v>-1.0610315682930855E-2</v>
      </c>
      <c r="I1835">
        <v>49401</v>
      </c>
      <c r="J1835">
        <v>10.80772595</v>
      </c>
      <c r="K1835" s="2">
        <f t="shared" si="86"/>
        <v>-4.7749327663632886E-2</v>
      </c>
      <c r="L1835">
        <v>60943458048</v>
      </c>
      <c r="M1835">
        <v>24.83321235</v>
      </c>
      <c r="N1835">
        <v>1.0166999999999999</v>
      </c>
      <c r="O1835">
        <v>7.6535000000000002</v>
      </c>
      <c r="P1835">
        <f t="shared" si="85"/>
        <v>2.2916429388559361</v>
      </c>
      <c r="Q1835">
        <v>149565</v>
      </c>
      <c r="R1835">
        <v>11.915486359999999</v>
      </c>
      <c r="S1835">
        <v>-9692</v>
      </c>
    </row>
    <row r="1836" spans="1:19" x14ac:dyDescent="0.2">
      <c r="A1836">
        <v>221201</v>
      </c>
      <c r="B1836">
        <v>6190</v>
      </c>
      <c r="C1836">
        <v>42.4</v>
      </c>
      <c r="D1836">
        <v>8.7306903659999993</v>
      </c>
      <c r="E1836">
        <v>4.2416160000000001E-3</v>
      </c>
      <c r="F1836">
        <v>6.8497580000000001E-3</v>
      </c>
      <c r="G1836">
        <v>0.68969999999999998</v>
      </c>
      <c r="H1836">
        <f t="shared" si="87"/>
        <v>7.0475881183880609E-2</v>
      </c>
      <c r="I1836">
        <v>53572</v>
      </c>
      <c r="J1836">
        <v>10.88878182</v>
      </c>
      <c r="K1836" s="2">
        <f t="shared" si="86"/>
        <v>1.6293888822049945E-2</v>
      </c>
      <c r="L1836">
        <v>66698524416</v>
      </c>
      <c r="M1836">
        <v>24.923448669999999</v>
      </c>
      <c r="N1836">
        <v>1.0736000000000001</v>
      </c>
      <c r="O1836">
        <v>3.8978999999999999</v>
      </c>
      <c r="P1836">
        <f t="shared" si="85"/>
        <v>2.2187034863190922</v>
      </c>
      <c r="Q1836">
        <v>146550</v>
      </c>
      <c r="R1836">
        <v>11.89512195</v>
      </c>
      <c r="S1836">
        <v>-3015</v>
      </c>
    </row>
    <row r="1837" spans="1:19" x14ac:dyDescent="0.2">
      <c r="A1837">
        <v>221202</v>
      </c>
      <c r="B1837">
        <v>6176</v>
      </c>
      <c r="C1837">
        <v>-27.8</v>
      </c>
      <c r="D1837">
        <v>8.7284260919999994</v>
      </c>
      <c r="E1837">
        <v>-2.2642740000000001E-3</v>
      </c>
      <c r="F1837">
        <v>-4.5012949999999998E-3</v>
      </c>
      <c r="G1837">
        <v>-0.4481</v>
      </c>
      <c r="H1837">
        <f t="shared" si="87"/>
        <v>-0.1006002474250719</v>
      </c>
      <c r="I1837">
        <v>44772</v>
      </c>
      <c r="J1837">
        <v>10.709338219999999</v>
      </c>
      <c r="K1837" s="2">
        <f t="shared" si="86"/>
        <v>-0.10812151099975698</v>
      </c>
      <c r="L1837">
        <v>55518278912</v>
      </c>
      <c r="M1837">
        <v>24.739978149999999</v>
      </c>
      <c r="N1837">
        <v>0.98329999999999995</v>
      </c>
      <c r="O1837">
        <v>7.9873000000000003</v>
      </c>
      <c r="P1837">
        <f t="shared" si="85"/>
        <v>2.0855496731307706</v>
      </c>
      <c r="Q1837">
        <v>141046</v>
      </c>
      <c r="R1837">
        <v>11.856841360000001</v>
      </c>
      <c r="S1837">
        <v>-5504</v>
      </c>
    </row>
    <row r="1838" spans="1:19" x14ac:dyDescent="0.2">
      <c r="A1838">
        <v>221205</v>
      </c>
      <c r="B1838">
        <v>6209.6</v>
      </c>
      <c r="C1838">
        <v>24.4</v>
      </c>
      <c r="D1838">
        <v>8.7338517610000004</v>
      </c>
      <c r="E1838">
        <v>5.4256690000000002E-3</v>
      </c>
      <c r="F1838">
        <v>3.9294000000000004E-3</v>
      </c>
      <c r="G1838">
        <v>0.39450000000000002</v>
      </c>
      <c r="H1838">
        <f t="shared" si="87"/>
        <v>0.14116142705003418</v>
      </c>
      <c r="I1838">
        <v>57208</v>
      </c>
      <c r="J1838">
        <v>10.954449029999999</v>
      </c>
      <c r="K1838" s="2">
        <f t="shared" si="86"/>
        <v>6.4814583561439321E-2</v>
      </c>
      <c r="L1838">
        <v>71058702336</v>
      </c>
      <c r="M1838">
        <v>24.986772169999998</v>
      </c>
      <c r="N1838">
        <v>0.72109999999999996</v>
      </c>
      <c r="O1838">
        <v>-5.5244</v>
      </c>
      <c r="P1838">
        <f t="shared" si="85"/>
        <v>1.8990278890315777</v>
      </c>
      <c r="Q1838">
        <v>133336</v>
      </c>
      <c r="R1838">
        <v>11.800627540000001</v>
      </c>
      <c r="S1838">
        <v>-7710</v>
      </c>
    </row>
    <row r="1839" spans="1:19" x14ac:dyDescent="0.2">
      <c r="A1839">
        <v>221206</v>
      </c>
      <c r="B1839">
        <v>6214.6</v>
      </c>
      <c r="C1839">
        <v>4.2</v>
      </c>
      <c r="D1839">
        <v>8.7346566410000008</v>
      </c>
      <c r="E1839">
        <v>8.0488100000000002E-4</v>
      </c>
      <c r="F1839">
        <v>6.7582799999999995E-4</v>
      </c>
      <c r="G1839">
        <v>6.7599999999999993E-2</v>
      </c>
      <c r="H1839">
        <f t="shared" si="87"/>
        <v>0.1091235338741758</v>
      </c>
      <c r="I1839">
        <v>55560</v>
      </c>
      <c r="J1839">
        <v>10.9252188</v>
      </c>
      <c r="K1839" s="2">
        <f t="shared" si="86"/>
        <v>4.3573572373656715E-2</v>
      </c>
      <c r="L1839">
        <v>69149937664</v>
      </c>
      <c r="M1839">
        <v>24.959542989999999</v>
      </c>
      <c r="N1839">
        <v>1.3170999999999999</v>
      </c>
      <c r="O1839">
        <v>3.3485</v>
      </c>
      <c r="P1839">
        <f t="shared" si="85"/>
        <v>1.7835343744674341</v>
      </c>
      <c r="Q1839">
        <v>128562</v>
      </c>
      <c r="R1839">
        <v>11.76416656</v>
      </c>
      <c r="S1839">
        <v>-4774</v>
      </c>
    </row>
    <row r="1840" spans="1:19" x14ac:dyDescent="0.2">
      <c r="A1840">
        <v>221207</v>
      </c>
      <c r="B1840">
        <v>6201.2</v>
      </c>
      <c r="C1840">
        <v>0.2</v>
      </c>
      <c r="D1840">
        <v>8.7324981009999991</v>
      </c>
      <c r="E1840">
        <v>-2.1585409999999999E-3</v>
      </c>
      <c r="F1840" s="1">
        <v>3.2299999999999999E-5</v>
      </c>
      <c r="G1840">
        <v>3.2000000000000002E-3</v>
      </c>
      <c r="H1840">
        <f t="shared" si="87"/>
        <v>6.6257299376137127E-2</v>
      </c>
      <c r="I1840">
        <v>53355</v>
      </c>
      <c r="J1840">
        <v>10.88472297</v>
      </c>
      <c r="K1840" s="2">
        <f t="shared" si="86"/>
        <v>1.1914648379030423E-2</v>
      </c>
      <c r="L1840">
        <v>66304996096</v>
      </c>
      <c r="M1840">
        <v>24.917531090000001</v>
      </c>
      <c r="N1840">
        <v>1.1611</v>
      </c>
      <c r="O1840">
        <v>-2.8050999999999999</v>
      </c>
      <c r="P1840">
        <f t="shared" si="85"/>
        <v>1.5942788729099782</v>
      </c>
      <c r="Q1840">
        <v>120739</v>
      </c>
      <c r="R1840">
        <v>11.701386469999999</v>
      </c>
      <c r="S1840">
        <v>-7823</v>
      </c>
    </row>
    <row r="1841" spans="1:19" x14ac:dyDescent="0.2">
      <c r="A1841">
        <v>221208</v>
      </c>
      <c r="B1841">
        <v>6192.2</v>
      </c>
      <c r="C1841">
        <v>-5.2</v>
      </c>
      <c r="D1841">
        <v>8.7310457140000004</v>
      </c>
      <c r="E1841">
        <v>-1.452386E-3</v>
      </c>
      <c r="F1841">
        <v>-8.3976600000000004E-4</v>
      </c>
      <c r="G1841">
        <v>-8.3900000000000002E-2</v>
      </c>
      <c r="H1841">
        <f t="shared" si="87"/>
        <v>5.1364643367568189E-3</v>
      </c>
      <c r="I1841">
        <v>50211</v>
      </c>
      <c r="J1841">
        <v>10.823989409999999</v>
      </c>
      <c r="K1841" s="2">
        <f t="shared" si="86"/>
        <v>-3.4277740600509143E-2</v>
      </c>
      <c r="L1841">
        <v>62154044928</v>
      </c>
      <c r="M1841">
        <v>24.852881740000001</v>
      </c>
      <c r="N1841">
        <v>0.77449999999999997</v>
      </c>
      <c r="O1841">
        <v>5.9165000000000001</v>
      </c>
      <c r="P1841">
        <f t="shared" si="85"/>
        <v>1.3778797342890596</v>
      </c>
      <c r="Q1841">
        <v>111794</v>
      </c>
      <c r="R1841">
        <v>11.62441317</v>
      </c>
      <c r="S1841">
        <v>-8945</v>
      </c>
    </row>
    <row r="1842" spans="1:19" x14ac:dyDescent="0.2">
      <c r="A1842">
        <v>221209</v>
      </c>
      <c r="B1842">
        <v>6204.2</v>
      </c>
      <c r="C1842">
        <v>16.8</v>
      </c>
      <c r="D1842">
        <v>8.7329817609999996</v>
      </c>
      <c r="E1842">
        <v>1.936047E-3</v>
      </c>
      <c r="F1842">
        <v>2.7078430000000001E-3</v>
      </c>
      <c r="G1842">
        <v>0.27150000000000002</v>
      </c>
      <c r="H1842">
        <f t="shared" si="87"/>
        <v>0.20838656940568845</v>
      </c>
      <c r="I1842">
        <v>60666</v>
      </c>
      <c r="J1842">
        <v>11.01313869</v>
      </c>
      <c r="K1842" s="2">
        <f t="shared" si="86"/>
        <v>0.11058540348775392</v>
      </c>
      <c r="L1842">
        <v>75171770368</v>
      </c>
      <c r="M1842">
        <v>25.043041599999999</v>
      </c>
      <c r="N1842">
        <v>1.2218</v>
      </c>
      <c r="O1842">
        <v>11.899100000000001</v>
      </c>
      <c r="P1842">
        <f t="shared" si="85"/>
        <v>1.287497712837103</v>
      </c>
      <c r="Q1842">
        <v>108058</v>
      </c>
      <c r="R1842">
        <v>11.590423400000001</v>
      </c>
      <c r="S1842">
        <v>-3736</v>
      </c>
    </row>
    <row r="1843" spans="1:19" x14ac:dyDescent="0.2">
      <c r="A1843">
        <v>221212</v>
      </c>
      <c r="B1843">
        <v>6169.6</v>
      </c>
      <c r="C1843">
        <v>-42.8</v>
      </c>
      <c r="D1843">
        <v>8.7273892849999992</v>
      </c>
      <c r="E1843">
        <v>-5.5924759999999999E-3</v>
      </c>
      <c r="F1843">
        <v>-6.9372410000000002E-3</v>
      </c>
      <c r="G1843">
        <v>-0.68889999999999996</v>
      </c>
      <c r="H1843">
        <f t="shared" si="87"/>
        <v>0.16256538359531333</v>
      </c>
      <c r="I1843">
        <v>58309</v>
      </c>
      <c r="J1843">
        <v>10.97351173</v>
      </c>
      <c r="K1843" s="2">
        <f t="shared" si="86"/>
        <v>7.4650345859383432E-2</v>
      </c>
      <c r="L1843">
        <v>71942565888</v>
      </c>
      <c r="M1843">
        <v>24.99913394</v>
      </c>
      <c r="N1843">
        <v>0.8982</v>
      </c>
      <c r="O1843">
        <v>14.790800000000001</v>
      </c>
      <c r="P1843">
        <f t="shared" si="85"/>
        <v>0.93013068369141205</v>
      </c>
      <c r="Q1843">
        <v>93286</v>
      </c>
      <c r="R1843">
        <v>11.443425319999999</v>
      </c>
      <c r="S1843">
        <v>-14772</v>
      </c>
    </row>
    <row r="1844" spans="1:19" x14ac:dyDescent="0.2">
      <c r="A1844">
        <v>221213</v>
      </c>
      <c r="B1844">
        <v>6137</v>
      </c>
      <c r="C1844">
        <v>-35.4</v>
      </c>
      <c r="D1844">
        <v>8.7220913020000008</v>
      </c>
      <c r="E1844">
        <v>-5.297983E-3</v>
      </c>
      <c r="F1844">
        <v>-5.768291E-3</v>
      </c>
      <c r="G1844">
        <v>-0.57350000000000001</v>
      </c>
      <c r="H1844">
        <f t="shared" si="87"/>
        <v>3.3247382742273332E-2</v>
      </c>
      <c r="I1844">
        <v>51657</v>
      </c>
      <c r="J1844">
        <v>10.85238099</v>
      </c>
      <c r="K1844" s="2">
        <f t="shared" si="86"/>
        <v>-2.0075793934115415E-2</v>
      </c>
      <c r="L1844">
        <v>63430263552</v>
      </c>
      <c r="M1844">
        <v>24.873206929999998</v>
      </c>
      <c r="N1844">
        <v>0.81979999999999997</v>
      </c>
      <c r="O1844">
        <v>15.3385</v>
      </c>
      <c r="P1844">
        <f t="shared" si="85"/>
        <v>0.60844713464251865</v>
      </c>
      <c r="Q1844">
        <v>79989</v>
      </c>
      <c r="R1844">
        <v>11.2896444</v>
      </c>
      <c r="S1844">
        <v>-13297</v>
      </c>
    </row>
    <row r="1845" spans="1:19" x14ac:dyDescent="0.2">
      <c r="A1845">
        <v>221214</v>
      </c>
      <c r="B1845">
        <v>6104</v>
      </c>
      <c r="C1845">
        <v>-34</v>
      </c>
      <c r="D1845">
        <v>8.7166995729999996</v>
      </c>
      <c r="E1845">
        <v>-5.3917289999999996E-3</v>
      </c>
      <c r="F1845">
        <v>-5.5701179999999998E-3</v>
      </c>
      <c r="G1845">
        <v>-0.55389999999999995</v>
      </c>
      <c r="H1845">
        <f t="shared" si="87"/>
        <v>9.6059538598583058E-2</v>
      </c>
      <c r="I1845">
        <v>54888</v>
      </c>
      <c r="J1845">
        <v>10.91305002</v>
      </c>
      <c r="K1845" s="2">
        <f t="shared" si="86"/>
        <v>2.2207421716611078E-2</v>
      </c>
      <c r="L1845">
        <v>67229927680</v>
      </c>
      <c r="M1845">
        <v>24.931384340000001</v>
      </c>
      <c r="N1845">
        <v>1.1535</v>
      </c>
      <c r="O1845">
        <v>7.6143999999999998</v>
      </c>
      <c r="P1845">
        <f t="shared" si="85"/>
        <v>0.11724891099141443</v>
      </c>
      <c r="Q1845">
        <v>59685</v>
      </c>
      <c r="R1845">
        <v>10.996836010000001</v>
      </c>
      <c r="S1845">
        <v>-20304</v>
      </c>
    </row>
    <row r="1846" spans="1:19" x14ac:dyDescent="0.2">
      <c r="A1846">
        <v>221215</v>
      </c>
      <c r="B1846">
        <v>6100</v>
      </c>
      <c r="C1846">
        <v>-1</v>
      </c>
      <c r="D1846">
        <v>8.7160440500000007</v>
      </c>
      <c r="E1846">
        <v>-6.5552299999999998E-4</v>
      </c>
      <c r="F1846">
        <v>-1.6393399999999999E-4</v>
      </c>
      <c r="G1846">
        <v>-1.6400000000000001E-2</v>
      </c>
      <c r="H1846">
        <f t="shared" si="87"/>
        <v>-0.12692264266785844</v>
      </c>
      <c r="I1846">
        <v>43418</v>
      </c>
      <c r="J1846">
        <v>10.67862938</v>
      </c>
      <c r="K1846" s="2">
        <f t="shared" si="86"/>
        <v>-0.13617073662236984</v>
      </c>
      <c r="L1846">
        <v>52997712896</v>
      </c>
      <c r="M1846">
        <v>24.6935146</v>
      </c>
      <c r="N1846">
        <v>0.72450000000000003</v>
      </c>
      <c r="O1846">
        <v>-1.8787</v>
      </c>
      <c r="P1846">
        <f t="shared" si="85"/>
        <v>-0.51123999032025003</v>
      </c>
      <c r="Q1846">
        <v>33706</v>
      </c>
      <c r="R1846">
        <v>10.425431140000001</v>
      </c>
      <c r="S1846">
        <v>-25979</v>
      </c>
    </row>
    <row r="1847" spans="1:19" x14ac:dyDescent="0.2">
      <c r="A1847">
        <v>221219</v>
      </c>
      <c r="B1847">
        <v>5971.8</v>
      </c>
      <c r="C1847">
        <v>-112.4</v>
      </c>
      <c r="D1847">
        <v>8.6948036680000005</v>
      </c>
      <c r="E1847">
        <v>-1.3472585E-2</v>
      </c>
      <c r="F1847">
        <v>-1.8821795999999998E-2</v>
      </c>
      <c r="G1847">
        <v>-1.8473999999999999</v>
      </c>
      <c r="H1847">
        <f t="shared" si="87"/>
        <v>8.6611470586770448E-2</v>
      </c>
      <c r="I1847">
        <v>54402</v>
      </c>
      <c r="J1847">
        <v>10.904156199999999</v>
      </c>
      <c r="K1847" s="2">
        <f t="shared" si="86"/>
        <v>1.3789916014145375E-3</v>
      </c>
      <c r="L1847">
        <v>65358238464</v>
      </c>
      <c r="M1847">
        <v>24.903149339999999</v>
      </c>
      <c r="N1847">
        <v>3.0177</v>
      </c>
      <c r="O1847">
        <v>35.3249</v>
      </c>
      <c r="P1847">
        <f t="shared" si="85"/>
        <v>1.17137520133566</v>
      </c>
      <c r="Q1847">
        <v>103258</v>
      </c>
      <c r="R1847">
        <v>11.544985990000001</v>
      </c>
      <c r="S1847">
        <v>4964</v>
      </c>
    </row>
    <row r="1848" spans="1:19" x14ac:dyDescent="0.2">
      <c r="A1848">
        <v>221220</v>
      </c>
      <c r="B1848">
        <v>5897.4</v>
      </c>
      <c r="C1848">
        <v>-53.4</v>
      </c>
      <c r="D1848">
        <v>8.6822668549999999</v>
      </c>
      <c r="E1848">
        <v>-1.2536814E-2</v>
      </c>
      <c r="F1848">
        <v>-9.0548380000000008E-3</v>
      </c>
      <c r="G1848">
        <v>-0.89739999999999998</v>
      </c>
      <c r="H1848">
        <f t="shared" si="87"/>
        <v>-7.0953531955906826E-2</v>
      </c>
      <c r="I1848">
        <v>46297</v>
      </c>
      <c r="J1848">
        <v>10.742832440000001</v>
      </c>
      <c r="K1848" s="2">
        <f t="shared" si="86"/>
        <v>-0.1161042935465932</v>
      </c>
      <c r="L1848">
        <v>54800928256</v>
      </c>
      <c r="M1848">
        <v>24.726972969999998</v>
      </c>
      <c r="N1848">
        <v>1.2770999999999999</v>
      </c>
      <c r="O1848">
        <v>19.368600000000001</v>
      </c>
      <c r="P1848">
        <f t="shared" si="85"/>
        <v>1.1728509249193242</v>
      </c>
      <c r="Q1848">
        <v>103319</v>
      </c>
      <c r="R1848">
        <v>11.54557657</v>
      </c>
      <c r="S1848">
        <v>61</v>
      </c>
    </row>
    <row r="1849" spans="1:19" x14ac:dyDescent="0.2">
      <c r="A1849">
        <v>221221</v>
      </c>
      <c r="B1849">
        <v>5865.8</v>
      </c>
      <c r="C1849">
        <v>-35.4</v>
      </c>
      <c r="D1849">
        <v>8.6768941539999993</v>
      </c>
      <c r="E1849">
        <v>-5.3727009999999997E-3</v>
      </c>
      <c r="F1849">
        <v>-6.0349820000000004E-3</v>
      </c>
      <c r="G1849">
        <v>-0.59989999999999999</v>
      </c>
      <c r="H1849">
        <f t="shared" si="87"/>
        <v>-0.18121987303204076</v>
      </c>
      <c r="I1849">
        <v>40625</v>
      </c>
      <c r="J1849">
        <v>10.61213892</v>
      </c>
      <c r="K1849" s="2">
        <f t="shared" si="86"/>
        <v>-0.19486329570590843</v>
      </c>
      <c r="L1849">
        <v>47723468544</v>
      </c>
      <c r="M1849">
        <v>24.588689120000002</v>
      </c>
      <c r="N1849">
        <v>1.5047999999999999</v>
      </c>
      <c r="O1849">
        <v>19.965</v>
      </c>
      <c r="P1849">
        <f t="shared" si="85"/>
        <v>1.0865089991800221</v>
      </c>
      <c r="Q1849">
        <v>99750</v>
      </c>
      <c r="R1849">
        <v>11.510422330000001</v>
      </c>
      <c r="S1849">
        <v>-3569</v>
      </c>
    </row>
    <row r="1850" spans="1:19" x14ac:dyDescent="0.2">
      <c r="A1850">
        <v>221222</v>
      </c>
      <c r="B1850">
        <v>5802</v>
      </c>
      <c r="C1850">
        <v>-55.2</v>
      </c>
      <c r="D1850">
        <v>8.6659579650000005</v>
      </c>
      <c r="E1850">
        <v>-1.0936189000000001E-2</v>
      </c>
      <c r="F1850">
        <v>-9.5139609999999996E-3</v>
      </c>
      <c r="G1850">
        <v>-0.94240000000000002</v>
      </c>
      <c r="H1850">
        <f t="shared" si="87"/>
        <v>-3.0808963140283314E-2</v>
      </c>
      <c r="I1850">
        <v>48362</v>
      </c>
      <c r="J1850">
        <v>10.78646966</v>
      </c>
      <c r="K1850" s="2">
        <f t="shared" si="86"/>
        <v>-9.7114100615212529E-2</v>
      </c>
      <c r="L1850">
        <v>56507429376</v>
      </c>
      <c r="M1850">
        <v>24.75763796</v>
      </c>
      <c r="N1850">
        <v>2.1956000000000002</v>
      </c>
      <c r="O1850">
        <v>22.944500000000001</v>
      </c>
      <c r="P1850">
        <f t="shared" si="85"/>
        <v>1.2335007449889321</v>
      </c>
      <c r="Q1850">
        <v>105826</v>
      </c>
      <c r="R1850">
        <v>11.56955151</v>
      </c>
      <c r="S1850">
        <v>6076</v>
      </c>
    </row>
    <row r="1851" spans="1:19" x14ac:dyDescent="0.2">
      <c r="A1851">
        <v>221223</v>
      </c>
      <c r="B1851">
        <v>5791.8</v>
      </c>
      <c r="C1851">
        <v>-4.8</v>
      </c>
      <c r="D1851">
        <v>8.6641984030000003</v>
      </c>
      <c r="E1851">
        <v>-1.7595620000000001E-3</v>
      </c>
      <c r="F1851">
        <v>-8.2875799999999997E-4</v>
      </c>
      <c r="G1851">
        <v>-8.2799999999999999E-2</v>
      </c>
      <c r="H1851">
        <f t="shared" si="87"/>
        <v>-4.2551006512988696E-2</v>
      </c>
      <c r="I1851">
        <v>47758</v>
      </c>
      <c r="J1851">
        <v>10.77390187</v>
      </c>
      <c r="K1851" s="2">
        <f t="shared" si="86"/>
        <v>-0.10975714400130414</v>
      </c>
      <c r="L1851">
        <v>55371297280</v>
      </c>
      <c r="M1851">
        <v>24.737327199999999</v>
      </c>
      <c r="N1851">
        <v>1.4733000000000001</v>
      </c>
      <c r="O1851">
        <v>28.4542</v>
      </c>
      <c r="P1851">
        <f t="shared" si="85"/>
        <v>1.1763829846441598</v>
      </c>
      <c r="Q1851">
        <v>103465</v>
      </c>
      <c r="R1851">
        <v>11.546988669999999</v>
      </c>
      <c r="S1851">
        <v>-2361</v>
      </c>
    </row>
    <row r="1852" spans="1:19" x14ac:dyDescent="0.2">
      <c r="A1852">
        <v>221226</v>
      </c>
      <c r="B1852">
        <v>5860.6</v>
      </c>
      <c r="C1852">
        <v>85.6</v>
      </c>
      <c r="D1852">
        <v>8.6760072659999992</v>
      </c>
      <c r="E1852">
        <v>1.1808862999999999E-2</v>
      </c>
      <c r="F1852">
        <v>1.4606012999999999E-2</v>
      </c>
      <c r="G1852">
        <v>1.4823</v>
      </c>
      <c r="H1852">
        <f t="shared" si="87"/>
        <v>-0.17476563727088482</v>
      </c>
      <c r="I1852">
        <v>40957</v>
      </c>
      <c r="J1852">
        <v>10.62027801</v>
      </c>
      <c r="K1852" s="2">
        <f t="shared" si="86"/>
        <v>-0.1924084574110167</v>
      </c>
      <c r="L1852">
        <v>47944065792</v>
      </c>
      <c r="M1852">
        <v>24.59330087</v>
      </c>
      <c r="N1852">
        <v>1.5134000000000001</v>
      </c>
      <c r="O1852">
        <v>17.3445</v>
      </c>
      <c r="P1852">
        <f t="shared" si="85"/>
        <v>1.112152720469924</v>
      </c>
      <c r="Q1852">
        <v>100810</v>
      </c>
      <c r="R1852">
        <v>11.52099284</v>
      </c>
      <c r="S1852">
        <v>-2655</v>
      </c>
    </row>
    <row r="1853" spans="1:19" x14ac:dyDescent="0.2">
      <c r="A1853">
        <v>221227</v>
      </c>
      <c r="B1853">
        <v>5897.6</v>
      </c>
      <c r="C1853">
        <v>36.799999999999997</v>
      </c>
      <c r="D1853">
        <v>8.6823007669999992</v>
      </c>
      <c r="E1853">
        <v>6.293501E-3</v>
      </c>
      <c r="F1853">
        <v>6.2398260000000004E-3</v>
      </c>
      <c r="G1853">
        <v>0.62790000000000001</v>
      </c>
      <c r="H1853">
        <f t="shared" si="87"/>
        <v>-0.28835629857339728</v>
      </c>
      <c r="I1853">
        <v>35114</v>
      </c>
      <c r="J1853">
        <v>10.46635519</v>
      </c>
      <c r="K1853" s="2">
        <f t="shared" si="86"/>
        <v>-0.26619086454466645</v>
      </c>
      <c r="L1853">
        <v>41313814016</v>
      </c>
      <c r="M1853">
        <v>24.44446276</v>
      </c>
      <c r="N1853">
        <v>1.0886</v>
      </c>
      <c r="O1853">
        <v>11.937799999999999</v>
      </c>
      <c r="P1853">
        <f t="shared" si="85"/>
        <v>1.0290525481767039</v>
      </c>
      <c r="Q1853">
        <v>97375</v>
      </c>
      <c r="R1853">
        <v>11.48632478</v>
      </c>
      <c r="S1853">
        <v>-3435</v>
      </c>
    </row>
    <row r="1854" spans="1:19" x14ac:dyDescent="0.2">
      <c r="A1854">
        <v>221228</v>
      </c>
      <c r="B1854">
        <v>5882.4</v>
      </c>
      <c r="C1854">
        <v>-17.2</v>
      </c>
      <c r="D1854">
        <v>8.6797201210000008</v>
      </c>
      <c r="E1854">
        <v>-2.5806470000000001E-3</v>
      </c>
      <c r="F1854">
        <v>-2.9239769999999999E-3</v>
      </c>
      <c r="G1854">
        <v>-0.29149999999999998</v>
      </c>
      <c r="H1854">
        <f t="shared" si="87"/>
        <v>-0.34063172014492832</v>
      </c>
      <c r="I1854">
        <v>32425</v>
      </c>
      <c r="J1854">
        <v>10.386685010000001</v>
      </c>
      <c r="K1854" s="2">
        <f t="shared" si="86"/>
        <v>-0.30164642266456893</v>
      </c>
      <c r="L1854">
        <v>38127698432</v>
      </c>
      <c r="M1854">
        <v>24.364206849999999</v>
      </c>
      <c r="N1854">
        <v>0.70850000000000002</v>
      </c>
      <c r="O1854">
        <v>20.3033</v>
      </c>
      <c r="P1854">
        <f t="shared" si="85"/>
        <v>1.0604056262820936</v>
      </c>
      <c r="Q1854">
        <v>98671</v>
      </c>
      <c r="R1854">
        <v>11.49954636</v>
      </c>
      <c r="S1854">
        <v>1296</v>
      </c>
    </row>
    <row r="1855" spans="1:19" x14ac:dyDescent="0.2">
      <c r="A1855">
        <v>221229</v>
      </c>
      <c r="B1855">
        <v>5869.4</v>
      </c>
      <c r="C1855">
        <v>-9.6</v>
      </c>
      <c r="D1855">
        <v>8.6775076930000008</v>
      </c>
      <c r="E1855">
        <v>-2.2124279999999998E-3</v>
      </c>
      <c r="F1855">
        <v>-1.6356020000000001E-3</v>
      </c>
      <c r="G1855">
        <v>-0.1633</v>
      </c>
      <c r="H1855">
        <f t="shared" si="87"/>
        <v>-0.23946351863572504</v>
      </c>
      <c r="I1855">
        <v>37629</v>
      </c>
      <c r="J1855">
        <v>10.53553031</v>
      </c>
      <c r="K1855" s="2">
        <f t="shared" si="86"/>
        <v>-0.23332636889023925</v>
      </c>
      <c r="L1855">
        <v>44267090944</v>
      </c>
      <c r="M1855">
        <v>24.513507369999999</v>
      </c>
      <c r="N1855">
        <v>1.2484999999999999</v>
      </c>
      <c r="O1855">
        <v>11.9979</v>
      </c>
      <c r="P1855">
        <f t="shared" si="85"/>
        <v>1.0164242250509219</v>
      </c>
      <c r="Q1855">
        <v>96853</v>
      </c>
      <c r="R1855">
        <v>11.48094964</v>
      </c>
      <c r="S1855">
        <v>-1818</v>
      </c>
    </row>
    <row r="1856" spans="1:19" x14ac:dyDescent="0.2">
      <c r="A1856">
        <v>221230</v>
      </c>
      <c r="B1856">
        <v>5870.8</v>
      </c>
      <c r="C1856">
        <v>-7.6</v>
      </c>
      <c r="D1856">
        <v>8.6777461900000006</v>
      </c>
      <c r="E1856">
        <v>2.38497E-4</v>
      </c>
      <c r="F1856">
        <v>-1.2945420000000001E-3</v>
      </c>
      <c r="G1856">
        <v>-0.1293</v>
      </c>
      <c r="H1856">
        <f t="shared" si="87"/>
        <v>-0.3283064626974197</v>
      </c>
      <c r="I1856">
        <v>33059</v>
      </c>
      <c r="J1856">
        <v>10.40604912</v>
      </c>
      <c r="K1856" s="2">
        <f t="shared" si="86"/>
        <v>-0.29347464752706226</v>
      </c>
      <c r="L1856">
        <v>38862032384</v>
      </c>
      <c r="M1856">
        <v>24.383283580000001</v>
      </c>
      <c r="N1856">
        <v>0.73829999999999996</v>
      </c>
      <c r="O1856">
        <v>6.3331</v>
      </c>
      <c r="P1856">
        <f t="shared" si="85"/>
        <v>0.95062146853343754</v>
      </c>
      <c r="Q1856">
        <v>94133</v>
      </c>
      <c r="R1856">
        <v>11.45246395</v>
      </c>
      <c r="S1856">
        <v>-2720</v>
      </c>
    </row>
    <row r="1857" spans="1:19" x14ac:dyDescent="0.2">
      <c r="A1857">
        <v>230103</v>
      </c>
      <c r="B1857">
        <v>5958.8</v>
      </c>
      <c r="C1857">
        <v>84.2</v>
      </c>
      <c r="D1857">
        <v>8.6926243979999995</v>
      </c>
      <c r="E1857">
        <v>1.4878208E-2</v>
      </c>
      <c r="F1857">
        <v>1.4130362E-2</v>
      </c>
      <c r="G1857">
        <v>1.4333</v>
      </c>
      <c r="H1857">
        <f t="shared" si="87"/>
        <v>-8.8877644521526633E-2</v>
      </c>
      <c r="I1857">
        <v>45375</v>
      </c>
      <c r="J1857">
        <v>10.722716569999999</v>
      </c>
      <c r="K1857" s="2">
        <f t="shared" si="86"/>
        <v>-0.12786638093622493</v>
      </c>
      <c r="L1857">
        <v>53743960832</v>
      </c>
      <c r="M1857">
        <v>24.707497140000001</v>
      </c>
      <c r="N1857">
        <v>2.2504</v>
      </c>
      <c r="O1857">
        <v>2.9030999999999998</v>
      </c>
      <c r="P1857">
        <f t="shared" si="85"/>
        <v>1.024552800856023</v>
      </c>
      <c r="Q1857">
        <v>97189</v>
      </c>
      <c r="R1857">
        <v>11.484412819999999</v>
      </c>
      <c r="S1857">
        <v>3056</v>
      </c>
    </row>
    <row r="1858" spans="1:19" x14ac:dyDescent="0.2">
      <c r="A1858">
        <v>230104</v>
      </c>
      <c r="B1858">
        <v>5957</v>
      </c>
      <c r="C1858">
        <v>-9.4</v>
      </c>
      <c r="D1858">
        <v>8.6923222780000007</v>
      </c>
      <c r="E1858">
        <v>-3.0212000000000001E-4</v>
      </c>
      <c r="F1858">
        <v>-1.5779749999999999E-3</v>
      </c>
      <c r="G1858">
        <v>-0.1575</v>
      </c>
      <c r="H1858">
        <f t="shared" si="87"/>
        <v>-0.30000113960030211</v>
      </c>
      <c r="I1858">
        <v>34515</v>
      </c>
      <c r="J1858">
        <v>10.449149289999999</v>
      </c>
      <c r="K1858" s="2">
        <f t="shared" si="86"/>
        <v>-0.26863838141000451</v>
      </c>
      <c r="L1858">
        <v>41093874688</v>
      </c>
      <c r="M1858">
        <v>24.43912491</v>
      </c>
      <c r="N1858">
        <v>0.8246</v>
      </c>
      <c r="O1858">
        <v>4.5461999999999998</v>
      </c>
      <c r="P1858">
        <f t="shared" si="85"/>
        <v>0.87073885749640312</v>
      </c>
      <c r="Q1858">
        <v>90831</v>
      </c>
      <c r="R1858">
        <v>11.41675592</v>
      </c>
      <c r="S1858">
        <v>-6358</v>
      </c>
    </row>
    <row r="1859" spans="1:19" x14ac:dyDescent="0.2">
      <c r="A1859">
        <v>230105</v>
      </c>
      <c r="B1859">
        <v>6019.4</v>
      </c>
      <c r="C1859">
        <v>67.2</v>
      </c>
      <c r="D1859">
        <v>8.7027428659999995</v>
      </c>
      <c r="E1859">
        <v>1.0420588E-2</v>
      </c>
      <c r="F1859">
        <v>1.1163902999999999E-2</v>
      </c>
      <c r="G1859">
        <v>1.129</v>
      </c>
      <c r="H1859">
        <f t="shared" si="87"/>
        <v>-0.18607999032206782</v>
      </c>
      <c r="I1859">
        <v>40375</v>
      </c>
      <c r="J1859">
        <v>10.60596606</v>
      </c>
      <c r="K1859" s="2">
        <f t="shared" si="86"/>
        <v>-0.18614715661265416</v>
      </c>
      <c r="L1859">
        <v>48506720256</v>
      </c>
      <c r="M1859">
        <v>24.604968190000001</v>
      </c>
      <c r="N1859">
        <v>1.3574999999999999</v>
      </c>
      <c r="O1859">
        <v>8.9359000000000002</v>
      </c>
      <c r="P1859">
        <f t="shared" ref="P1859:P1903" si="88">(Q1859-54838.43954)/41335.65437</f>
        <v>0.85498974187401988</v>
      </c>
      <c r="Q1859">
        <v>90180</v>
      </c>
      <c r="R1859">
        <v>11.40956295</v>
      </c>
      <c r="S1859">
        <v>-651</v>
      </c>
    </row>
    <row r="1860" spans="1:19" x14ac:dyDescent="0.2">
      <c r="A1860">
        <v>230106</v>
      </c>
      <c r="B1860">
        <v>6024.2</v>
      </c>
      <c r="C1860">
        <v>3.8</v>
      </c>
      <c r="D1860">
        <v>8.7035399689999995</v>
      </c>
      <c r="E1860">
        <v>7.9710399999999998E-4</v>
      </c>
      <c r="F1860">
        <v>6.3078899999999998E-4</v>
      </c>
      <c r="G1860">
        <v>6.3100000000000003E-2</v>
      </c>
      <c r="H1860">
        <f t="shared" si="87"/>
        <v>-0.23872478080764092</v>
      </c>
      <c r="I1860">
        <v>37667</v>
      </c>
      <c r="J1860">
        <v>10.536539660000001</v>
      </c>
      <c r="K1860" s="2">
        <f t="shared" ref="K1860:K1902" si="89">(L1860-65234319201)/89862231846</f>
        <v>-0.22027910282623497</v>
      </c>
      <c r="L1860">
        <v>45439547392</v>
      </c>
      <c r="M1860">
        <v>24.53964865</v>
      </c>
      <c r="N1860">
        <v>0.99660000000000004</v>
      </c>
      <c r="O1860">
        <v>11.3848</v>
      </c>
      <c r="P1860">
        <f t="shared" si="88"/>
        <v>0.74900375793905694</v>
      </c>
      <c r="Q1860">
        <v>85799</v>
      </c>
      <c r="R1860">
        <v>11.359762630000001</v>
      </c>
      <c r="S1860">
        <v>-4381</v>
      </c>
    </row>
    <row r="1861" spans="1:19" x14ac:dyDescent="0.2">
      <c r="A1861">
        <v>230109</v>
      </c>
      <c r="B1861">
        <v>6033.6</v>
      </c>
      <c r="C1861">
        <v>8.6</v>
      </c>
      <c r="D1861">
        <v>8.7050991270000004</v>
      </c>
      <c r="E1861">
        <v>1.559157E-3</v>
      </c>
      <c r="F1861">
        <v>1.425351E-3</v>
      </c>
      <c r="G1861">
        <v>0.14269999999999999</v>
      </c>
      <c r="H1861">
        <f t="shared" si="87"/>
        <v>-0.2540244300366461</v>
      </c>
      <c r="I1861">
        <v>36880</v>
      </c>
      <c r="J1861">
        <v>10.515424680000001</v>
      </c>
      <c r="K1861" s="2">
        <f t="shared" si="89"/>
        <v>-0.22885939094239666</v>
      </c>
      <c r="L1861">
        <v>44668503552</v>
      </c>
      <c r="M1861">
        <v>24.52253447</v>
      </c>
      <c r="N1861">
        <v>0.85309999999999997</v>
      </c>
      <c r="O1861">
        <v>-6.4192999999999998</v>
      </c>
      <c r="P1861">
        <f t="shared" si="88"/>
        <v>0.67187905655018187</v>
      </c>
      <c r="Q1861">
        <v>82611</v>
      </c>
      <c r="R1861">
        <v>11.32189812</v>
      </c>
      <c r="S1861">
        <v>-3188</v>
      </c>
    </row>
    <row r="1862" spans="1:19" x14ac:dyDescent="0.2">
      <c r="A1862">
        <v>230110</v>
      </c>
      <c r="B1862">
        <v>6051.8</v>
      </c>
      <c r="C1862">
        <v>6.8</v>
      </c>
      <c r="D1862">
        <v>8.7081110269999993</v>
      </c>
      <c r="E1862">
        <v>3.011901E-3</v>
      </c>
      <c r="F1862">
        <v>1.123633E-3</v>
      </c>
      <c r="G1862">
        <v>0.1125</v>
      </c>
      <c r="H1862">
        <f t="shared" ref="H1862:H1902" si="90">(I1862-49946.78496)/51439.0878</f>
        <v>-0.36607929427551</v>
      </c>
      <c r="I1862">
        <v>31116</v>
      </c>
      <c r="J1862">
        <v>10.34547744</v>
      </c>
      <c r="K1862" s="2">
        <f t="shared" si="89"/>
        <v>-0.3072796103297441</v>
      </c>
      <c r="L1862">
        <v>37621487616</v>
      </c>
      <c r="M1862">
        <v>24.350841200000001</v>
      </c>
      <c r="N1862">
        <v>0.74109999999999998</v>
      </c>
      <c r="O1862">
        <v>3.5032000000000001</v>
      </c>
      <c r="P1862">
        <f t="shared" si="88"/>
        <v>0.5303063612780059</v>
      </c>
      <c r="Q1862">
        <v>76759</v>
      </c>
      <c r="R1862">
        <v>11.248425920000001</v>
      </c>
      <c r="S1862">
        <v>-5852</v>
      </c>
    </row>
    <row r="1863" spans="1:19" x14ac:dyDescent="0.2">
      <c r="A1863">
        <v>230111</v>
      </c>
      <c r="B1863">
        <v>6025.2</v>
      </c>
      <c r="C1863">
        <v>-29.4</v>
      </c>
      <c r="D1863">
        <v>8.7037059530000001</v>
      </c>
      <c r="E1863">
        <v>-4.4050749999999996E-3</v>
      </c>
      <c r="F1863">
        <v>-4.8795059999999996E-3</v>
      </c>
      <c r="G1863">
        <v>-0.48559999999999998</v>
      </c>
      <c r="H1863">
        <f t="shared" si="90"/>
        <v>-0.21982864478401573</v>
      </c>
      <c r="I1863">
        <v>38639</v>
      </c>
      <c r="J1863">
        <v>10.562017409999999</v>
      </c>
      <c r="K1863" s="2">
        <f t="shared" si="89"/>
        <v>-0.2061678421781227</v>
      </c>
      <c r="L1863">
        <v>46707616768</v>
      </c>
      <c r="M1863">
        <v>24.567173090000001</v>
      </c>
      <c r="N1863">
        <v>1.1066</v>
      </c>
      <c r="O1863">
        <v>11.0435</v>
      </c>
      <c r="P1863">
        <f t="shared" si="88"/>
        <v>0.53054828317696723</v>
      </c>
      <c r="Q1863">
        <v>76769</v>
      </c>
      <c r="R1863">
        <v>11.24855619</v>
      </c>
      <c r="S1863">
        <v>10</v>
      </c>
    </row>
    <row r="1864" spans="1:19" x14ac:dyDescent="0.2">
      <c r="A1864">
        <v>230112</v>
      </c>
      <c r="B1864">
        <v>6021.6</v>
      </c>
      <c r="C1864">
        <v>-5.4</v>
      </c>
      <c r="D1864">
        <v>8.7031082840000007</v>
      </c>
      <c r="E1864">
        <v>-5.97669E-4</v>
      </c>
      <c r="F1864">
        <v>-8.96772E-4</v>
      </c>
      <c r="G1864">
        <v>-8.9599999999999999E-2</v>
      </c>
      <c r="H1864">
        <f t="shared" si="90"/>
        <v>-0.2251942142722056</v>
      </c>
      <c r="I1864">
        <v>38363</v>
      </c>
      <c r="J1864">
        <v>10.55484873</v>
      </c>
      <c r="K1864" s="2">
        <f t="shared" si="89"/>
        <v>-0.21084750623009804</v>
      </c>
      <c r="L1864">
        <v>46287091712</v>
      </c>
      <c r="M1864">
        <v>24.558128960000001</v>
      </c>
      <c r="N1864">
        <v>0.9657</v>
      </c>
      <c r="O1864">
        <v>6.3129</v>
      </c>
      <c r="P1864">
        <f t="shared" si="88"/>
        <v>0.37194428621791287</v>
      </c>
      <c r="Q1864">
        <v>70213</v>
      </c>
      <c r="R1864">
        <v>11.159288760000001</v>
      </c>
      <c r="S1864">
        <v>-6556</v>
      </c>
    </row>
    <row r="1865" spans="1:19" x14ac:dyDescent="0.2">
      <c r="A1865">
        <v>230113</v>
      </c>
      <c r="B1865">
        <v>6082</v>
      </c>
      <c r="C1865">
        <v>50.8</v>
      </c>
      <c r="D1865">
        <v>8.7130888679999998</v>
      </c>
      <c r="E1865">
        <v>9.9805850000000002E-3</v>
      </c>
      <c r="F1865">
        <v>8.3525160000000008E-3</v>
      </c>
      <c r="G1865">
        <v>0.84230000000000005</v>
      </c>
      <c r="H1865">
        <f t="shared" si="90"/>
        <v>-0.19426442783847339</v>
      </c>
      <c r="I1865">
        <v>39954</v>
      </c>
      <c r="J1865">
        <v>10.595484069999999</v>
      </c>
      <c r="K1865" s="2">
        <f t="shared" si="89"/>
        <v>-0.18838242324106633</v>
      </c>
      <c r="L1865">
        <v>48305854208</v>
      </c>
      <c r="M1865">
        <v>24.6008186</v>
      </c>
      <c r="N1865">
        <v>0.9617</v>
      </c>
      <c r="O1865">
        <v>24.309799999999999</v>
      </c>
      <c r="P1865">
        <f t="shared" si="88"/>
        <v>0.31301211163093051</v>
      </c>
      <c r="Q1865">
        <v>67777</v>
      </c>
      <c r="R1865">
        <v>11.12397818</v>
      </c>
      <c r="S1865">
        <v>-2436</v>
      </c>
    </row>
    <row r="1866" spans="1:19" x14ac:dyDescent="0.2">
      <c r="A1866">
        <v>230116</v>
      </c>
      <c r="B1866">
        <v>6132</v>
      </c>
      <c r="C1866">
        <v>73</v>
      </c>
      <c r="D1866">
        <v>8.7212762399999999</v>
      </c>
      <c r="E1866">
        <v>8.1873720000000001E-3</v>
      </c>
      <c r="F1866">
        <v>1.1904761999999999E-2</v>
      </c>
      <c r="G1866">
        <v>1.2048000000000001</v>
      </c>
      <c r="H1866">
        <f t="shared" si="90"/>
        <v>4.4036843126133408E-2</v>
      </c>
      <c r="I1866">
        <v>52212</v>
      </c>
      <c r="J1866">
        <v>10.86306763</v>
      </c>
      <c r="K1866" s="2">
        <f t="shared" si="89"/>
        <v>-1.1163770990233369E-2</v>
      </c>
      <c r="L1866">
        <v>64231117824</v>
      </c>
      <c r="M1866">
        <v>24.88575363</v>
      </c>
      <c r="N1866">
        <v>1.7924</v>
      </c>
      <c r="O1866">
        <v>5.8228</v>
      </c>
      <c r="P1866">
        <f t="shared" si="88"/>
        <v>0.20192157562788335</v>
      </c>
      <c r="Q1866">
        <v>63185</v>
      </c>
      <c r="R1866">
        <v>11.05382221</v>
      </c>
      <c r="S1866">
        <v>-4592</v>
      </c>
    </row>
    <row r="1867" spans="1:19" x14ac:dyDescent="0.2">
      <c r="A1867">
        <v>230117</v>
      </c>
      <c r="B1867">
        <v>6137.2</v>
      </c>
      <c r="C1867">
        <v>1.8</v>
      </c>
      <c r="D1867">
        <v>8.7221238910000007</v>
      </c>
      <c r="E1867">
        <v>8.4765100000000005E-4</v>
      </c>
      <c r="F1867">
        <v>2.9329300000000003E-4</v>
      </c>
      <c r="G1867">
        <v>2.93E-2</v>
      </c>
      <c r="H1867">
        <f t="shared" si="90"/>
        <v>-0.30013722288442285</v>
      </c>
      <c r="I1867">
        <v>34508</v>
      </c>
      <c r="J1867">
        <v>10.44894646</v>
      </c>
      <c r="K1867" s="2">
        <f t="shared" si="89"/>
        <v>-0.25413851238568536</v>
      </c>
      <c r="L1867">
        <v>42396865280</v>
      </c>
      <c r="M1867">
        <v>24.47034026</v>
      </c>
      <c r="N1867">
        <v>0.502</v>
      </c>
      <c r="O1867">
        <v>4.5609000000000002</v>
      </c>
      <c r="P1867">
        <f t="shared" si="88"/>
        <v>-9.8061579084177924E-2</v>
      </c>
      <c r="Q1867">
        <v>50785</v>
      </c>
      <c r="R1867">
        <v>10.83535631</v>
      </c>
      <c r="S1867">
        <v>-12400</v>
      </c>
    </row>
    <row r="1868" spans="1:19" x14ac:dyDescent="0.2">
      <c r="A1868">
        <v>230118</v>
      </c>
      <c r="B1868">
        <v>6153.4</v>
      </c>
      <c r="C1868">
        <v>8</v>
      </c>
      <c r="D1868">
        <v>8.7247600540000008</v>
      </c>
      <c r="E1868">
        <v>2.6361620000000001E-3</v>
      </c>
      <c r="F1868">
        <v>1.3000939999999999E-3</v>
      </c>
      <c r="G1868">
        <v>0.13020000000000001</v>
      </c>
      <c r="H1868">
        <f t="shared" si="90"/>
        <v>-0.27332881591263358</v>
      </c>
      <c r="I1868">
        <v>35887</v>
      </c>
      <c r="J1868">
        <v>10.48813039</v>
      </c>
      <c r="K1868" s="2">
        <f t="shared" si="89"/>
        <v>-0.23367886011318464</v>
      </c>
      <c r="L1868">
        <v>44235415296</v>
      </c>
      <c r="M1868">
        <v>24.51279156</v>
      </c>
      <c r="N1868">
        <v>0.62809999999999999</v>
      </c>
      <c r="O1868">
        <v>1.9442999999999999</v>
      </c>
      <c r="P1868">
        <f t="shared" si="88"/>
        <v>-0.40411697346016878</v>
      </c>
      <c r="Q1868">
        <v>38134</v>
      </c>
      <c r="R1868">
        <v>10.54886155</v>
      </c>
      <c r="S1868">
        <v>-12651</v>
      </c>
    </row>
    <row r="1869" spans="1:19" x14ac:dyDescent="0.2">
      <c r="A1869">
        <v>230119</v>
      </c>
      <c r="B1869">
        <v>6211.2</v>
      </c>
      <c r="C1869">
        <v>48.4</v>
      </c>
      <c r="D1869">
        <v>8.7341093930000007</v>
      </c>
      <c r="E1869">
        <v>9.3493389999999999E-3</v>
      </c>
      <c r="F1869">
        <v>7.7923749999999998E-3</v>
      </c>
      <c r="G1869">
        <v>0.78539999999999999</v>
      </c>
      <c r="H1869">
        <f t="shared" si="90"/>
        <v>-0.3528208943083162</v>
      </c>
      <c r="I1869">
        <v>31798</v>
      </c>
      <c r="J1869">
        <v>10.36715867</v>
      </c>
      <c r="K1869" s="2">
        <f t="shared" si="89"/>
        <v>-0.28921448714448839</v>
      </c>
      <c r="L1869">
        <v>39244859904</v>
      </c>
      <c r="M1869">
        <v>24.393086310000001</v>
      </c>
      <c r="N1869">
        <v>1.3922000000000001</v>
      </c>
      <c r="O1869">
        <v>6.8738999999999999</v>
      </c>
      <c r="P1869">
        <f t="shared" si="88"/>
        <v>-0.86384115805640271</v>
      </c>
      <c r="Q1869">
        <v>19131</v>
      </c>
      <c r="R1869">
        <v>9.8590653350000004</v>
      </c>
      <c r="S1869">
        <v>-19003</v>
      </c>
    </row>
    <row r="1870" spans="1:19" x14ac:dyDescent="0.2">
      <c r="A1870">
        <v>230130</v>
      </c>
      <c r="B1870">
        <v>6282.6</v>
      </c>
      <c r="C1870">
        <v>13.4</v>
      </c>
      <c r="D1870">
        <v>8.7455391870000003</v>
      </c>
      <c r="E1870">
        <v>6.130875E-3</v>
      </c>
      <c r="F1870">
        <v>2.1328749999999998E-3</v>
      </c>
      <c r="G1870">
        <v>0.2137</v>
      </c>
      <c r="H1870">
        <f t="shared" si="90"/>
        <v>-0.16049633290736537</v>
      </c>
      <c r="I1870">
        <v>41691</v>
      </c>
      <c r="J1870">
        <v>10.63804056</v>
      </c>
      <c r="K1870" s="2">
        <f t="shared" si="89"/>
        <v>-0.13846500770561332</v>
      </c>
      <c r="L1870">
        <v>52791544576</v>
      </c>
      <c r="M1870">
        <v>24.689616869999998</v>
      </c>
      <c r="N1870">
        <v>1.5631999999999999</v>
      </c>
      <c r="O1870">
        <v>-0.72719999999999996</v>
      </c>
      <c r="P1870">
        <f t="shared" si="88"/>
        <v>0.39483009785965562</v>
      </c>
      <c r="Q1870">
        <v>71159</v>
      </c>
      <c r="R1870">
        <v>11.172672090000001</v>
      </c>
      <c r="S1870">
        <v>2636</v>
      </c>
    </row>
    <row r="1871" spans="1:19" x14ac:dyDescent="0.2">
      <c r="A1871">
        <v>230131</v>
      </c>
      <c r="B1871">
        <v>6302</v>
      </c>
      <c r="C1871">
        <v>8.8000000000000007</v>
      </c>
      <c r="D1871">
        <v>8.7486223219999992</v>
      </c>
      <c r="E1871">
        <v>3.0831360000000002E-3</v>
      </c>
      <c r="F1871">
        <v>1.396382E-3</v>
      </c>
      <c r="G1871">
        <v>0.13980000000000001</v>
      </c>
      <c r="H1871">
        <f t="shared" si="90"/>
        <v>-0.33804613774663395</v>
      </c>
      <c r="I1871">
        <v>32558</v>
      </c>
      <c r="J1871">
        <v>10.390778389999999</v>
      </c>
      <c r="K1871" s="2">
        <f t="shared" si="89"/>
        <v>-0.26881786468867092</v>
      </c>
      <c r="L1871">
        <v>41077745920</v>
      </c>
      <c r="M1871">
        <v>24.438732349999999</v>
      </c>
      <c r="N1871">
        <v>0.88980000000000004</v>
      </c>
      <c r="O1871">
        <v>12.85</v>
      </c>
      <c r="P1871">
        <f t="shared" si="88"/>
        <v>0.32772096308777998</v>
      </c>
      <c r="Q1871">
        <v>68385</v>
      </c>
      <c r="R1871">
        <v>11.132908779999999</v>
      </c>
      <c r="S1871">
        <v>-2774</v>
      </c>
    </row>
    <row r="1872" spans="1:19" x14ac:dyDescent="0.2">
      <c r="A1872">
        <v>230201</v>
      </c>
      <c r="B1872">
        <v>6361</v>
      </c>
      <c r="C1872">
        <v>51.4</v>
      </c>
      <c r="D1872">
        <v>8.7579408769999993</v>
      </c>
      <c r="E1872">
        <v>9.3185539999999997E-3</v>
      </c>
      <c r="F1872">
        <v>8.0804899999999992E-3</v>
      </c>
      <c r="G1872">
        <v>0.81459999999999999</v>
      </c>
      <c r="H1872">
        <f t="shared" si="90"/>
        <v>-0.20653136387850168</v>
      </c>
      <c r="I1872">
        <v>39323</v>
      </c>
      <c r="J1872">
        <v>10.57956487</v>
      </c>
      <c r="K1872" s="2">
        <f t="shared" si="89"/>
        <v>-0.17083877101237782</v>
      </c>
      <c r="L1872">
        <v>49882365952</v>
      </c>
      <c r="M1872">
        <v>24.632933390000002</v>
      </c>
      <c r="N1872">
        <v>1.1665000000000001</v>
      </c>
      <c r="O1872">
        <v>-4.9051</v>
      </c>
      <c r="P1872">
        <f t="shared" si="88"/>
        <v>0.3343496231193207</v>
      </c>
      <c r="Q1872">
        <v>68659</v>
      </c>
      <c r="R1872">
        <v>11.1369075</v>
      </c>
      <c r="S1872">
        <v>274</v>
      </c>
    </row>
    <row r="1873" spans="1:19" x14ac:dyDescent="0.2">
      <c r="A1873">
        <v>230202</v>
      </c>
      <c r="B1873">
        <v>6369</v>
      </c>
      <c r="C1873">
        <v>8</v>
      </c>
      <c r="D1873">
        <v>8.7591977500000002</v>
      </c>
      <c r="E1873">
        <v>1.2568740000000001E-3</v>
      </c>
      <c r="F1873">
        <v>1.256084E-3</v>
      </c>
      <c r="G1873">
        <v>0.1258</v>
      </c>
      <c r="H1873">
        <f t="shared" si="90"/>
        <v>-0.23882198315344147</v>
      </c>
      <c r="I1873">
        <v>37662</v>
      </c>
      <c r="J1873">
        <v>10.53640691</v>
      </c>
      <c r="K1873" s="2">
        <f t="shared" si="89"/>
        <v>-0.19123297483251783</v>
      </c>
      <c r="L1873">
        <v>48049697280</v>
      </c>
      <c r="M1873">
        <v>24.595501670000001</v>
      </c>
      <c r="N1873">
        <v>1.0752999999999999</v>
      </c>
      <c r="O1873">
        <v>-1.1411</v>
      </c>
      <c r="P1873">
        <f t="shared" si="88"/>
        <v>0.2759738688999494</v>
      </c>
      <c r="Q1873">
        <v>66246</v>
      </c>
      <c r="R1873">
        <v>11.101130360000001</v>
      </c>
      <c r="S1873">
        <v>-2413</v>
      </c>
    </row>
    <row r="1874" spans="1:19" x14ac:dyDescent="0.2">
      <c r="A1874">
        <v>230203</v>
      </c>
      <c r="B1874">
        <v>6343.2</v>
      </c>
      <c r="C1874">
        <v>-31.6</v>
      </c>
      <c r="D1874">
        <v>8.7551386519999994</v>
      </c>
      <c r="E1874">
        <v>-4.0590979999999997E-3</v>
      </c>
      <c r="F1874">
        <v>-4.9817129999999996E-3</v>
      </c>
      <c r="G1874">
        <v>-0.49569999999999997</v>
      </c>
      <c r="H1874">
        <f t="shared" si="90"/>
        <v>-9.6226141864047543E-2</v>
      </c>
      <c r="I1874">
        <v>44997</v>
      </c>
      <c r="J1874">
        <v>10.7143511</v>
      </c>
      <c r="K1874" s="2">
        <f t="shared" si="89"/>
        <v>-9.3086599310546123E-2</v>
      </c>
      <c r="L1874">
        <v>56869349632</v>
      </c>
      <c r="M1874">
        <v>24.764022359999998</v>
      </c>
      <c r="N1874">
        <v>1.3897999999999999</v>
      </c>
      <c r="O1874">
        <v>-0.48609999999999998</v>
      </c>
      <c r="P1874">
        <f t="shared" si="88"/>
        <v>0.28361860090712776</v>
      </c>
      <c r="Q1874">
        <v>66562</v>
      </c>
      <c r="R1874">
        <v>11.105889120000001</v>
      </c>
      <c r="S1874">
        <v>316</v>
      </c>
    </row>
    <row r="1875" spans="1:19" x14ac:dyDescent="0.2">
      <c r="A1875">
        <v>230206</v>
      </c>
      <c r="B1875">
        <v>6312.2</v>
      </c>
      <c r="C1875">
        <v>-31.2</v>
      </c>
      <c r="D1875">
        <v>8.7502395479999997</v>
      </c>
      <c r="E1875">
        <v>-4.8991039999999996E-3</v>
      </c>
      <c r="F1875">
        <v>-4.9428090000000003E-3</v>
      </c>
      <c r="G1875">
        <v>-0.49180000000000001</v>
      </c>
      <c r="H1875">
        <f t="shared" si="90"/>
        <v>-0.19480876097495642</v>
      </c>
      <c r="I1875">
        <v>39926</v>
      </c>
      <c r="J1875">
        <v>10.594783019999999</v>
      </c>
      <c r="K1875" s="2">
        <f t="shared" si="89"/>
        <v>-0.16608983256255902</v>
      </c>
      <c r="L1875">
        <v>50309116160</v>
      </c>
      <c r="M1875">
        <v>24.641452130000001</v>
      </c>
      <c r="N1875">
        <v>1.0025999999999999</v>
      </c>
      <c r="O1875">
        <v>9.8651</v>
      </c>
      <c r="P1875">
        <f t="shared" si="88"/>
        <v>0.20298603198331322</v>
      </c>
      <c r="Q1875">
        <v>63229</v>
      </c>
      <c r="R1875">
        <v>11.05451834</v>
      </c>
      <c r="S1875">
        <v>-3333</v>
      </c>
    </row>
    <row r="1876" spans="1:19" x14ac:dyDescent="0.2">
      <c r="A1876">
        <v>230207</v>
      </c>
      <c r="B1876">
        <v>6320</v>
      </c>
      <c r="C1876">
        <v>14.8</v>
      </c>
      <c r="D1876">
        <v>8.7514744869999994</v>
      </c>
      <c r="E1876">
        <v>1.234939E-3</v>
      </c>
      <c r="F1876">
        <v>2.3417720000000002E-3</v>
      </c>
      <c r="G1876">
        <v>0.23469999999999999</v>
      </c>
      <c r="H1876">
        <f t="shared" si="90"/>
        <v>-0.18573006187718588</v>
      </c>
      <c r="I1876">
        <v>40393</v>
      </c>
      <c r="J1876">
        <v>10.60641178</v>
      </c>
      <c r="K1876" s="2">
        <f t="shared" si="89"/>
        <v>-0.15957027617090372</v>
      </c>
      <c r="L1876">
        <v>50894978048</v>
      </c>
      <c r="M1876">
        <v>24.653030090000001</v>
      </c>
      <c r="N1876">
        <v>1.0499000000000001</v>
      </c>
      <c r="O1876">
        <v>2.7623000000000002</v>
      </c>
      <c r="P1876">
        <f t="shared" si="88"/>
        <v>0.20463110089625033</v>
      </c>
      <c r="Q1876">
        <v>63297</v>
      </c>
      <c r="R1876">
        <v>11.05559321</v>
      </c>
      <c r="S1876">
        <v>68</v>
      </c>
    </row>
    <row r="1877" spans="1:19" x14ac:dyDescent="0.2">
      <c r="A1877">
        <v>230208</v>
      </c>
      <c r="B1877">
        <v>6266</v>
      </c>
      <c r="C1877">
        <v>-39.200000000000003</v>
      </c>
      <c r="D1877">
        <v>8.7428934720000004</v>
      </c>
      <c r="E1877">
        <v>-8.5810160000000003E-3</v>
      </c>
      <c r="F1877">
        <v>-6.2559850000000004E-3</v>
      </c>
      <c r="G1877">
        <v>-0.62170000000000003</v>
      </c>
      <c r="H1877">
        <f t="shared" si="90"/>
        <v>-0.20962239847495889</v>
      </c>
      <c r="I1877">
        <v>39164</v>
      </c>
      <c r="J1877">
        <v>10.575513239999999</v>
      </c>
      <c r="K1877" s="2">
        <f t="shared" si="89"/>
        <v>-0.17772053020415698</v>
      </c>
      <c r="L1877">
        <v>49263955712</v>
      </c>
      <c r="M1877">
        <v>24.620458530000001</v>
      </c>
      <c r="N1877">
        <v>1.2687999999999999</v>
      </c>
      <c r="O1877">
        <v>-2.2759</v>
      </c>
      <c r="P1877">
        <f t="shared" si="88"/>
        <v>0.19408330610153593</v>
      </c>
      <c r="Q1877">
        <v>62861</v>
      </c>
      <c r="R1877">
        <v>11.048681220000001</v>
      </c>
      <c r="S1877">
        <v>-436</v>
      </c>
    </row>
    <row r="1878" spans="1:19" x14ac:dyDescent="0.2">
      <c r="A1878">
        <v>230209</v>
      </c>
      <c r="B1878">
        <v>6363</v>
      </c>
      <c r="C1878">
        <v>93.4</v>
      </c>
      <c r="D1878">
        <v>8.7582552430000007</v>
      </c>
      <c r="E1878">
        <v>1.5361771999999999E-2</v>
      </c>
      <c r="F1878">
        <v>1.4678610999999999E-2</v>
      </c>
      <c r="G1878">
        <v>1.4897</v>
      </c>
      <c r="H1878">
        <f t="shared" si="90"/>
        <v>-4.3056458711151505E-2</v>
      </c>
      <c r="I1878">
        <v>47732</v>
      </c>
      <c r="J1878">
        <v>10.77335731</v>
      </c>
      <c r="K1878" s="2">
        <f t="shared" si="89"/>
        <v>-5.3999233240900162E-2</v>
      </c>
      <c r="L1878">
        <v>60381827584</v>
      </c>
      <c r="M1878">
        <v>24.823954029999999</v>
      </c>
      <c r="N1878">
        <v>1.8533999999999999</v>
      </c>
      <c r="O1878">
        <v>8.4380000000000006</v>
      </c>
      <c r="P1878">
        <f t="shared" si="88"/>
        <v>0.10258844391435724</v>
      </c>
      <c r="Q1878">
        <v>59079</v>
      </c>
      <c r="R1878">
        <v>10.986630809999999</v>
      </c>
      <c r="S1878">
        <v>-3782</v>
      </c>
    </row>
    <row r="1879" spans="1:19" x14ac:dyDescent="0.2">
      <c r="A1879">
        <v>230210</v>
      </c>
      <c r="B1879">
        <v>6337.4</v>
      </c>
      <c r="C1879">
        <v>-22.4</v>
      </c>
      <c r="D1879">
        <v>8.7542238690000005</v>
      </c>
      <c r="E1879">
        <v>-4.0313750000000002E-3</v>
      </c>
      <c r="F1879">
        <v>-3.5345730000000001E-3</v>
      </c>
      <c r="G1879">
        <v>-0.35220000000000001</v>
      </c>
      <c r="H1879">
        <f t="shared" si="90"/>
        <v>-0.12719480923609996</v>
      </c>
      <c r="I1879">
        <v>43404</v>
      </c>
      <c r="J1879">
        <v>10.678306879999999</v>
      </c>
      <c r="K1879" s="2">
        <f t="shared" si="89"/>
        <v>-0.11473263653932862</v>
      </c>
      <c r="L1879">
        <v>54924188416</v>
      </c>
      <c r="M1879">
        <v>24.72921968</v>
      </c>
      <c r="N1879">
        <v>1.3553999999999999</v>
      </c>
      <c r="O1879">
        <v>3.1480000000000001</v>
      </c>
      <c r="P1879">
        <f t="shared" si="88"/>
        <v>1.1843539613958714E-2</v>
      </c>
      <c r="Q1879">
        <v>55328</v>
      </c>
      <c r="R1879">
        <v>10.921034390000001</v>
      </c>
      <c r="S1879">
        <v>-3751</v>
      </c>
    </row>
    <row r="1880" spans="1:19" x14ac:dyDescent="0.2">
      <c r="A1880">
        <v>230213</v>
      </c>
      <c r="B1880">
        <v>6371.2</v>
      </c>
      <c r="C1880">
        <v>41.4</v>
      </c>
      <c r="D1880">
        <v>8.7595431139999995</v>
      </c>
      <c r="E1880">
        <v>5.3192450000000002E-3</v>
      </c>
      <c r="F1880">
        <v>6.4979909999999998E-3</v>
      </c>
      <c r="G1880">
        <v>0.65400000000000003</v>
      </c>
      <c r="H1880">
        <f t="shared" si="90"/>
        <v>-0.2287518201285054</v>
      </c>
      <c r="I1880">
        <v>38180</v>
      </c>
      <c r="J1880">
        <v>10.5500671</v>
      </c>
      <c r="K1880" s="2">
        <f t="shared" si="89"/>
        <v>-0.18512254106384618</v>
      </c>
      <c r="L1880">
        <v>48598794496</v>
      </c>
      <c r="M1880">
        <v>24.606864560000002</v>
      </c>
      <c r="N1880">
        <v>1.0206</v>
      </c>
      <c r="O1880">
        <v>-12.6279</v>
      </c>
      <c r="P1880">
        <f t="shared" si="88"/>
        <v>-0.13955118475604769</v>
      </c>
      <c r="Q1880">
        <v>49070</v>
      </c>
      <c r="R1880">
        <v>10.80100313</v>
      </c>
      <c r="S1880">
        <v>-6258</v>
      </c>
    </row>
    <row r="1881" spans="1:19" x14ac:dyDescent="0.2">
      <c r="A1881">
        <v>230214</v>
      </c>
      <c r="B1881">
        <v>6395.8</v>
      </c>
      <c r="C1881">
        <v>27.2</v>
      </c>
      <c r="D1881">
        <v>8.7633968039999992</v>
      </c>
      <c r="E1881">
        <v>3.8536899999999999E-3</v>
      </c>
      <c r="F1881">
        <v>4.2527909999999997E-3</v>
      </c>
      <c r="G1881">
        <v>0.42709999999999998</v>
      </c>
      <c r="H1881">
        <f t="shared" si="90"/>
        <v>-0.4115894325793234</v>
      </c>
      <c r="I1881">
        <v>28775</v>
      </c>
      <c r="J1881">
        <v>10.26726223</v>
      </c>
      <c r="K1881" s="2">
        <f t="shared" si="89"/>
        <v>-0.31709465611573701</v>
      </c>
      <c r="L1881">
        <v>36739485696</v>
      </c>
      <c r="M1881">
        <v>24.327117919999999</v>
      </c>
      <c r="N1881">
        <v>0.74109999999999998</v>
      </c>
      <c r="O1881">
        <v>-1.4146000000000001</v>
      </c>
      <c r="P1881">
        <f t="shared" si="88"/>
        <v>-0.28920407145353244</v>
      </c>
      <c r="Q1881">
        <v>42884</v>
      </c>
      <c r="R1881">
        <v>10.666254070000001</v>
      </c>
      <c r="S1881">
        <v>-6186</v>
      </c>
    </row>
    <row r="1882" spans="1:19" x14ac:dyDescent="0.2">
      <c r="A1882">
        <v>230215</v>
      </c>
      <c r="B1882">
        <v>6379</v>
      </c>
      <c r="C1882">
        <v>-6.8</v>
      </c>
      <c r="D1882">
        <v>8.7607666240000004</v>
      </c>
      <c r="E1882">
        <v>-2.6301800000000002E-3</v>
      </c>
      <c r="F1882">
        <v>-1.0659980000000001E-3</v>
      </c>
      <c r="G1882">
        <v>-0.1065</v>
      </c>
      <c r="H1882">
        <f t="shared" si="90"/>
        <v>-0.32715947501697329</v>
      </c>
      <c r="I1882">
        <v>33118</v>
      </c>
      <c r="J1882">
        <v>10.40783222</v>
      </c>
      <c r="K1882" s="2">
        <f t="shared" si="89"/>
        <v>-0.25574022466283713</v>
      </c>
      <c r="L1882">
        <v>42252931840</v>
      </c>
      <c r="M1882">
        <v>24.466939579999998</v>
      </c>
      <c r="N1882">
        <v>0.8488</v>
      </c>
      <c r="O1882">
        <v>-5.3479000000000001</v>
      </c>
      <c r="P1882">
        <f t="shared" si="88"/>
        <v>-0.52207809139371808</v>
      </c>
      <c r="Q1882">
        <v>33258</v>
      </c>
      <c r="R1882">
        <v>10.41205062</v>
      </c>
      <c r="S1882">
        <v>-9626</v>
      </c>
    </row>
    <row r="1883" spans="1:19" x14ac:dyDescent="0.2">
      <c r="A1883">
        <v>230216</v>
      </c>
      <c r="B1883">
        <v>6272.2</v>
      </c>
      <c r="C1883">
        <v>-100.2</v>
      </c>
      <c r="D1883">
        <v>8.7438824489999991</v>
      </c>
      <c r="E1883">
        <v>-1.6884175000000001E-2</v>
      </c>
      <c r="F1883">
        <v>-1.5975256E-2</v>
      </c>
      <c r="G1883">
        <v>-1.5724</v>
      </c>
      <c r="H1883">
        <f t="shared" si="90"/>
        <v>-0.30950752901959505</v>
      </c>
      <c r="I1883">
        <v>34026</v>
      </c>
      <c r="J1883">
        <v>10.43488022</v>
      </c>
      <c r="K1883" s="2">
        <f t="shared" si="89"/>
        <v>-0.24276017331046337</v>
      </c>
      <c r="L1883">
        <v>43419348224</v>
      </c>
      <c r="M1883">
        <v>24.494170990000001</v>
      </c>
      <c r="N1883">
        <v>4.2213000000000003</v>
      </c>
      <c r="O1883">
        <v>-17.278600000000001</v>
      </c>
      <c r="P1883">
        <f t="shared" si="88"/>
        <v>-0.88508190078520832</v>
      </c>
      <c r="Q1883">
        <v>18253</v>
      </c>
      <c r="R1883">
        <v>9.8120847290000004</v>
      </c>
      <c r="S1883">
        <v>-15005</v>
      </c>
    </row>
    <row r="1884" spans="1:19" x14ac:dyDescent="0.2">
      <c r="A1884">
        <v>230217</v>
      </c>
      <c r="B1884">
        <v>6236.6</v>
      </c>
      <c r="C1884">
        <v>-66</v>
      </c>
      <c r="D1884">
        <v>8.7381904410000004</v>
      </c>
      <c r="E1884">
        <v>-5.6920080000000001E-3</v>
      </c>
      <c r="F1884">
        <v>-1.0582688999999999E-2</v>
      </c>
      <c r="G1884">
        <v>-1.0471999999999999</v>
      </c>
      <c r="H1884">
        <f t="shared" si="90"/>
        <v>5.3873720521148173E-2</v>
      </c>
      <c r="I1884">
        <v>52718</v>
      </c>
      <c r="J1884">
        <v>10.872712229999999</v>
      </c>
      <c r="K1884" s="2">
        <f t="shared" si="89"/>
        <v>9.9799477998377788E-3</v>
      </c>
      <c r="L1884">
        <v>66131139584</v>
      </c>
      <c r="M1884">
        <v>24.914905569999998</v>
      </c>
      <c r="N1884">
        <v>1.3772</v>
      </c>
      <c r="O1884">
        <v>-0.80530000000000002</v>
      </c>
      <c r="P1884">
        <f t="shared" si="88"/>
        <v>2.3920163347349961</v>
      </c>
      <c r="Q1884">
        <v>153714</v>
      </c>
      <c r="R1884">
        <v>11.94284901</v>
      </c>
      <c r="S1884">
        <v>-3120</v>
      </c>
    </row>
    <row r="1885" spans="1:19" x14ac:dyDescent="0.2">
      <c r="A1885">
        <v>230220</v>
      </c>
      <c r="B1885">
        <v>6327.6</v>
      </c>
      <c r="C1885">
        <v>75.8</v>
      </c>
      <c r="D1885">
        <v>8.7526762960000006</v>
      </c>
      <c r="E1885">
        <v>1.4485855000000001E-2</v>
      </c>
      <c r="F1885">
        <v>1.1979264999999999E-2</v>
      </c>
      <c r="G1885">
        <v>1.2124999999999999</v>
      </c>
      <c r="H1885">
        <f t="shared" si="90"/>
        <v>0.18715757708285027</v>
      </c>
      <c r="I1885">
        <v>59574</v>
      </c>
      <c r="J1885">
        <v>10.99497452</v>
      </c>
      <c r="K1885" s="2">
        <f t="shared" si="89"/>
        <v>0.10611414663439006</v>
      </c>
      <c r="L1885">
        <v>74769973248</v>
      </c>
      <c r="M1885">
        <v>25.03768221</v>
      </c>
      <c r="N1885">
        <v>2.0442</v>
      </c>
      <c r="O1885">
        <v>-18.4678</v>
      </c>
      <c r="P1885">
        <f t="shared" si="88"/>
        <v>2.4045720812910893</v>
      </c>
      <c r="Q1885">
        <v>154233</v>
      </c>
      <c r="R1885">
        <v>11.94621972</v>
      </c>
      <c r="S1885">
        <v>519</v>
      </c>
    </row>
    <row r="1886" spans="1:19" x14ac:dyDescent="0.2">
      <c r="A1886">
        <v>230221</v>
      </c>
      <c r="B1886">
        <v>6355</v>
      </c>
      <c r="C1886">
        <v>31.8</v>
      </c>
      <c r="D1886">
        <v>8.7569971839999994</v>
      </c>
      <c r="E1886">
        <v>4.3208869999999998E-3</v>
      </c>
      <c r="F1886">
        <v>5.0039339999999998E-3</v>
      </c>
      <c r="G1886">
        <v>0.50290000000000001</v>
      </c>
      <c r="H1886">
        <f t="shared" si="90"/>
        <v>1.1454616813791996E-2</v>
      </c>
      <c r="I1886">
        <v>50536</v>
      </c>
      <c r="J1886">
        <v>10.83044123</v>
      </c>
      <c r="K1886" s="2">
        <f t="shared" si="89"/>
        <v>-1.1235170596811086E-2</v>
      </c>
      <c r="L1886">
        <v>64224701696</v>
      </c>
      <c r="M1886">
        <v>24.885653739999999</v>
      </c>
      <c r="N1886">
        <v>1.0532999999999999</v>
      </c>
      <c r="O1886">
        <v>-28.424800000000001</v>
      </c>
      <c r="P1886">
        <f t="shared" si="88"/>
        <v>2.2262272573767898</v>
      </c>
      <c r="Q1886">
        <v>146861</v>
      </c>
      <c r="R1886">
        <v>11.89724184</v>
      </c>
      <c r="S1886">
        <v>-7372</v>
      </c>
    </row>
    <row r="1887" spans="1:19" x14ac:dyDescent="0.2">
      <c r="A1887">
        <v>230222</v>
      </c>
      <c r="B1887">
        <v>6363</v>
      </c>
      <c r="C1887">
        <v>13.2</v>
      </c>
      <c r="D1887">
        <v>8.7582552430000007</v>
      </c>
      <c r="E1887">
        <v>1.2580600000000001E-3</v>
      </c>
      <c r="F1887">
        <v>2.0744930000000002E-3</v>
      </c>
      <c r="G1887">
        <v>0.2079</v>
      </c>
      <c r="H1887">
        <f t="shared" si="90"/>
        <v>-0.19162052403269866</v>
      </c>
      <c r="I1887">
        <v>40090</v>
      </c>
      <c r="J1887">
        <v>10.598882209999999</v>
      </c>
      <c r="K1887" s="2">
        <f t="shared" si="89"/>
        <v>-0.15873937653191014</v>
      </c>
      <c r="L1887">
        <v>50969644544</v>
      </c>
      <c r="M1887">
        <v>24.654496089999999</v>
      </c>
      <c r="N1887">
        <v>0.85670000000000002</v>
      </c>
      <c r="O1887">
        <v>-12.0684</v>
      </c>
      <c r="P1887">
        <f t="shared" si="88"/>
        <v>2.1473849105052891</v>
      </c>
      <c r="Q1887">
        <v>143602</v>
      </c>
      <c r="R1887">
        <v>11.874800860000001</v>
      </c>
      <c r="S1887">
        <v>-3259</v>
      </c>
    </row>
    <row r="1888" spans="1:19" x14ac:dyDescent="0.2">
      <c r="A1888">
        <v>230223</v>
      </c>
      <c r="B1888">
        <v>6351.8</v>
      </c>
      <c r="C1888">
        <v>-2.2000000000000002</v>
      </c>
      <c r="D1888">
        <v>8.7564935160000008</v>
      </c>
      <c r="E1888">
        <v>-1.761727E-3</v>
      </c>
      <c r="F1888">
        <v>-3.4635900000000002E-4</v>
      </c>
      <c r="G1888">
        <v>-3.4599999999999999E-2</v>
      </c>
      <c r="H1888">
        <f t="shared" si="90"/>
        <v>-0.10304974653924553</v>
      </c>
      <c r="I1888">
        <v>44646</v>
      </c>
      <c r="J1888">
        <v>10.706519999999999</v>
      </c>
      <c r="K1888" s="2">
        <f t="shared" si="89"/>
        <v>-9.5164477993995633E-2</v>
      </c>
      <c r="L1888">
        <v>56682626816</v>
      </c>
      <c r="M1888">
        <v>24.760733599999998</v>
      </c>
      <c r="N1888">
        <v>1.2023999999999999</v>
      </c>
      <c r="O1888">
        <v>-8.5202000000000009</v>
      </c>
      <c r="P1888">
        <f t="shared" si="88"/>
        <v>2.1477719855436272</v>
      </c>
      <c r="Q1888">
        <v>143618</v>
      </c>
      <c r="R1888">
        <v>11.87491228</v>
      </c>
      <c r="S1888">
        <v>16</v>
      </c>
    </row>
    <row r="1889" spans="1:19" x14ac:dyDescent="0.2">
      <c r="A1889">
        <v>230224</v>
      </c>
      <c r="B1889">
        <v>6339.4</v>
      </c>
      <c r="C1889">
        <v>3.2</v>
      </c>
      <c r="D1889">
        <v>8.7545394059999992</v>
      </c>
      <c r="E1889">
        <v>-1.9541110000000001E-3</v>
      </c>
      <c r="F1889">
        <v>5.0478000000000003E-4</v>
      </c>
      <c r="G1889">
        <v>5.0500000000000003E-2</v>
      </c>
      <c r="H1889">
        <f t="shared" si="90"/>
        <v>-0.15029008659830856</v>
      </c>
      <c r="I1889">
        <v>42216</v>
      </c>
      <c r="J1889">
        <v>10.65055458</v>
      </c>
      <c r="K1889" s="2">
        <f t="shared" si="89"/>
        <v>-0.13163142750862497</v>
      </c>
      <c r="L1889">
        <v>53405625344</v>
      </c>
      <c r="M1889">
        <v>24.70118192</v>
      </c>
      <c r="N1889">
        <v>1.4140999999999999</v>
      </c>
      <c r="O1889">
        <v>-1.4435</v>
      </c>
      <c r="P1889">
        <f t="shared" si="88"/>
        <v>2.0453664457132921</v>
      </c>
      <c r="Q1889">
        <v>139385</v>
      </c>
      <c r="R1889">
        <v>11.844995170000001</v>
      </c>
      <c r="S1889">
        <v>-4233</v>
      </c>
    </row>
    <row r="1890" spans="1:19" x14ac:dyDescent="0.2">
      <c r="A1890">
        <v>230227</v>
      </c>
      <c r="B1890">
        <v>6302.6</v>
      </c>
      <c r="C1890">
        <v>-20.2</v>
      </c>
      <c r="D1890">
        <v>8.7487175260000001</v>
      </c>
      <c r="E1890">
        <v>-5.8218799999999998E-3</v>
      </c>
      <c r="F1890">
        <v>-3.2050260000000001E-3</v>
      </c>
      <c r="G1890">
        <v>-0.31950000000000001</v>
      </c>
      <c r="H1890">
        <f t="shared" si="90"/>
        <v>-3.5494116207869401E-2</v>
      </c>
      <c r="I1890">
        <v>48121</v>
      </c>
      <c r="J1890">
        <v>10.781473950000001</v>
      </c>
      <c r="K1890" s="2">
        <f t="shared" si="89"/>
        <v>-5.122227768489248E-2</v>
      </c>
      <c r="L1890">
        <v>60631371008</v>
      </c>
      <c r="M1890">
        <v>24.828078269999999</v>
      </c>
      <c r="N1890">
        <v>1.1197999999999999</v>
      </c>
      <c r="O1890">
        <v>-4.6056999999999997</v>
      </c>
      <c r="P1890">
        <f t="shared" si="88"/>
        <v>2.0918396425037655</v>
      </c>
      <c r="Q1890">
        <v>141306</v>
      </c>
      <c r="R1890">
        <v>11.85868303</v>
      </c>
      <c r="S1890">
        <v>1921</v>
      </c>
    </row>
    <row r="1891" spans="1:19" x14ac:dyDescent="0.2">
      <c r="A1891">
        <v>230228</v>
      </c>
      <c r="B1891">
        <v>6345.8</v>
      </c>
      <c r="C1891">
        <v>54.4</v>
      </c>
      <c r="D1891">
        <v>8.7555484559999996</v>
      </c>
      <c r="E1891">
        <v>6.8309299999999998E-3</v>
      </c>
      <c r="F1891">
        <v>8.5725990000000002E-3</v>
      </c>
      <c r="G1891">
        <v>0.86470000000000002</v>
      </c>
      <c r="H1891">
        <f t="shared" si="90"/>
        <v>-2.1905228264953742E-2</v>
      </c>
      <c r="I1891">
        <v>48820</v>
      </c>
      <c r="J1891">
        <v>10.79589534</v>
      </c>
      <c r="K1891" s="2">
        <f t="shared" si="89"/>
        <v>-3.909075722735194E-2</v>
      </c>
      <c r="L1891">
        <v>61721536512</v>
      </c>
      <c r="M1891">
        <v>24.845898760000001</v>
      </c>
      <c r="N1891">
        <v>1.2969999999999999</v>
      </c>
      <c r="O1891">
        <v>-11.735200000000001</v>
      </c>
      <c r="P1891">
        <f t="shared" si="88"/>
        <v>1.9949257297798528</v>
      </c>
      <c r="Q1891">
        <v>137300</v>
      </c>
      <c r="R1891">
        <v>11.82992359</v>
      </c>
      <c r="S1891">
        <v>-4006</v>
      </c>
    </row>
    <row r="1892" spans="1:19" x14ac:dyDescent="0.2">
      <c r="A1892">
        <v>230301</v>
      </c>
      <c r="B1892">
        <v>6387</v>
      </c>
      <c r="C1892">
        <v>51.4</v>
      </c>
      <c r="D1892">
        <v>8.7620199539999994</v>
      </c>
      <c r="E1892">
        <v>6.471498E-3</v>
      </c>
      <c r="F1892">
        <v>8.0475970000000001E-3</v>
      </c>
      <c r="G1892">
        <v>0.81130000000000002</v>
      </c>
      <c r="H1892">
        <f t="shared" si="90"/>
        <v>-0.10915405385551952</v>
      </c>
      <c r="I1892">
        <v>44332</v>
      </c>
      <c r="J1892">
        <v>10.69946204</v>
      </c>
      <c r="K1892" s="2">
        <f t="shared" si="89"/>
        <v>-9.6804455423585359E-2</v>
      </c>
      <c r="L1892">
        <v>56535254784</v>
      </c>
      <c r="M1892">
        <v>24.758130260000001</v>
      </c>
      <c r="N1892">
        <v>1.1838</v>
      </c>
      <c r="O1892">
        <v>-15.1411</v>
      </c>
      <c r="P1892">
        <f t="shared" si="88"/>
        <v>1.8775210322139146</v>
      </c>
      <c r="Q1892">
        <v>132447</v>
      </c>
      <c r="R1892">
        <v>11.79393784</v>
      </c>
      <c r="S1892">
        <v>-4853</v>
      </c>
    </row>
    <row r="1893" spans="1:19" x14ac:dyDescent="0.2">
      <c r="A1893">
        <v>230302</v>
      </c>
      <c r="B1893">
        <v>6381</v>
      </c>
      <c r="C1893">
        <v>-6.8</v>
      </c>
      <c r="D1893">
        <v>8.7610801039999995</v>
      </c>
      <c r="E1893">
        <v>-9.3985E-4</v>
      </c>
      <c r="F1893">
        <v>-1.065664E-3</v>
      </c>
      <c r="G1893">
        <v>-0.1065</v>
      </c>
      <c r="H1893">
        <f t="shared" si="90"/>
        <v>-0.30447244750712699</v>
      </c>
      <c r="I1893">
        <v>34285</v>
      </c>
      <c r="J1893">
        <v>10.44246322</v>
      </c>
      <c r="K1893" s="2">
        <f t="shared" si="89"/>
        <v>-0.23906227877597777</v>
      </c>
      <c r="L1893">
        <v>43751649280</v>
      </c>
      <c r="M1893">
        <v>24.50179515</v>
      </c>
      <c r="N1893">
        <v>0.70450000000000002</v>
      </c>
      <c r="O1893">
        <v>-1.2322</v>
      </c>
      <c r="P1893">
        <f t="shared" si="88"/>
        <v>1.7388272075393787</v>
      </c>
      <c r="Q1893">
        <v>126714</v>
      </c>
      <c r="R1893">
        <v>11.74968786</v>
      </c>
      <c r="S1893">
        <v>-5733</v>
      </c>
    </row>
    <row r="1894" spans="1:19" x14ac:dyDescent="0.2">
      <c r="A1894">
        <v>230303</v>
      </c>
      <c r="B1894">
        <v>6372.6</v>
      </c>
      <c r="C1894">
        <v>-2.2000000000000002</v>
      </c>
      <c r="D1894">
        <v>8.7597628289999996</v>
      </c>
      <c r="E1894">
        <v>-1.3172749999999999E-3</v>
      </c>
      <c r="F1894">
        <v>-3.45228E-4</v>
      </c>
      <c r="G1894">
        <v>-3.4500000000000003E-2</v>
      </c>
      <c r="H1894">
        <f t="shared" si="90"/>
        <v>-0.17931470705435015</v>
      </c>
      <c r="I1894">
        <v>40723</v>
      </c>
      <c r="J1894">
        <v>10.614548320000001</v>
      </c>
      <c r="K1894" s="2">
        <f t="shared" si="89"/>
        <v>-0.14872011983747407</v>
      </c>
      <c r="L1894">
        <v>51869997312</v>
      </c>
      <c r="M1894">
        <v>24.672006369999998</v>
      </c>
      <c r="N1894">
        <v>1.0290999999999999</v>
      </c>
      <c r="O1894">
        <v>-17.717700000000001</v>
      </c>
      <c r="P1894">
        <f t="shared" si="88"/>
        <v>1.7256666562358818</v>
      </c>
      <c r="Q1894">
        <v>126170</v>
      </c>
      <c r="R1894">
        <v>11.745385479999999</v>
      </c>
      <c r="S1894">
        <v>-544</v>
      </c>
    </row>
    <row r="1895" spans="1:19" x14ac:dyDescent="0.2">
      <c r="A1895">
        <v>230306</v>
      </c>
      <c r="B1895">
        <v>6364</v>
      </c>
      <c r="C1895">
        <v>-10.6</v>
      </c>
      <c r="D1895">
        <v>8.7584123890000001</v>
      </c>
      <c r="E1895">
        <v>-1.3504389999999999E-3</v>
      </c>
      <c r="F1895">
        <v>-1.6656189999999999E-3</v>
      </c>
      <c r="G1895">
        <v>-0.1663</v>
      </c>
      <c r="H1895">
        <f t="shared" si="90"/>
        <v>-9.4165452133076061E-2</v>
      </c>
      <c r="I1895">
        <v>45103</v>
      </c>
      <c r="J1895">
        <v>10.71670404</v>
      </c>
      <c r="K1895" s="2">
        <f t="shared" si="89"/>
        <v>-8.7068042360760392E-2</v>
      </c>
      <c r="L1895">
        <v>57410190592</v>
      </c>
      <c r="M1895">
        <v>24.773487660000001</v>
      </c>
      <c r="N1895">
        <v>0.93500000000000005</v>
      </c>
      <c r="O1895">
        <v>-31.219100000000001</v>
      </c>
      <c r="P1895">
        <f t="shared" si="88"/>
        <v>1.6492435283539946</v>
      </c>
      <c r="Q1895">
        <v>123011</v>
      </c>
      <c r="R1895">
        <v>11.72002906</v>
      </c>
      <c r="S1895">
        <v>-3159</v>
      </c>
    </row>
    <row r="1896" spans="1:19" x14ac:dyDescent="0.2">
      <c r="A1896">
        <v>230307</v>
      </c>
      <c r="B1896">
        <v>6276.6</v>
      </c>
      <c r="C1896">
        <v>-92.2</v>
      </c>
      <c r="D1896">
        <v>8.7445837120000007</v>
      </c>
      <c r="E1896">
        <v>-1.3828678E-2</v>
      </c>
      <c r="F1896">
        <v>-1.4689482E-2</v>
      </c>
      <c r="G1896">
        <v>-1.4477</v>
      </c>
      <c r="H1896">
        <f t="shared" si="90"/>
        <v>6.8356870045428814E-2</v>
      </c>
      <c r="I1896">
        <v>53463</v>
      </c>
      <c r="J1896">
        <v>10.886745100000001</v>
      </c>
      <c r="K1896" s="2">
        <f t="shared" si="89"/>
        <v>2.7655143612044849E-2</v>
      </c>
      <c r="L1896">
        <v>67719472128</v>
      </c>
      <c r="M1896">
        <v>24.938639599999998</v>
      </c>
      <c r="N1896">
        <v>1.5702</v>
      </c>
      <c r="O1896">
        <v>-7.6985999999999999</v>
      </c>
      <c r="P1896">
        <f t="shared" si="88"/>
        <v>1.647356537542096</v>
      </c>
      <c r="Q1896">
        <v>122933</v>
      </c>
      <c r="R1896">
        <v>11.719394769999999</v>
      </c>
      <c r="S1896">
        <v>-78</v>
      </c>
    </row>
    <row r="1897" spans="1:19" x14ac:dyDescent="0.2">
      <c r="A1897">
        <v>230308</v>
      </c>
      <c r="B1897">
        <v>6288</v>
      </c>
      <c r="C1897">
        <v>-6.2</v>
      </c>
      <c r="D1897">
        <v>8.7463983340000002</v>
      </c>
      <c r="E1897">
        <v>1.814623E-3</v>
      </c>
      <c r="F1897">
        <v>-9.8600500000000008E-4</v>
      </c>
      <c r="G1897">
        <v>-9.8500000000000004E-2</v>
      </c>
      <c r="H1897">
        <f t="shared" si="90"/>
        <v>-8.0693207005121059E-2</v>
      </c>
      <c r="I1897">
        <v>45796</v>
      </c>
      <c r="J1897">
        <v>10.73195203</v>
      </c>
      <c r="K1897" s="2">
        <f t="shared" si="89"/>
        <v>-8.5536393600512892E-2</v>
      </c>
      <c r="L1897">
        <v>57547827968</v>
      </c>
      <c r="M1897">
        <v>24.775882230000001</v>
      </c>
      <c r="N1897">
        <v>0.76580000000000004</v>
      </c>
      <c r="O1897">
        <v>-13.515700000000001</v>
      </c>
      <c r="P1897">
        <f t="shared" si="88"/>
        <v>1.4124987580304273</v>
      </c>
      <c r="Q1897">
        <v>113225</v>
      </c>
      <c r="R1897">
        <v>11.63713227</v>
      </c>
      <c r="S1897">
        <v>-9708</v>
      </c>
    </row>
    <row r="1898" spans="1:19" x14ac:dyDescent="0.2">
      <c r="A1898">
        <v>230309</v>
      </c>
      <c r="B1898">
        <v>6278.2</v>
      </c>
      <c r="C1898">
        <v>-6.2</v>
      </c>
      <c r="D1898">
        <v>8.7448385940000009</v>
      </c>
      <c r="E1898">
        <v>-1.55974E-3</v>
      </c>
      <c r="F1898">
        <v>-9.8754399999999992E-4</v>
      </c>
      <c r="G1898">
        <v>-9.8699999999999996E-2</v>
      </c>
      <c r="H1898">
        <f t="shared" si="90"/>
        <v>-0.10790986382927259</v>
      </c>
      <c r="I1898">
        <v>44396</v>
      </c>
      <c r="J1898">
        <v>10.70090465</v>
      </c>
      <c r="K1898" s="2">
        <f t="shared" si="89"/>
        <v>-0.10594961319585564</v>
      </c>
      <c r="L1898">
        <v>55713450496</v>
      </c>
      <c r="M1898">
        <v>24.743487439999999</v>
      </c>
      <c r="N1898">
        <v>0.8911</v>
      </c>
      <c r="O1898">
        <v>-7.7521000000000004</v>
      </c>
      <c r="P1898">
        <f t="shared" si="88"/>
        <v>1.2142437618316093</v>
      </c>
      <c r="Q1898">
        <v>105030</v>
      </c>
      <c r="R1898">
        <v>11.5620013</v>
      </c>
      <c r="S1898">
        <v>-8195</v>
      </c>
    </row>
    <row r="1899" spans="1:19" x14ac:dyDescent="0.2">
      <c r="A1899">
        <v>230310</v>
      </c>
      <c r="B1899">
        <v>6203</v>
      </c>
      <c r="C1899">
        <v>-76.400000000000006</v>
      </c>
      <c r="D1899">
        <v>8.7327883249999996</v>
      </c>
      <c r="E1899">
        <v>-1.2050269000000001E-2</v>
      </c>
      <c r="F1899">
        <v>-1.2316621E-2</v>
      </c>
      <c r="G1899">
        <v>-1.2166999999999999</v>
      </c>
      <c r="H1899">
        <f t="shared" si="90"/>
        <v>1.6975710055262737E-2</v>
      </c>
      <c r="I1899">
        <v>50820</v>
      </c>
      <c r="J1899">
        <v>10.836045260000001</v>
      </c>
      <c r="K1899" s="2">
        <f t="shared" si="89"/>
        <v>-2.2229610370943825E-2</v>
      </c>
      <c r="L1899">
        <v>63236716800</v>
      </c>
      <c r="M1899">
        <v>24.870150930000001</v>
      </c>
      <c r="N1899">
        <v>1.153</v>
      </c>
      <c r="O1899">
        <v>-1.8989</v>
      </c>
      <c r="P1899">
        <f t="shared" si="88"/>
        <v>1.1241278544685103</v>
      </c>
      <c r="Q1899">
        <v>101305</v>
      </c>
      <c r="R1899">
        <v>11.52589105</v>
      </c>
      <c r="S1899">
        <v>-3725</v>
      </c>
    </row>
    <row r="1900" spans="1:19" x14ac:dyDescent="0.2">
      <c r="A1900">
        <v>230313</v>
      </c>
      <c r="B1900">
        <v>6241.8</v>
      </c>
      <c r="C1900">
        <v>33.6</v>
      </c>
      <c r="D1900">
        <v>8.7390238809999996</v>
      </c>
      <c r="E1900">
        <v>6.2355559999999997E-3</v>
      </c>
      <c r="F1900">
        <v>5.3830630000000004E-3</v>
      </c>
      <c r="G1900">
        <v>0.54120000000000001</v>
      </c>
      <c r="H1900">
        <f t="shared" si="90"/>
        <v>7.8874163861047369E-2</v>
      </c>
      <c r="I1900">
        <v>54004</v>
      </c>
      <c r="J1900">
        <v>10.896813399999999</v>
      </c>
      <c r="K1900" s="2">
        <f t="shared" si="89"/>
        <v>2.0693862869852319E-2</v>
      </c>
      <c r="L1900">
        <v>67093915904</v>
      </c>
      <c r="M1900">
        <v>24.9293592</v>
      </c>
      <c r="N1900">
        <v>1.1113999999999999</v>
      </c>
      <c r="O1900">
        <v>-3.2029000000000001</v>
      </c>
      <c r="P1900">
        <f t="shared" si="88"/>
        <v>0.76973646468004375</v>
      </c>
      <c r="Q1900">
        <v>86656</v>
      </c>
      <c r="R1900">
        <v>11.369701539999999</v>
      </c>
      <c r="S1900">
        <v>-14649</v>
      </c>
    </row>
    <row r="1901" spans="1:19" x14ac:dyDescent="0.2">
      <c r="A1901">
        <v>230314</v>
      </c>
      <c r="B1901">
        <v>6197</v>
      </c>
      <c r="C1901">
        <v>-31.6</v>
      </c>
      <c r="D1901">
        <v>8.7318205829999993</v>
      </c>
      <c r="E1901">
        <v>-7.2032980000000003E-3</v>
      </c>
      <c r="F1901">
        <v>-5.0992420000000004E-3</v>
      </c>
      <c r="G1901">
        <v>-0.50729999999999997</v>
      </c>
      <c r="H1901">
        <f t="shared" si="90"/>
        <v>0.12152655319832485</v>
      </c>
      <c r="I1901">
        <v>56198</v>
      </c>
      <c r="J1901">
        <v>10.93663645</v>
      </c>
      <c r="K1901" s="2">
        <f t="shared" si="89"/>
        <v>4.8155271709875977E-2</v>
      </c>
      <c r="L1901">
        <v>69561659392</v>
      </c>
      <c r="M1901">
        <v>24.965479380000001</v>
      </c>
      <c r="N1901">
        <v>1.7725</v>
      </c>
      <c r="O1901">
        <v>7.6031000000000004</v>
      </c>
      <c r="P1901">
        <f t="shared" si="88"/>
        <v>0.48632496004683434</v>
      </c>
      <c r="Q1901">
        <v>74941</v>
      </c>
      <c r="R1901">
        <v>11.224456419999999</v>
      </c>
      <c r="S1901">
        <v>-11715</v>
      </c>
    </row>
    <row r="1902" spans="1:19" x14ac:dyDescent="0.2">
      <c r="A1902">
        <v>230315</v>
      </c>
      <c r="B1902">
        <v>6228.4</v>
      </c>
      <c r="C1902">
        <v>32.200000000000003</v>
      </c>
      <c r="D1902">
        <v>8.7368747570000007</v>
      </c>
      <c r="E1902">
        <v>5.0541739999999998E-3</v>
      </c>
      <c r="F1902">
        <v>5.1698669999999999E-3</v>
      </c>
      <c r="G1902">
        <v>0.51970000000000005</v>
      </c>
      <c r="H1902">
        <f t="shared" si="90"/>
        <v>5.7956219044770906E-2</v>
      </c>
      <c r="I1902">
        <v>52928</v>
      </c>
      <c r="J1902">
        <v>10.876687779999999</v>
      </c>
      <c r="K1902" s="2">
        <f t="shared" si="89"/>
        <v>8.6259362924392333E-3</v>
      </c>
      <c r="L1902">
        <v>66009465088</v>
      </c>
      <c r="M1902">
        <v>24.91306398</v>
      </c>
      <c r="N1902">
        <v>0.75529999999999997</v>
      </c>
      <c r="O1902">
        <v>3.76</v>
      </c>
      <c r="P1902">
        <f t="shared" si="88"/>
        <v>-0.11136728352705161</v>
      </c>
      <c r="Q1902">
        <v>50235</v>
      </c>
      <c r="R1902">
        <v>10.82446727</v>
      </c>
      <c r="S1902">
        <v>-24706</v>
      </c>
    </row>
    <row r="1903" spans="1:19" x14ac:dyDescent="0.2">
      <c r="A1903">
        <v>230316</v>
      </c>
      <c r="B1903">
        <v>6155</v>
      </c>
      <c r="C1903">
        <v>-70.8</v>
      </c>
      <c r="D1903">
        <v>8.7250200390000003</v>
      </c>
      <c r="E1903">
        <v>-1.1854718E-2</v>
      </c>
      <c r="F1903">
        <v>-1.1502843E-2</v>
      </c>
      <c r="G1903">
        <v>-1.1372</v>
      </c>
      <c r="H1903">
        <f>(I1903-49946.78496)/51439.0878</f>
        <v>-8.4795145997903901E-2</v>
      </c>
      <c r="I1903">
        <v>45585</v>
      </c>
      <c r="J1903">
        <v>10.72733399</v>
      </c>
      <c r="K1903" s="2">
        <f>(L1903-65234319201)/89862231846</f>
        <v>-9.8078737417785541E-2</v>
      </c>
      <c r="L1903">
        <v>56420744960</v>
      </c>
      <c r="M1903">
        <v>24.75610275</v>
      </c>
      <c r="N1903">
        <v>1.3139000000000001</v>
      </c>
      <c r="O1903">
        <v>14.1683</v>
      </c>
      <c r="P1903">
        <f t="shared" si="88"/>
        <v>-0.72270392220235713</v>
      </c>
      <c r="Q1903">
        <v>24965</v>
      </c>
      <c r="R1903">
        <v>10.125230119999999</v>
      </c>
      <c r="S1903">
        <v>-25270</v>
      </c>
    </row>
    <row r="1908" spans="1:19" x14ac:dyDescent="0.2">
      <c r="A1908">
        <v>150601</v>
      </c>
      <c r="B1908">
        <v>11025.6</v>
      </c>
      <c r="C1908">
        <v>898.6</v>
      </c>
      <c r="D1908">
        <v>9.3079751210000001</v>
      </c>
      <c r="E1908">
        <v>8.5607368000000003E-2</v>
      </c>
      <c r="F1908">
        <v>8.1501233000000006E-2</v>
      </c>
      <c r="G1908">
        <v>8.8733000000000004</v>
      </c>
      <c r="H1908">
        <f>(I1908-49946.78496)/51439.0878</f>
        <v>4.025892057906983</v>
      </c>
      <c r="I1908">
        <v>257035</v>
      </c>
      <c r="J1908">
        <v>12.456967540000001</v>
      </c>
      <c r="K1908" s="2">
        <f>(L1908-65234319201)/89862231846</f>
        <v>5.3389023502241848</v>
      </c>
      <c r="L1908" s="1">
        <v>545000000000</v>
      </c>
      <c r="M1908">
        <v>27.023214029999998</v>
      </c>
      <c r="N1908">
        <v>9.1023999999999994</v>
      </c>
      <c r="O1908">
        <v>537.29</v>
      </c>
      <c r="P1908">
        <f>(Q1908-54838.43954)/41335.65437</f>
        <v>-0.22918324832122405</v>
      </c>
      <c r="Q1908">
        <v>45365</v>
      </c>
      <c r="R1908">
        <v>10.72249616</v>
      </c>
      <c r="S1908">
        <v>5306</v>
      </c>
    </row>
    <row r="1909" spans="1:19" x14ac:dyDescent="0.2">
      <c r="A1909">
        <v>150602</v>
      </c>
      <c r="B1909">
        <v>11250.4</v>
      </c>
      <c r="C1909">
        <v>384.6</v>
      </c>
      <c r="D1909">
        <v>9.3281589629999999</v>
      </c>
      <c r="E1909">
        <v>2.0183842E-2</v>
      </c>
      <c r="F1909">
        <v>3.4185450999999999E-2</v>
      </c>
      <c r="G1909">
        <v>3.5394999999999999</v>
      </c>
      <c r="H1909">
        <f t="shared" ref="H1909:H1972" si="91">(I1909-49946.78496)/51439.0878</f>
        <v>4.4880308907810766</v>
      </c>
      <c r="I1909">
        <v>280807</v>
      </c>
      <c r="J1909">
        <v>12.54542288</v>
      </c>
      <c r="K1909" s="2">
        <f t="shared" ref="K1909:K1972" si="92">(L1909-65234319201)/89862231846</f>
        <v>6.2068977070908078</v>
      </c>
      <c r="L1909" s="1">
        <v>623000000000</v>
      </c>
      <c r="M1909">
        <v>27.157609109999999</v>
      </c>
      <c r="N1909">
        <v>5.1078000000000001</v>
      </c>
      <c r="O1909">
        <v>364</v>
      </c>
      <c r="P1909">
        <f t="shared" ref="P1909:P1972" si="93">(Q1909-54838.43954)/41335.65437</f>
        <v>-0.26039117328723688</v>
      </c>
      <c r="Q1909">
        <v>44075</v>
      </c>
      <c r="R1909">
        <v>10.69364801</v>
      </c>
      <c r="S1909">
        <v>-1290</v>
      </c>
    </row>
    <row r="1910" spans="1:19" x14ac:dyDescent="0.2">
      <c r="A1910">
        <v>150603</v>
      </c>
      <c r="B1910">
        <v>11103.2</v>
      </c>
      <c r="C1910">
        <v>-167.8</v>
      </c>
      <c r="D1910">
        <v>9.3149886340000005</v>
      </c>
      <c r="E1910">
        <v>-1.3170329E-2</v>
      </c>
      <c r="F1910">
        <v>-1.5112759999999999E-2</v>
      </c>
      <c r="G1910">
        <v>-1.4887999999999999</v>
      </c>
      <c r="H1910">
        <f t="shared" si="91"/>
        <v>5.539060415453168</v>
      </c>
      <c r="I1910">
        <v>334871</v>
      </c>
      <c r="J1910">
        <v>12.72150066</v>
      </c>
      <c r="K1910" s="2">
        <f t="shared" si="92"/>
        <v>7.6090440527984304</v>
      </c>
      <c r="L1910" s="1">
        <v>749000000000</v>
      </c>
      <c r="M1910">
        <v>27.34139484</v>
      </c>
      <c r="N1910">
        <v>5.5629</v>
      </c>
      <c r="O1910">
        <v>123.21</v>
      </c>
      <c r="P1910">
        <f t="shared" si="93"/>
        <v>-0.25332705383756576</v>
      </c>
      <c r="Q1910">
        <v>44367</v>
      </c>
      <c r="R1910">
        <v>10.700251229999999</v>
      </c>
      <c r="S1910">
        <v>292</v>
      </c>
    </row>
    <row r="1911" spans="1:19" x14ac:dyDescent="0.2">
      <c r="A1911">
        <v>150604</v>
      </c>
      <c r="B1911">
        <v>10869.2</v>
      </c>
      <c r="C1911">
        <v>-274.2</v>
      </c>
      <c r="D1911">
        <v>9.2936883800000007</v>
      </c>
      <c r="E1911">
        <v>-2.1300254000000001E-2</v>
      </c>
      <c r="F1911">
        <v>-2.5227248000000001E-2</v>
      </c>
      <c r="G1911">
        <v>-2.4605999999999999</v>
      </c>
      <c r="H1911">
        <f t="shared" si="91"/>
        <v>6.3417379466048764</v>
      </c>
      <c r="I1911">
        <v>376160</v>
      </c>
      <c r="J1911">
        <v>12.83776986</v>
      </c>
      <c r="K1911" s="2">
        <f t="shared" si="92"/>
        <v>8.243348352047116</v>
      </c>
      <c r="L1911" s="1">
        <v>806000000000</v>
      </c>
      <c r="M1911">
        <v>27.41507416</v>
      </c>
      <c r="N1911">
        <v>10.996600000000001</v>
      </c>
      <c r="O1911">
        <v>-96.21</v>
      </c>
      <c r="P1911">
        <f t="shared" si="93"/>
        <v>-0.46038800715857642</v>
      </c>
      <c r="Q1911">
        <v>35808</v>
      </c>
      <c r="R1911">
        <v>10.48592661</v>
      </c>
      <c r="S1911">
        <v>-8559</v>
      </c>
    </row>
    <row r="1912" spans="1:19" x14ac:dyDescent="0.2">
      <c r="A1912">
        <v>150605</v>
      </c>
      <c r="B1912">
        <v>10949</v>
      </c>
      <c r="C1912">
        <v>188</v>
      </c>
      <c r="D1912">
        <v>9.3010034069999996</v>
      </c>
      <c r="E1912">
        <v>7.315027E-3</v>
      </c>
      <c r="F1912">
        <v>1.7170517999999999E-2</v>
      </c>
      <c r="G1912">
        <v>1.7470000000000001</v>
      </c>
      <c r="H1912">
        <f t="shared" si="91"/>
        <v>5.5970124540194508</v>
      </c>
      <c r="I1912">
        <v>337852</v>
      </c>
      <c r="J1912">
        <v>12.73036321</v>
      </c>
      <c r="K1912" s="2">
        <f t="shared" si="92"/>
        <v>7.520018887991597</v>
      </c>
      <c r="L1912" s="1">
        <v>741000000000</v>
      </c>
      <c r="M1912">
        <v>27.331681929999998</v>
      </c>
      <c r="N1912">
        <v>6.6722000000000001</v>
      </c>
      <c r="O1912">
        <v>-195.52</v>
      </c>
      <c r="P1912">
        <f t="shared" si="93"/>
        <v>-0.5046839068583977</v>
      </c>
      <c r="Q1912">
        <v>33977</v>
      </c>
      <c r="R1912">
        <v>10.433439099999999</v>
      </c>
      <c r="S1912">
        <v>-1831</v>
      </c>
    </row>
    <row r="1913" spans="1:19" x14ac:dyDescent="0.2">
      <c r="A1913">
        <v>150608</v>
      </c>
      <c r="B1913">
        <v>10602.6</v>
      </c>
      <c r="C1913">
        <v>-336.6</v>
      </c>
      <c r="D1913">
        <v>9.2688545330000007</v>
      </c>
      <c r="E1913">
        <v>-3.2148874000000001E-2</v>
      </c>
      <c r="F1913">
        <v>-3.174693E-2</v>
      </c>
      <c r="G1913">
        <v>-3.077</v>
      </c>
      <c r="H1913">
        <f t="shared" si="91"/>
        <v>4.9730511558566173</v>
      </c>
      <c r="I1913">
        <v>305756</v>
      </c>
      <c r="J1913">
        <v>12.63054268</v>
      </c>
      <c r="K1913" s="2">
        <f t="shared" si="92"/>
        <v>6.50735763831387</v>
      </c>
      <c r="L1913" s="1">
        <v>650000000000</v>
      </c>
      <c r="M1913">
        <v>27.200601280000001</v>
      </c>
      <c r="N1913">
        <v>5.0735000000000001</v>
      </c>
      <c r="O1913">
        <v>-428.32</v>
      </c>
      <c r="P1913">
        <f t="shared" si="93"/>
        <v>-0.55899537317521852</v>
      </c>
      <c r="Q1913">
        <v>31732</v>
      </c>
      <c r="R1913">
        <v>10.36508091</v>
      </c>
      <c r="S1913">
        <v>-2245</v>
      </c>
    </row>
    <row r="1914" spans="1:19" x14ac:dyDescent="0.2">
      <c r="A1914">
        <v>150609</v>
      </c>
      <c r="B1914">
        <v>10700.4</v>
      </c>
      <c r="C1914">
        <v>-1.2</v>
      </c>
      <c r="D1914">
        <v>9.2780364029999998</v>
      </c>
      <c r="E1914">
        <v>9.18187E-3</v>
      </c>
      <c r="F1914">
        <v>-1.12145E-4</v>
      </c>
      <c r="G1914">
        <v>-1.12E-2</v>
      </c>
      <c r="H1914">
        <f t="shared" si="91"/>
        <v>5.2900668864505018</v>
      </c>
      <c r="I1914">
        <v>322063</v>
      </c>
      <c r="J1914">
        <v>12.68250246</v>
      </c>
      <c r="K1914" s="2">
        <f t="shared" si="92"/>
        <v>6.9524834623480354</v>
      </c>
      <c r="L1914" s="1">
        <v>690000000000</v>
      </c>
      <c r="M1914">
        <v>27.259930629999999</v>
      </c>
      <c r="N1914">
        <v>4.6441999999999997</v>
      </c>
      <c r="O1914">
        <v>-313.33999999999997</v>
      </c>
      <c r="P1914">
        <f t="shared" si="93"/>
        <v>-0.55355213044858831</v>
      </c>
      <c r="Q1914">
        <v>31957</v>
      </c>
      <c r="R1914">
        <v>10.37214653</v>
      </c>
      <c r="S1914">
        <v>225</v>
      </c>
    </row>
    <row r="1915" spans="1:19" x14ac:dyDescent="0.2">
      <c r="A1915">
        <v>150610</v>
      </c>
      <c r="B1915">
        <v>10987.8</v>
      </c>
      <c r="C1915">
        <v>297.60000000000002</v>
      </c>
      <c r="D1915">
        <v>9.304540845</v>
      </c>
      <c r="E1915">
        <v>2.6504442E-2</v>
      </c>
      <c r="F1915">
        <v>2.7084585000000001E-2</v>
      </c>
      <c r="G1915">
        <v>2.7839</v>
      </c>
      <c r="H1915">
        <f t="shared" si="91"/>
        <v>5.1009888833992889</v>
      </c>
      <c r="I1915">
        <v>312337</v>
      </c>
      <c r="J1915">
        <v>12.651838010000001</v>
      </c>
      <c r="K1915" s="2">
        <f t="shared" si="92"/>
        <v>6.9079708799446191</v>
      </c>
      <c r="L1915" s="1">
        <v>686000000000</v>
      </c>
      <c r="M1915">
        <v>27.25397766</v>
      </c>
      <c r="N1915">
        <v>6.7912999999999997</v>
      </c>
      <c r="O1915">
        <v>-220.2577</v>
      </c>
      <c r="P1915">
        <f t="shared" si="93"/>
        <v>-0.49295069475877273</v>
      </c>
      <c r="Q1915">
        <v>34462</v>
      </c>
      <c r="R1915">
        <v>10.447612550000001</v>
      </c>
      <c r="S1915">
        <v>2505</v>
      </c>
    </row>
    <row r="1916" spans="1:19" x14ac:dyDescent="0.2">
      <c r="A1916">
        <v>150611</v>
      </c>
      <c r="B1916">
        <v>11258.8</v>
      </c>
      <c r="C1916">
        <v>153.6</v>
      </c>
      <c r="D1916">
        <v>9.3289053240000008</v>
      </c>
      <c r="E1916">
        <v>2.4364479000000001E-2</v>
      </c>
      <c r="F1916">
        <v>1.3642662E-2</v>
      </c>
      <c r="G1916">
        <v>1.3831</v>
      </c>
      <c r="H1916">
        <f t="shared" si="91"/>
        <v>4.2346243752790658</v>
      </c>
      <c r="I1916">
        <v>267772</v>
      </c>
      <c r="J1916">
        <v>12.497891149999999</v>
      </c>
      <c r="K1916" s="2">
        <f t="shared" si="92"/>
        <v>5.8953096302668921</v>
      </c>
      <c r="L1916" s="1">
        <v>595000000000</v>
      </c>
      <c r="M1916">
        <v>27.111157630000001</v>
      </c>
      <c r="N1916">
        <v>3.33</v>
      </c>
      <c r="O1916">
        <v>-107.4931</v>
      </c>
      <c r="P1916">
        <f t="shared" si="93"/>
        <v>-0.51748157531345262</v>
      </c>
      <c r="Q1916">
        <v>33448</v>
      </c>
      <c r="R1916">
        <v>10.41774727</v>
      </c>
      <c r="S1916">
        <v>-1014</v>
      </c>
    </row>
    <row r="1917" spans="1:19" x14ac:dyDescent="0.2">
      <c r="A1917">
        <v>150612</v>
      </c>
      <c r="B1917">
        <v>11427.8</v>
      </c>
      <c r="C1917">
        <v>227.8</v>
      </c>
      <c r="D1917">
        <v>9.3438042620000008</v>
      </c>
      <c r="E1917">
        <v>1.4898938E-2</v>
      </c>
      <c r="F1917">
        <v>1.9933846000000002E-2</v>
      </c>
      <c r="G1917">
        <v>2.0339</v>
      </c>
      <c r="H1917">
        <f t="shared" si="91"/>
        <v>3.961894033431907</v>
      </c>
      <c r="I1917">
        <v>253743</v>
      </c>
      <c r="J1917">
        <v>12.44407722</v>
      </c>
      <c r="K1917" s="2">
        <f t="shared" si="92"/>
        <v>5.7172593006532262</v>
      </c>
      <c r="L1917" s="1">
        <v>579000000000</v>
      </c>
      <c r="M1917">
        <v>27.08382619</v>
      </c>
      <c r="N1917">
        <v>3.2429000000000001</v>
      </c>
      <c r="O1917">
        <v>-118.09059999999999</v>
      </c>
      <c r="P1917">
        <f t="shared" si="93"/>
        <v>-0.61659697731791352</v>
      </c>
      <c r="Q1917">
        <v>29351</v>
      </c>
      <c r="R1917">
        <v>10.2870819</v>
      </c>
      <c r="S1917">
        <v>-4097</v>
      </c>
    </row>
    <row r="1918" spans="1:19" x14ac:dyDescent="0.2">
      <c r="A1918">
        <v>150615</v>
      </c>
      <c r="B1918">
        <v>11228.6</v>
      </c>
      <c r="C1918">
        <v>-232.8</v>
      </c>
      <c r="D1918">
        <v>9.3262193740000008</v>
      </c>
      <c r="E1918">
        <v>-1.7584888E-2</v>
      </c>
      <c r="F1918">
        <v>-2.0732772E-2</v>
      </c>
      <c r="G1918">
        <v>-2.0312000000000001</v>
      </c>
      <c r="H1918">
        <f t="shared" si="91"/>
        <v>3.6450727075296232</v>
      </c>
      <c r="I1918">
        <v>237446</v>
      </c>
      <c r="J1918">
        <v>12.377695510000001</v>
      </c>
      <c r="K1918" s="2">
        <f t="shared" si="92"/>
        <v>5.2610053310182057</v>
      </c>
      <c r="L1918" s="1">
        <v>538000000000</v>
      </c>
      <c r="M1918">
        <v>27.011301230000001</v>
      </c>
      <c r="N1918">
        <v>4.6852999999999998</v>
      </c>
      <c r="O1918">
        <v>-104.292</v>
      </c>
      <c r="P1918">
        <f t="shared" si="93"/>
        <v>-0.65965907533303192</v>
      </c>
      <c r="Q1918">
        <v>27571</v>
      </c>
      <c r="R1918">
        <v>10.224519770000001</v>
      </c>
      <c r="S1918">
        <v>-1780</v>
      </c>
    </row>
    <row r="1919" spans="1:19" x14ac:dyDescent="0.2">
      <c r="A1919">
        <v>150616</v>
      </c>
      <c r="B1919">
        <v>10839</v>
      </c>
      <c r="C1919">
        <v>-443.8</v>
      </c>
      <c r="D1919">
        <v>9.2909060199999995</v>
      </c>
      <c r="E1919">
        <v>-3.5313353999999998E-2</v>
      </c>
      <c r="F1919">
        <v>-4.0944737000000002E-2</v>
      </c>
      <c r="G1919">
        <v>-3.9333999999999998</v>
      </c>
      <c r="H1919">
        <f t="shared" si="91"/>
        <v>4.786655937549499</v>
      </c>
      <c r="I1919">
        <v>296168</v>
      </c>
      <c r="J1919">
        <v>12.598682139999999</v>
      </c>
      <c r="K1919" s="2">
        <f t="shared" si="92"/>
        <v>6.4517169103095995</v>
      </c>
      <c r="L1919" s="1">
        <v>645000000000</v>
      </c>
      <c r="M1919">
        <v>27.192835840000001</v>
      </c>
      <c r="N1919">
        <v>5.1565000000000003</v>
      </c>
      <c r="O1919">
        <v>-40.835799999999999</v>
      </c>
      <c r="P1919">
        <f t="shared" si="93"/>
        <v>-0.82160159449775272</v>
      </c>
      <c r="Q1919">
        <v>20877</v>
      </c>
      <c r="R1919">
        <v>9.9464033539999992</v>
      </c>
      <c r="S1919">
        <v>-6694</v>
      </c>
    </row>
    <row r="1920" spans="1:19" x14ac:dyDescent="0.2">
      <c r="A1920">
        <v>150617</v>
      </c>
      <c r="B1920">
        <v>11033.4</v>
      </c>
      <c r="C1920">
        <v>237.6</v>
      </c>
      <c r="D1920">
        <v>9.3086823150000004</v>
      </c>
      <c r="E1920">
        <v>1.7776295000000001E-2</v>
      </c>
      <c r="F1920">
        <v>2.1534613000000001E-2</v>
      </c>
      <c r="G1920">
        <v>2.2008999999999999</v>
      </c>
      <c r="H1920">
        <f t="shared" si="91"/>
        <v>3.9864473459811238</v>
      </c>
      <c r="I1920">
        <v>255006</v>
      </c>
      <c r="J1920">
        <v>12.449042349999999</v>
      </c>
      <c r="K1920" s="2">
        <f t="shared" si="92"/>
        <v>5.4056712238293096</v>
      </c>
      <c r="L1920" s="1">
        <v>551000000000</v>
      </c>
      <c r="M1920">
        <v>27.034732290000001</v>
      </c>
      <c r="N1920">
        <v>5.68</v>
      </c>
      <c r="O1920">
        <v>-67.145600000000002</v>
      </c>
      <c r="P1920">
        <f t="shared" si="93"/>
        <v>-0.95035242912497775</v>
      </c>
      <c r="Q1920">
        <v>15555</v>
      </c>
      <c r="R1920">
        <v>9.6521374089999998</v>
      </c>
      <c r="S1920">
        <v>-5322</v>
      </c>
    </row>
    <row r="1921" spans="1:19" x14ac:dyDescent="0.2">
      <c r="A1921">
        <v>150618</v>
      </c>
      <c r="B1921">
        <v>10672.6</v>
      </c>
      <c r="C1921">
        <v>-356.4</v>
      </c>
      <c r="D1921">
        <v>9.2754349880000007</v>
      </c>
      <c r="E1921">
        <v>-3.3247327E-2</v>
      </c>
      <c r="F1921">
        <v>-3.3393924999999998E-2</v>
      </c>
      <c r="G1921">
        <v>-3.2315</v>
      </c>
      <c r="H1921">
        <f t="shared" si="91"/>
        <v>1.4637354249505181</v>
      </c>
      <c r="I1921">
        <v>125240</v>
      </c>
      <c r="J1921">
        <v>11.737987179999999</v>
      </c>
      <c r="K1921" s="2">
        <f t="shared" si="92"/>
        <v>2.3343030379935663</v>
      </c>
      <c r="L1921" s="1">
        <v>275000000000</v>
      </c>
      <c r="M1921">
        <v>26.341830869999999</v>
      </c>
      <c r="N1921">
        <v>4.4028999999999998</v>
      </c>
      <c r="O1921">
        <v>-58.778700000000001</v>
      </c>
      <c r="P1921">
        <f t="shared" si="93"/>
        <v>-1.1619615141464616</v>
      </c>
      <c r="Q1921">
        <v>6808</v>
      </c>
      <c r="R1921">
        <v>8.8258536700000008</v>
      </c>
      <c r="S1921">
        <v>-8747</v>
      </c>
    </row>
    <row r="1922" spans="1:19" x14ac:dyDescent="0.2">
      <c r="A1922">
        <v>150619</v>
      </c>
      <c r="B1922">
        <v>9990</v>
      </c>
      <c r="C1922">
        <v>-817.6</v>
      </c>
      <c r="D1922">
        <v>9.2093398719999993</v>
      </c>
      <c r="E1922">
        <v>-6.6095116999999995E-2</v>
      </c>
      <c r="F1922">
        <v>-8.1841841999999998E-2</v>
      </c>
      <c r="G1922">
        <v>-7.5650000000000004</v>
      </c>
      <c r="H1922">
        <f t="shared" si="91"/>
        <v>6.5280748435045144</v>
      </c>
      <c r="I1922">
        <v>385745</v>
      </c>
      <c r="J1922">
        <v>12.862931809999999</v>
      </c>
      <c r="K1922" s="2">
        <f t="shared" si="92"/>
        <v>8.1098106048368663</v>
      </c>
      <c r="L1922" s="1">
        <v>794000000000</v>
      </c>
      <c r="M1922">
        <v>27.400782</v>
      </c>
      <c r="N1922">
        <v>6.1031000000000004</v>
      </c>
      <c r="O1922">
        <v>2.5926</v>
      </c>
      <c r="P1922">
        <f t="shared" si="93"/>
        <v>-0.55543912126048678</v>
      </c>
      <c r="Q1922">
        <v>31879</v>
      </c>
      <c r="R1922">
        <v>10.369702759999999</v>
      </c>
      <c r="S1922">
        <v>25071</v>
      </c>
    </row>
    <row r="1923" spans="1:19" x14ac:dyDescent="0.2">
      <c r="A1923">
        <v>150623</v>
      </c>
      <c r="B1923">
        <v>9862.6</v>
      </c>
      <c r="C1923">
        <v>-238.2</v>
      </c>
      <c r="D1923">
        <v>9.196505105</v>
      </c>
      <c r="E1923">
        <v>-1.2834767E-2</v>
      </c>
      <c r="F1923">
        <v>-2.4151846000000001E-2</v>
      </c>
      <c r="G1923">
        <v>-2.3582000000000001</v>
      </c>
      <c r="H1923">
        <f t="shared" si="91"/>
        <v>6.0860957771494535</v>
      </c>
      <c r="I1923">
        <v>363010</v>
      </c>
      <c r="J1923">
        <v>12.802185659999999</v>
      </c>
      <c r="K1923" s="2">
        <f t="shared" si="92"/>
        <v>7.2306871023693891</v>
      </c>
      <c r="L1923" s="1">
        <v>715000000000</v>
      </c>
      <c r="M1923">
        <v>27.295275539999999</v>
      </c>
      <c r="N1923">
        <v>7.1757</v>
      </c>
      <c r="O1923">
        <v>-184.28489999999999</v>
      </c>
      <c r="P1923">
        <f t="shared" si="93"/>
        <v>-0.49009601635102895</v>
      </c>
      <c r="Q1923">
        <v>34580</v>
      </c>
      <c r="R1923">
        <v>10.45103076</v>
      </c>
      <c r="S1923">
        <v>2701</v>
      </c>
    </row>
    <row r="1924" spans="1:19" x14ac:dyDescent="0.2">
      <c r="A1924">
        <v>150624</v>
      </c>
      <c r="B1924">
        <v>10058</v>
      </c>
      <c r="C1924">
        <v>155.6</v>
      </c>
      <c r="D1924">
        <v>9.2161236169999992</v>
      </c>
      <c r="E1924">
        <v>1.9618512000000001E-2</v>
      </c>
      <c r="F1924">
        <v>1.5470272E-2</v>
      </c>
      <c r="G1924">
        <v>1.5712999999999999</v>
      </c>
      <c r="H1924">
        <f t="shared" si="91"/>
        <v>5.5612225502956916</v>
      </c>
      <c r="I1924">
        <v>336011</v>
      </c>
      <c r="J1924">
        <v>12.72489918</v>
      </c>
      <c r="K1924" s="2">
        <f t="shared" si="92"/>
        <v>6.7299205503309532</v>
      </c>
      <c r="L1924" s="1">
        <v>670000000000</v>
      </c>
      <c r="M1924">
        <v>27.23048425</v>
      </c>
      <c r="N1924">
        <v>5.0856000000000003</v>
      </c>
      <c r="O1924">
        <v>-209.6266</v>
      </c>
      <c r="P1924">
        <f t="shared" si="93"/>
        <v>-0.59042102785029649</v>
      </c>
      <c r="Q1924">
        <v>30433</v>
      </c>
      <c r="R1924">
        <v>10.323282819999999</v>
      </c>
      <c r="S1924">
        <v>-4147</v>
      </c>
    </row>
    <row r="1925" spans="1:19" x14ac:dyDescent="0.2">
      <c r="A1925">
        <v>150625</v>
      </c>
      <c r="B1925">
        <v>9381.6</v>
      </c>
      <c r="C1925">
        <v>-612.20000000000005</v>
      </c>
      <c r="D1925">
        <v>9.1465056029999996</v>
      </c>
      <c r="E1925">
        <v>-6.9618014000000006E-2</v>
      </c>
      <c r="F1925">
        <v>-6.5255393999999994E-2</v>
      </c>
      <c r="G1925">
        <v>-6.1257999999999999</v>
      </c>
      <c r="H1925">
        <f t="shared" si="91"/>
        <v>5.9433249716376189</v>
      </c>
      <c r="I1925">
        <v>355666</v>
      </c>
      <c r="J1925">
        <v>12.78174737</v>
      </c>
      <c r="K1925" s="2">
        <f t="shared" si="92"/>
        <v>7.0748930639574317</v>
      </c>
      <c r="L1925" s="1">
        <v>701000000000</v>
      </c>
      <c r="M1925">
        <v>27.275870340000001</v>
      </c>
      <c r="N1925">
        <v>8.0549999999999997</v>
      </c>
      <c r="O1925">
        <v>-524.50369999999998</v>
      </c>
      <c r="P1925">
        <f t="shared" si="93"/>
        <v>-0.61795173995209696</v>
      </c>
      <c r="Q1925">
        <v>29295</v>
      </c>
      <c r="R1925">
        <v>10.285172129999999</v>
      </c>
      <c r="S1925">
        <v>-1138</v>
      </c>
    </row>
    <row r="1926" spans="1:19" x14ac:dyDescent="0.2">
      <c r="A1926">
        <v>150626</v>
      </c>
      <c r="B1926">
        <v>8629</v>
      </c>
      <c r="C1926">
        <v>-958.6</v>
      </c>
      <c r="D1926">
        <v>9.0628839029999995</v>
      </c>
      <c r="E1926">
        <v>-8.3621701000000007E-2</v>
      </c>
      <c r="F1926">
        <v>-0.111090509</v>
      </c>
      <c r="G1926">
        <v>-9.9983000000000004</v>
      </c>
      <c r="H1926">
        <f t="shared" si="91"/>
        <v>4.784089795620365</v>
      </c>
      <c r="I1926">
        <v>296036</v>
      </c>
      <c r="J1926">
        <v>12.598236350000001</v>
      </c>
      <c r="K1926" s="2">
        <f t="shared" si="92"/>
        <v>5.2053646030139351</v>
      </c>
      <c r="L1926" s="1">
        <v>533000000000</v>
      </c>
      <c r="M1926">
        <v>27.00121708</v>
      </c>
      <c r="N1926">
        <v>7.9372999999999996</v>
      </c>
      <c r="O1926">
        <v>-449.06479999999999</v>
      </c>
      <c r="P1926">
        <f t="shared" si="93"/>
        <v>-0.57162369630100041</v>
      </c>
      <c r="Q1926">
        <v>31210</v>
      </c>
      <c r="R1926">
        <v>10.34849384</v>
      </c>
      <c r="S1926">
        <v>1915</v>
      </c>
    </row>
    <row r="1927" spans="1:19" x14ac:dyDescent="0.2">
      <c r="A1927">
        <v>150629</v>
      </c>
      <c r="B1927">
        <v>7768.4</v>
      </c>
      <c r="C1927">
        <v>-863</v>
      </c>
      <c r="D1927">
        <v>8.9578195019999995</v>
      </c>
      <c r="E1927">
        <v>-0.105064401</v>
      </c>
      <c r="F1927">
        <v>-0.11109108700000001</v>
      </c>
      <c r="G1927">
        <v>-9.9984000000000002</v>
      </c>
      <c r="H1927">
        <f t="shared" si="91"/>
        <v>6.2241231081862223</v>
      </c>
      <c r="I1927">
        <v>370110</v>
      </c>
      <c r="J1927">
        <v>12.82155554</v>
      </c>
      <c r="K1927" s="2">
        <f t="shared" si="92"/>
        <v>6.0399755230779961</v>
      </c>
      <c r="L1927" s="1">
        <v>608000000000</v>
      </c>
      <c r="M1927">
        <v>27.133537329999999</v>
      </c>
      <c r="N1927">
        <v>11.951700000000001</v>
      </c>
      <c r="O1927">
        <v>-716.24339999999995</v>
      </c>
      <c r="P1927">
        <f t="shared" si="93"/>
        <v>-0.69031057993143374</v>
      </c>
      <c r="Q1927">
        <v>26304</v>
      </c>
      <c r="R1927">
        <v>10.1774763</v>
      </c>
      <c r="S1927">
        <v>-4906</v>
      </c>
    </row>
    <row r="1928" spans="1:19" x14ac:dyDescent="0.2">
      <c r="A1928">
        <v>150630</v>
      </c>
      <c r="B1928">
        <v>8346</v>
      </c>
      <c r="C1928">
        <v>498.2</v>
      </c>
      <c r="D1928">
        <v>9.0295376610000009</v>
      </c>
      <c r="E1928">
        <v>7.1718159000000004E-2</v>
      </c>
      <c r="F1928">
        <v>5.9693266000000002E-2</v>
      </c>
      <c r="G1928">
        <v>6.3483000000000001</v>
      </c>
      <c r="H1928">
        <f t="shared" si="91"/>
        <v>7.1470593815623609</v>
      </c>
      <c r="I1928">
        <v>417585</v>
      </c>
      <c r="J1928">
        <v>12.942243400000001</v>
      </c>
      <c r="K1928" s="2">
        <f t="shared" si="92"/>
        <v>6.796689423936078</v>
      </c>
      <c r="L1928" s="1">
        <v>676000000000</v>
      </c>
      <c r="M1928">
        <v>27.239876500000001</v>
      </c>
      <c r="N1928">
        <v>13.6599</v>
      </c>
      <c r="O1928">
        <v>-560.02020000000005</v>
      </c>
      <c r="P1928">
        <f t="shared" si="93"/>
        <v>-0.71312381500348798</v>
      </c>
      <c r="Q1928">
        <v>25361</v>
      </c>
      <c r="R1928">
        <v>10.14096784</v>
      </c>
      <c r="S1928">
        <v>-943</v>
      </c>
    </row>
    <row r="1929" spans="1:19" x14ac:dyDescent="0.2">
      <c r="A1929">
        <v>150701</v>
      </c>
      <c r="B1929">
        <v>7509.4</v>
      </c>
      <c r="C1929">
        <v>-834.2</v>
      </c>
      <c r="D1929">
        <v>8.9239108480000002</v>
      </c>
      <c r="E1929">
        <v>-0.105626813</v>
      </c>
      <c r="F1929">
        <v>-0.111087437</v>
      </c>
      <c r="G1929">
        <v>-9.9981000000000009</v>
      </c>
      <c r="H1929">
        <f t="shared" si="91"/>
        <v>7.1711461228517344</v>
      </c>
      <c r="I1929">
        <v>418824</v>
      </c>
      <c r="J1929">
        <v>12.94520606</v>
      </c>
      <c r="K1929" s="2">
        <f t="shared" si="92"/>
        <v>7.1194056463608479</v>
      </c>
      <c r="L1929" s="1">
        <v>705000000000</v>
      </c>
      <c r="M1929">
        <v>27.280912000000001</v>
      </c>
      <c r="N1929">
        <v>15.4681</v>
      </c>
      <c r="O1929">
        <v>-902.50969999999995</v>
      </c>
      <c r="P1929">
        <f t="shared" si="93"/>
        <v>-0.72483283491321693</v>
      </c>
      <c r="Q1929">
        <v>24877</v>
      </c>
      <c r="R1929">
        <v>10.12169896</v>
      </c>
      <c r="S1929">
        <v>-484</v>
      </c>
    </row>
    <row r="1930" spans="1:19" x14ac:dyDescent="0.2">
      <c r="A1930">
        <v>150702</v>
      </c>
      <c r="B1930">
        <v>7667.8</v>
      </c>
      <c r="C1930">
        <v>-269.39999999999998</v>
      </c>
      <c r="D1930">
        <v>8.9447850209999995</v>
      </c>
      <c r="E1930">
        <v>2.0874172999999999E-2</v>
      </c>
      <c r="F1930">
        <v>-3.5133936999999997E-2</v>
      </c>
      <c r="G1930">
        <v>-3.3940999999999999</v>
      </c>
      <c r="H1930">
        <f t="shared" si="91"/>
        <v>8.7982939510836342</v>
      </c>
      <c r="I1930">
        <v>502523</v>
      </c>
      <c r="J1930">
        <v>13.127396689999999</v>
      </c>
      <c r="K1930" s="2">
        <f t="shared" si="92"/>
        <v>7.954016566424909</v>
      </c>
      <c r="L1930" s="1">
        <v>780000000000</v>
      </c>
      <c r="M1930">
        <v>27.382194940000002</v>
      </c>
      <c r="N1930">
        <v>12.0093</v>
      </c>
      <c r="O1930">
        <v>-167.30350000000001</v>
      </c>
      <c r="P1930">
        <f t="shared" si="93"/>
        <v>-0.82571426678009552</v>
      </c>
      <c r="Q1930">
        <v>20707</v>
      </c>
      <c r="R1930">
        <v>9.9382270859999995</v>
      </c>
      <c r="S1930">
        <v>-4170</v>
      </c>
    </row>
    <row r="1931" spans="1:19" x14ac:dyDescent="0.2">
      <c r="A1931">
        <v>150703</v>
      </c>
      <c r="B1931">
        <v>7404.8</v>
      </c>
      <c r="C1931">
        <v>-130.4</v>
      </c>
      <c r="D1931">
        <v>8.9098837179999997</v>
      </c>
      <c r="E1931">
        <v>-3.4901304000000001E-2</v>
      </c>
      <c r="F1931">
        <v>-1.7610199E-2</v>
      </c>
      <c r="G1931">
        <v>-1.7304999999999999</v>
      </c>
      <c r="H1931">
        <f t="shared" si="91"/>
        <v>6.9534906301351631</v>
      </c>
      <c r="I1931">
        <v>407628</v>
      </c>
      <c r="J1931">
        <v>12.91811027</v>
      </c>
      <c r="K1931" s="2">
        <f t="shared" si="92"/>
        <v>6.0399755230779961</v>
      </c>
      <c r="L1931" s="1">
        <v>608000000000</v>
      </c>
      <c r="M1931">
        <v>27.133960420000001</v>
      </c>
      <c r="N1931">
        <v>11.466200000000001</v>
      </c>
      <c r="O1931">
        <v>49.308999999999997</v>
      </c>
      <c r="P1931">
        <f t="shared" si="93"/>
        <v>-0.73383232955457867</v>
      </c>
      <c r="Q1931">
        <v>24505</v>
      </c>
      <c r="R1931">
        <v>10.10663246</v>
      </c>
      <c r="S1931">
        <v>3798</v>
      </c>
    </row>
    <row r="1932" spans="1:19" x14ac:dyDescent="0.2">
      <c r="A1932">
        <v>150706</v>
      </c>
      <c r="B1932">
        <v>7440</v>
      </c>
      <c r="C1932">
        <v>15.2</v>
      </c>
      <c r="D1932">
        <v>8.9146261280000001</v>
      </c>
      <c r="E1932">
        <v>4.7424099999999999E-3</v>
      </c>
      <c r="F1932">
        <v>2.043011E-3</v>
      </c>
      <c r="G1932">
        <v>0.20469999999999999</v>
      </c>
      <c r="H1932">
        <f t="shared" si="91"/>
        <v>5.7525945287077969</v>
      </c>
      <c r="I1932">
        <v>345855</v>
      </c>
      <c r="J1932">
        <v>12.753774890000001</v>
      </c>
      <c r="K1932" s="2">
        <f t="shared" si="92"/>
        <v>4.8715202349883109</v>
      </c>
      <c r="L1932" s="1">
        <v>503000000000</v>
      </c>
      <c r="M1932">
        <v>26.944303049999998</v>
      </c>
      <c r="N1932">
        <v>19.7393</v>
      </c>
      <c r="O1932">
        <v>204.001</v>
      </c>
      <c r="P1932">
        <f t="shared" si="93"/>
        <v>-0.74687191990859492</v>
      </c>
      <c r="Q1932">
        <v>23966</v>
      </c>
      <c r="R1932">
        <v>10.084391439999999</v>
      </c>
      <c r="S1932">
        <v>-539</v>
      </c>
    </row>
    <row r="1933" spans="1:19" x14ac:dyDescent="0.2">
      <c r="A1933">
        <v>150707</v>
      </c>
      <c r="B1933">
        <v>6516.2</v>
      </c>
      <c r="C1933">
        <v>-724</v>
      </c>
      <c r="D1933">
        <v>8.7820466629999991</v>
      </c>
      <c r="E1933">
        <v>-0.13257946500000001</v>
      </c>
      <c r="F1933">
        <v>-0.111107701</v>
      </c>
      <c r="G1933">
        <v>-9.9997000000000007</v>
      </c>
      <c r="H1933">
        <f t="shared" si="91"/>
        <v>1.4961038061020984</v>
      </c>
      <c r="I1933">
        <v>126905</v>
      </c>
      <c r="J1933">
        <v>11.751194050000001</v>
      </c>
      <c r="K1933" s="2">
        <f t="shared" si="92"/>
        <v>1.2326166235090061</v>
      </c>
      <c r="L1933" s="1">
        <v>176000000000</v>
      </c>
      <c r="M1933">
        <v>25.892212300000001</v>
      </c>
      <c r="N1933">
        <v>12.7317</v>
      </c>
      <c r="O1933">
        <v>-247.3263</v>
      </c>
      <c r="P1933">
        <f t="shared" si="93"/>
        <v>-0.79186939311540416</v>
      </c>
      <c r="Q1933">
        <v>22106</v>
      </c>
      <c r="R1933">
        <v>10.003604340000001</v>
      </c>
      <c r="S1933">
        <v>-1860</v>
      </c>
    </row>
    <row r="1934" spans="1:19" x14ac:dyDescent="0.2">
      <c r="A1934">
        <v>150708</v>
      </c>
      <c r="B1934">
        <v>5956.6</v>
      </c>
      <c r="C1934">
        <v>-661.8</v>
      </c>
      <c r="D1934">
        <v>8.6922551269999992</v>
      </c>
      <c r="E1934">
        <v>-8.9791535000000006E-2</v>
      </c>
      <c r="F1934">
        <v>-0.11110365</v>
      </c>
      <c r="G1934">
        <v>-9.9993999999999996</v>
      </c>
      <c r="H1934">
        <f t="shared" si="91"/>
        <v>-0.25033074089622553</v>
      </c>
      <c r="I1934">
        <v>37070</v>
      </c>
      <c r="J1934">
        <v>10.520563299999999</v>
      </c>
      <c r="K1934" s="2">
        <f t="shared" si="92"/>
        <v>-0.201171728207023</v>
      </c>
      <c r="L1934">
        <v>47156578720</v>
      </c>
      <c r="M1934">
        <v>24.576739360000001</v>
      </c>
      <c r="N1934">
        <v>19.998799999999999</v>
      </c>
      <c r="O1934">
        <v>-645.77350000000001</v>
      </c>
      <c r="P1934">
        <f t="shared" si="93"/>
        <v>-0.96029541917228889</v>
      </c>
      <c r="Q1934">
        <v>15144</v>
      </c>
      <c r="R1934">
        <v>9.625359693</v>
      </c>
      <c r="S1934">
        <v>-6962</v>
      </c>
    </row>
    <row r="1935" spans="1:19" x14ac:dyDescent="0.2">
      <c r="A1935">
        <v>150709</v>
      </c>
      <c r="B1935">
        <v>6552.2</v>
      </c>
      <c r="C1935">
        <v>595.6</v>
      </c>
      <c r="D1935">
        <v>8.7875561500000003</v>
      </c>
      <c r="E1935">
        <v>9.5301022999999999E-2</v>
      </c>
      <c r="F1935">
        <v>9.0900765999999994E-2</v>
      </c>
      <c r="G1935">
        <v>9.9990000000000006</v>
      </c>
      <c r="H1935">
        <f t="shared" si="91"/>
        <v>-0.63888739799930894</v>
      </c>
      <c r="I1935">
        <v>17083</v>
      </c>
      <c r="J1935">
        <v>9.7458390959999992</v>
      </c>
      <c r="K1935" s="2">
        <f t="shared" si="92"/>
        <v>-0.48485340978028929</v>
      </c>
      <c r="L1935">
        <v>21664309680</v>
      </c>
      <c r="M1935">
        <v>23.79893203</v>
      </c>
      <c r="N1935">
        <v>10.949199999999999</v>
      </c>
      <c r="O1935">
        <v>-344.15159999999997</v>
      </c>
      <c r="P1935">
        <f t="shared" si="93"/>
        <v>-1.0041074750741874</v>
      </c>
      <c r="Q1935">
        <v>13333</v>
      </c>
      <c r="R1935">
        <v>9.4979974439999992</v>
      </c>
      <c r="S1935">
        <v>-1811</v>
      </c>
    </row>
    <row r="1936" spans="1:19" x14ac:dyDescent="0.2">
      <c r="A1936">
        <v>150710</v>
      </c>
      <c r="B1936">
        <v>7207.4</v>
      </c>
      <c r="C1936">
        <v>655.20000000000005</v>
      </c>
      <c r="D1936">
        <v>8.8828635550000001</v>
      </c>
      <c r="E1936">
        <v>9.5307404999999998E-2</v>
      </c>
      <c r="F1936">
        <v>9.0906567999999993E-2</v>
      </c>
      <c r="G1936">
        <v>9.9997000000000007</v>
      </c>
      <c r="H1936">
        <f t="shared" si="91"/>
        <v>-0.75500532029263545</v>
      </c>
      <c r="I1936">
        <v>11110</v>
      </c>
      <c r="J1936">
        <v>9.3156008830000001</v>
      </c>
      <c r="K1936" s="2">
        <f t="shared" si="92"/>
        <v>-0.54932082574574159</v>
      </c>
      <c r="L1936">
        <v>15871123800</v>
      </c>
      <c r="M1936">
        <v>23.487767179999999</v>
      </c>
      <c r="N1936">
        <v>4.8746999999999998</v>
      </c>
      <c r="O1936">
        <v>-37.3842</v>
      </c>
      <c r="P1936">
        <f t="shared" si="93"/>
        <v>-1.0432504383261323</v>
      </c>
      <c r="Q1936">
        <v>11715</v>
      </c>
      <c r="R1936">
        <v>9.3686253510000004</v>
      </c>
      <c r="S1936">
        <v>-1618</v>
      </c>
    </row>
    <row r="1937" spans="1:19" x14ac:dyDescent="0.2">
      <c r="A1937">
        <v>150713</v>
      </c>
      <c r="B1937">
        <v>7569.6</v>
      </c>
      <c r="C1937">
        <v>362.2</v>
      </c>
      <c r="D1937">
        <v>8.931895505</v>
      </c>
      <c r="E1937">
        <v>4.9031949999999998E-2</v>
      </c>
      <c r="F1937">
        <v>4.7849292000000002E-2</v>
      </c>
      <c r="G1937">
        <v>5.0254000000000003</v>
      </c>
      <c r="H1937">
        <f t="shared" si="91"/>
        <v>0.88600356245042122</v>
      </c>
      <c r="I1937">
        <v>95522</v>
      </c>
      <c r="J1937">
        <v>11.46711187</v>
      </c>
      <c r="K1937" s="2">
        <f t="shared" si="92"/>
        <v>0.90990040108423598</v>
      </c>
      <c r="L1937" s="1">
        <v>147000000000</v>
      </c>
      <c r="M1937">
        <v>25.715846760000002</v>
      </c>
      <c r="N1937">
        <v>8.6105999999999998</v>
      </c>
      <c r="O1937">
        <v>-126.0351</v>
      </c>
      <c r="P1937">
        <f t="shared" si="93"/>
        <v>-1.0779420386371883</v>
      </c>
      <c r="Q1937">
        <v>10281</v>
      </c>
      <c r="R1937">
        <v>9.2380528109999993</v>
      </c>
      <c r="S1937">
        <v>-1434</v>
      </c>
    </row>
    <row r="1938" spans="1:19" x14ac:dyDescent="0.2">
      <c r="A1938">
        <v>150714</v>
      </c>
      <c r="B1938">
        <v>7645</v>
      </c>
      <c r="C1938">
        <v>-111.2</v>
      </c>
      <c r="D1938">
        <v>8.9418071179999998</v>
      </c>
      <c r="E1938">
        <v>9.9116129999999997E-3</v>
      </c>
      <c r="F1938">
        <v>-1.4545455000000001E-2</v>
      </c>
      <c r="G1938">
        <v>-1.4337</v>
      </c>
      <c r="H1938">
        <f t="shared" si="91"/>
        <v>1.2959058546913036</v>
      </c>
      <c r="I1938">
        <v>116607</v>
      </c>
      <c r="J1938">
        <v>11.66656459</v>
      </c>
      <c r="K1938" s="2">
        <f t="shared" si="92"/>
        <v>1.2771292059124226</v>
      </c>
      <c r="L1938" s="1">
        <v>180000000000</v>
      </c>
      <c r="M1938">
        <v>25.918229700000001</v>
      </c>
      <c r="N1938">
        <v>5.6471</v>
      </c>
      <c r="O1938">
        <v>-214.0574</v>
      </c>
      <c r="P1938">
        <f t="shared" si="93"/>
        <v>-1.1612599406394737</v>
      </c>
      <c r="Q1938">
        <v>6837</v>
      </c>
      <c r="R1938">
        <v>8.8301043180000001</v>
      </c>
      <c r="S1938">
        <v>-3444</v>
      </c>
    </row>
    <row r="1939" spans="1:19" x14ac:dyDescent="0.2">
      <c r="A1939">
        <v>150715</v>
      </c>
      <c r="B1939">
        <v>7136</v>
      </c>
      <c r="C1939">
        <v>-579.79999999999995</v>
      </c>
      <c r="D1939">
        <v>8.8729076740000004</v>
      </c>
      <c r="E1939">
        <v>-6.8899444000000004E-2</v>
      </c>
      <c r="F1939">
        <v>-8.1250000000000003E-2</v>
      </c>
      <c r="G1939">
        <v>-7.5145</v>
      </c>
      <c r="H1939">
        <f t="shared" si="91"/>
        <v>0.83304772445828645</v>
      </c>
      <c r="I1939">
        <v>92798</v>
      </c>
      <c r="J1939">
        <v>11.43818037</v>
      </c>
      <c r="K1939" s="2">
        <f t="shared" si="92"/>
        <v>0.78749079947484035</v>
      </c>
      <c r="L1939" s="1">
        <v>136000000000</v>
      </c>
      <c r="M1939">
        <v>25.6362652</v>
      </c>
      <c r="N1939">
        <v>8.4734999999999996</v>
      </c>
      <c r="O1939">
        <v>-269.29450000000003</v>
      </c>
      <c r="P1939">
        <f t="shared" si="93"/>
        <v>-1.1916937155288103</v>
      </c>
      <c r="Q1939">
        <v>5579</v>
      </c>
      <c r="R1939">
        <v>8.6267648280000007</v>
      </c>
      <c r="S1939">
        <v>-1258</v>
      </c>
    </row>
    <row r="1940" spans="1:19" x14ac:dyDescent="0.2">
      <c r="A1940">
        <v>150716</v>
      </c>
      <c r="B1940">
        <v>7531.8</v>
      </c>
      <c r="C1940">
        <v>380.4</v>
      </c>
      <c r="D1940">
        <v>8.9268893360000003</v>
      </c>
      <c r="E1940">
        <v>5.3981662E-2</v>
      </c>
      <c r="F1940">
        <v>5.0505855000000002E-2</v>
      </c>
      <c r="G1940">
        <v>5.3192000000000004</v>
      </c>
      <c r="H1940">
        <f t="shared" si="91"/>
        <v>7.8835282922727151E-2</v>
      </c>
      <c r="I1940">
        <v>54002</v>
      </c>
      <c r="J1940">
        <v>10.89677636</v>
      </c>
      <c r="K1940" s="2">
        <f t="shared" si="92"/>
        <v>0.16533738517046803</v>
      </c>
      <c r="L1940">
        <v>80091905640</v>
      </c>
      <c r="M1940">
        <v>25.106440630000002</v>
      </c>
      <c r="N1940">
        <v>10.851000000000001</v>
      </c>
      <c r="O1940">
        <v>-46.958500000000001</v>
      </c>
      <c r="P1940">
        <f t="shared" si="93"/>
        <v>-1.2824386198292088</v>
      </c>
      <c r="Q1940">
        <v>1828</v>
      </c>
      <c r="R1940">
        <v>7.5109777519999996</v>
      </c>
      <c r="S1940">
        <v>-3751</v>
      </c>
    </row>
    <row r="1941" spans="1:19" x14ac:dyDescent="0.2">
      <c r="A1941">
        <v>150717</v>
      </c>
      <c r="B1941">
        <v>7857.6</v>
      </c>
      <c r="C1941">
        <v>359.6</v>
      </c>
      <c r="D1941">
        <v>8.9692364950000005</v>
      </c>
      <c r="E1941">
        <v>4.2347159000000002E-2</v>
      </c>
      <c r="F1941">
        <v>4.5764609999999997E-2</v>
      </c>
      <c r="G1941">
        <v>4.7958999999999996</v>
      </c>
      <c r="H1941">
        <f t="shared" si="91"/>
        <v>1.6471368110069793</v>
      </c>
      <c r="I1941">
        <v>134674</v>
      </c>
      <c r="J1941">
        <v>11.810612320000001</v>
      </c>
      <c r="K1941" s="2">
        <f t="shared" si="92"/>
        <v>1.5330765547320679</v>
      </c>
      <c r="L1941" s="1">
        <v>203000000000</v>
      </c>
      <c r="M1941">
        <v>26.038186880000001</v>
      </c>
      <c r="N1941">
        <v>8.4396000000000004</v>
      </c>
      <c r="O1941">
        <v>-137.09710000000001</v>
      </c>
      <c r="P1941">
        <f t="shared" si="93"/>
        <v>-1.0663055952971479</v>
      </c>
      <c r="Q1941">
        <v>10762</v>
      </c>
      <c r="R1941">
        <v>9.2837766899999998</v>
      </c>
      <c r="S1941">
        <v>8934</v>
      </c>
    </row>
    <row r="1942" spans="1:19" x14ac:dyDescent="0.2">
      <c r="A1942">
        <v>150720</v>
      </c>
      <c r="B1942">
        <v>7589</v>
      </c>
      <c r="C1942">
        <v>-193.6</v>
      </c>
      <c r="D1942">
        <v>8.934455109</v>
      </c>
      <c r="E1942">
        <v>-3.4781385999999997E-2</v>
      </c>
      <c r="F1942">
        <v>-2.5510607000000001E-2</v>
      </c>
      <c r="G1942">
        <v>-2.4876</v>
      </c>
      <c r="H1942">
        <f t="shared" si="91"/>
        <v>2.7133493420931156</v>
      </c>
      <c r="I1942">
        <v>189519</v>
      </c>
      <c r="J1942">
        <v>12.15224456</v>
      </c>
      <c r="K1942" s="2">
        <f t="shared" si="92"/>
        <v>2.5346096588089408</v>
      </c>
      <c r="L1942" s="1">
        <v>293000000000</v>
      </c>
      <c r="M1942">
        <v>26.403044340000001</v>
      </c>
      <c r="N1942">
        <v>8.6681000000000008</v>
      </c>
      <c r="O1942">
        <v>-527.49559999999997</v>
      </c>
      <c r="P1942">
        <f t="shared" si="93"/>
        <v>-1.0560239145912909</v>
      </c>
      <c r="Q1942">
        <v>11187</v>
      </c>
      <c r="R1942">
        <v>9.3225076690000002</v>
      </c>
      <c r="S1942">
        <v>425</v>
      </c>
    </row>
    <row r="1943" spans="1:19" x14ac:dyDescent="0.2">
      <c r="A1943">
        <v>150721</v>
      </c>
      <c r="B1943">
        <v>7715</v>
      </c>
      <c r="C1943">
        <v>13.6</v>
      </c>
      <c r="D1943">
        <v>8.9509217650000004</v>
      </c>
      <c r="E1943">
        <v>1.6466655E-2</v>
      </c>
      <c r="F1943">
        <v>1.7627999999999999E-3</v>
      </c>
      <c r="G1943">
        <v>0.17660000000000001</v>
      </c>
      <c r="H1943">
        <f t="shared" si="91"/>
        <v>2.6434802959316865</v>
      </c>
      <c r="I1943">
        <v>185925</v>
      </c>
      <c r="J1943">
        <v>12.133098650000001</v>
      </c>
      <c r="K1943" s="2">
        <f t="shared" si="92"/>
        <v>2.4567126396029617</v>
      </c>
      <c r="L1943" s="1">
        <v>286000000000</v>
      </c>
      <c r="M1943">
        <v>26.379557909999999</v>
      </c>
      <c r="N1943">
        <v>6.9207999999999998</v>
      </c>
      <c r="O1943">
        <v>-505.46269999999998</v>
      </c>
      <c r="P1943">
        <f t="shared" si="93"/>
        <v>-1.0894817132176442</v>
      </c>
      <c r="Q1943">
        <v>9804</v>
      </c>
      <c r="R1943">
        <v>9.1905457449999997</v>
      </c>
      <c r="S1943">
        <v>-1383</v>
      </c>
    </row>
    <row r="1944" spans="1:19" x14ac:dyDescent="0.2">
      <c r="A1944">
        <v>150722</v>
      </c>
      <c r="B1944">
        <v>7773</v>
      </c>
      <c r="C1944">
        <v>66.400000000000006</v>
      </c>
      <c r="D1944">
        <v>8.9584114689999996</v>
      </c>
      <c r="E1944">
        <v>7.4897039999999998E-3</v>
      </c>
      <c r="F1944">
        <v>8.5423900000000004E-3</v>
      </c>
      <c r="G1944">
        <v>0.86160000000000003</v>
      </c>
      <c r="H1944">
        <f t="shared" si="91"/>
        <v>1.9686044090385291</v>
      </c>
      <c r="I1944">
        <v>151210</v>
      </c>
      <c r="J1944">
        <v>11.926424880000001</v>
      </c>
      <c r="K1944" s="2">
        <f t="shared" si="92"/>
        <v>1.8891772139594005</v>
      </c>
      <c r="L1944" s="1">
        <v>235000000000</v>
      </c>
      <c r="M1944">
        <v>26.18161448</v>
      </c>
      <c r="N1944">
        <v>4.4870999999999999</v>
      </c>
      <c r="O1944">
        <v>-547.2364</v>
      </c>
      <c r="P1944">
        <f t="shared" si="93"/>
        <v>-1.069765078452295</v>
      </c>
      <c r="Q1944">
        <v>10619</v>
      </c>
      <c r="R1944">
        <v>9.2704001280000004</v>
      </c>
      <c r="S1944">
        <v>815</v>
      </c>
    </row>
    <row r="1945" spans="1:19" x14ac:dyDescent="0.2">
      <c r="A1945">
        <v>150723</v>
      </c>
      <c r="B1945">
        <v>8386</v>
      </c>
      <c r="C1945">
        <v>628.79999999999995</v>
      </c>
      <c r="D1945">
        <v>9.0343189279999994</v>
      </c>
      <c r="E1945">
        <v>7.5907458999999997E-2</v>
      </c>
      <c r="F1945">
        <v>7.4982113000000003E-2</v>
      </c>
      <c r="G1945">
        <v>8.1059999999999999</v>
      </c>
      <c r="H1945">
        <f t="shared" si="91"/>
        <v>2.3774569159447654</v>
      </c>
      <c r="I1945">
        <v>172241</v>
      </c>
      <c r="J1945">
        <v>12.05664994</v>
      </c>
      <c r="K1945" s="2">
        <f t="shared" si="92"/>
        <v>2.3676874747961287</v>
      </c>
      <c r="L1945" s="1">
        <v>278000000000</v>
      </c>
      <c r="M1945">
        <v>26.351344780000002</v>
      </c>
      <c r="N1945">
        <v>10.2666</v>
      </c>
      <c r="O1945">
        <v>-165.99090000000001</v>
      </c>
      <c r="P1945">
        <f t="shared" si="93"/>
        <v>-1.0515483594605062</v>
      </c>
      <c r="Q1945">
        <v>11372</v>
      </c>
      <c r="R1945">
        <v>9.3389094729999993</v>
      </c>
      <c r="S1945">
        <v>753</v>
      </c>
    </row>
    <row r="1946" spans="1:19" x14ac:dyDescent="0.2">
      <c r="A1946">
        <v>150724</v>
      </c>
      <c r="B1946">
        <v>7980</v>
      </c>
      <c r="C1946">
        <v>-392</v>
      </c>
      <c r="D1946">
        <v>8.9846936900000003</v>
      </c>
      <c r="E1946">
        <v>-4.9625237000000003E-2</v>
      </c>
      <c r="F1946">
        <v>-4.9122806999999998E-2</v>
      </c>
      <c r="G1946">
        <v>-4.6822999999999997</v>
      </c>
      <c r="H1946">
        <f t="shared" si="91"/>
        <v>2.6349653704395593</v>
      </c>
      <c r="I1946">
        <v>185487</v>
      </c>
      <c r="J1946">
        <v>12.130740080000001</v>
      </c>
      <c r="K1946" s="2">
        <f t="shared" si="92"/>
        <v>2.7126599884226072</v>
      </c>
      <c r="L1946" s="1">
        <v>309000000000</v>
      </c>
      <c r="M1946">
        <v>26.457042909999998</v>
      </c>
      <c r="N1946">
        <v>7.4725000000000001</v>
      </c>
      <c r="O1946">
        <v>-445.07389999999998</v>
      </c>
      <c r="P1946">
        <f t="shared" si="93"/>
        <v>-1.0402747989689078</v>
      </c>
      <c r="Q1946">
        <v>11838</v>
      </c>
      <c r="R1946">
        <v>9.3790699750000002</v>
      </c>
      <c r="S1946">
        <v>466</v>
      </c>
    </row>
    <row r="1947" spans="1:19" x14ac:dyDescent="0.2">
      <c r="A1947">
        <v>150727</v>
      </c>
      <c r="B1947">
        <v>7341.4</v>
      </c>
      <c r="C1947">
        <v>-815.6</v>
      </c>
      <c r="D1947">
        <v>8.9012848390000006</v>
      </c>
      <c r="E1947">
        <v>-8.3408851000000006E-2</v>
      </c>
      <c r="F1947">
        <v>-0.111095976</v>
      </c>
      <c r="G1947">
        <v>-9.9987999999999992</v>
      </c>
      <c r="H1947">
        <f t="shared" si="91"/>
        <v>2.018158164927645</v>
      </c>
      <c r="I1947">
        <v>153759</v>
      </c>
      <c r="J1947">
        <v>11.94314172</v>
      </c>
      <c r="K1947" s="2">
        <f t="shared" si="92"/>
        <v>1.9893305243670878</v>
      </c>
      <c r="L1947" s="1">
        <v>244000000000</v>
      </c>
      <c r="M1947">
        <v>26.218418969999998</v>
      </c>
      <c r="N1947">
        <v>10.2807</v>
      </c>
      <c r="O1947">
        <v>-452.78089999999997</v>
      </c>
      <c r="P1947">
        <f t="shared" si="93"/>
        <v>-1.0340574061656014</v>
      </c>
      <c r="Q1947">
        <v>12095</v>
      </c>
      <c r="R1947">
        <v>9.4005474230000008</v>
      </c>
      <c r="S1947">
        <v>257</v>
      </c>
    </row>
    <row r="1948" spans="1:19" x14ac:dyDescent="0.2">
      <c r="A1948">
        <v>150728</v>
      </c>
      <c r="B1948">
        <v>7221</v>
      </c>
      <c r="C1948">
        <v>-370.8</v>
      </c>
      <c r="D1948">
        <v>8.8847487259999998</v>
      </c>
      <c r="E1948">
        <v>-1.6536113000000002E-2</v>
      </c>
      <c r="F1948">
        <v>-5.1350228999999997E-2</v>
      </c>
      <c r="G1948">
        <v>-4.8841999999999999</v>
      </c>
      <c r="H1948">
        <f t="shared" si="91"/>
        <v>2.3116509278377988</v>
      </c>
      <c r="I1948">
        <v>168856</v>
      </c>
      <c r="J1948">
        <v>12.036801560000001</v>
      </c>
      <c r="K1948" s="2">
        <f t="shared" si="92"/>
        <v>2.0004586699679421</v>
      </c>
      <c r="L1948" s="1">
        <v>245000000000</v>
      </c>
      <c r="M1948">
        <v>26.225604730000001</v>
      </c>
      <c r="N1948">
        <v>6.5175999999999998</v>
      </c>
      <c r="O1948">
        <v>-428.81990000000002</v>
      </c>
      <c r="P1948">
        <f t="shared" si="93"/>
        <v>-1.0508467859535182</v>
      </c>
      <c r="Q1948">
        <v>11401</v>
      </c>
      <c r="R1948">
        <v>9.3414563499999996</v>
      </c>
      <c r="S1948">
        <v>-694</v>
      </c>
    </row>
    <row r="1949" spans="1:19" x14ac:dyDescent="0.2">
      <c r="A1949">
        <v>150729</v>
      </c>
      <c r="B1949">
        <v>7702.8</v>
      </c>
      <c r="C1949">
        <v>444.6</v>
      </c>
      <c r="D1949">
        <v>8.9493391780000007</v>
      </c>
      <c r="E1949">
        <v>6.4590452000000007E-2</v>
      </c>
      <c r="F1949">
        <v>5.7719271000000003E-2</v>
      </c>
      <c r="G1949">
        <v>6.1254999999999997</v>
      </c>
      <c r="H1949">
        <f t="shared" si="91"/>
        <v>2.5089522493437375</v>
      </c>
      <c r="I1949">
        <v>179005</v>
      </c>
      <c r="J1949">
        <v>12.09516902</v>
      </c>
      <c r="K1949" s="2">
        <f t="shared" si="92"/>
        <v>2.2007652907833166</v>
      </c>
      <c r="L1949" s="1">
        <v>263000000000</v>
      </c>
      <c r="M1949">
        <v>26.29473127</v>
      </c>
      <c r="N1949">
        <v>10.479200000000001</v>
      </c>
      <c r="O1949">
        <v>-319.99560000000002</v>
      </c>
      <c r="P1949">
        <f t="shared" si="93"/>
        <v>-1.057475445985059</v>
      </c>
      <c r="Q1949">
        <v>11127</v>
      </c>
      <c r="R1949">
        <v>9.3171298660000001</v>
      </c>
      <c r="S1949">
        <v>-274</v>
      </c>
    </row>
    <row r="1950" spans="1:19" x14ac:dyDescent="0.2">
      <c r="A1950">
        <v>150730</v>
      </c>
      <c r="B1950">
        <v>7232</v>
      </c>
      <c r="C1950">
        <v>-254</v>
      </c>
      <c r="D1950">
        <v>8.8862709019999997</v>
      </c>
      <c r="E1950">
        <v>-6.3068276000000006E-2</v>
      </c>
      <c r="F1950">
        <v>-3.5121681000000002E-2</v>
      </c>
      <c r="G1950">
        <v>-3.3929999999999998</v>
      </c>
      <c r="H1950">
        <f t="shared" si="91"/>
        <v>2.7302819907315699</v>
      </c>
      <c r="I1950">
        <v>190390</v>
      </c>
      <c r="J1950">
        <v>12.15682988</v>
      </c>
      <c r="K1950" s="2">
        <f t="shared" si="92"/>
        <v>2.4567126396029617</v>
      </c>
      <c r="L1950" s="1">
        <v>286000000000</v>
      </c>
      <c r="M1950">
        <v>26.380127120000001</v>
      </c>
      <c r="N1950">
        <v>7.8146000000000004</v>
      </c>
      <c r="O1950">
        <v>-568.57989999999995</v>
      </c>
      <c r="P1950">
        <f t="shared" si="93"/>
        <v>-1.0522015485877019</v>
      </c>
      <c r="Q1950">
        <v>11345</v>
      </c>
      <c r="R1950">
        <v>9.3365323969999992</v>
      </c>
      <c r="S1950">
        <v>218</v>
      </c>
    </row>
    <row r="1951" spans="1:19" x14ac:dyDescent="0.2">
      <c r="A1951">
        <v>150731</v>
      </c>
      <c r="B1951">
        <v>7399</v>
      </c>
      <c r="C1951">
        <v>26.6</v>
      </c>
      <c r="D1951">
        <v>8.9091001349999992</v>
      </c>
      <c r="E1951">
        <v>2.2829233000000001E-2</v>
      </c>
      <c r="F1951">
        <v>3.5950800000000001E-3</v>
      </c>
      <c r="G1951">
        <v>0.36080000000000001</v>
      </c>
      <c r="H1951">
        <f t="shared" si="91"/>
        <v>1.9429041088088659</v>
      </c>
      <c r="I1951">
        <v>149888</v>
      </c>
      <c r="J1951">
        <v>11.917643630000001</v>
      </c>
      <c r="K1951" s="2">
        <f t="shared" si="92"/>
        <v>1.7445113211482968</v>
      </c>
      <c r="L1951" s="1">
        <v>222000000000</v>
      </c>
      <c r="M1951">
        <v>26.12416575</v>
      </c>
      <c r="N1951">
        <v>5.8624000000000001</v>
      </c>
      <c r="O1951">
        <v>-328.06079999999997</v>
      </c>
      <c r="P1951">
        <f t="shared" si="93"/>
        <v>-1.0696199253129182</v>
      </c>
      <c r="Q1951">
        <v>10625</v>
      </c>
      <c r="R1951">
        <v>9.2709649939999998</v>
      </c>
      <c r="S1951">
        <v>-720</v>
      </c>
    </row>
    <row r="1952" spans="1:19" x14ac:dyDescent="0.2">
      <c r="A1952">
        <v>150803</v>
      </c>
      <c r="B1952">
        <v>7065.2</v>
      </c>
      <c r="C1952">
        <v>-293.60000000000002</v>
      </c>
      <c r="D1952">
        <v>8.8629366029999996</v>
      </c>
      <c r="E1952">
        <v>-4.6163532E-2</v>
      </c>
      <c r="F1952">
        <v>-4.1555795E-2</v>
      </c>
      <c r="G1952">
        <v>-3.9897999999999998</v>
      </c>
      <c r="H1952">
        <f t="shared" si="91"/>
        <v>0.94249756582969579</v>
      </c>
      <c r="I1952">
        <v>98428</v>
      </c>
      <c r="J1952">
        <v>11.4970806</v>
      </c>
      <c r="K1952" s="2">
        <f t="shared" si="92"/>
        <v>0.84313152747911113</v>
      </c>
      <c r="L1952" s="1">
        <v>141000000000</v>
      </c>
      <c r="M1952">
        <v>25.671550799999999</v>
      </c>
      <c r="N1952">
        <v>4.9057000000000004</v>
      </c>
      <c r="O1952">
        <v>-475.00529999999998</v>
      </c>
      <c r="P1952">
        <f t="shared" si="93"/>
        <v>-1.050967746902999</v>
      </c>
      <c r="Q1952">
        <v>11396</v>
      </c>
      <c r="R1952">
        <v>9.3410176959999998</v>
      </c>
      <c r="S1952">
        <v>771</v>
      </c>
    </row>
    <row r="1953" spans="1:19" x14ac:dyDescent="0.2">
      <c r="A1953">
        <v>150804</v>
      </c>
      <c r="B1953">
        <v>7657.6</v>
      </c>
      <c r="C1953">
        <v>563.79999999999995</v>
      </c>
      <c r="D1953">
        <v>8.9434538979999996</v>
      </c>
      <c r="E1953">
        <v>8.0517294000000003E-2</v>
      </c>
      <c r="F1953">
        <v>7.3626201000000002E-2</v>
      </c>
      <c r="G1953">
        <v>7.9478</v>
      </c>
      <c r="H1953">
        <f t="shared" si="91"/>
        <v>1.5855494047077563</v>
      </c>
      <c r="I1953">
        <v>131506</v>
      </c>
      <c r="J1953">
        <v>11.78680776</v>
      </c>
      <c r="K1953" s="2">
        <f t="shared" si="92"/>
        <v>1.4440513899252347</v>
      </c>
      <c r="L1953" s="1">
        <v>195000000000</v>
      </c>
      <c r="M1953">
        <v>25.997710009999999</v>
      </c>
      <c r="N1953">
        <v>9.0135000000000005</v>
      </c>
      <c r="O1953">
        <v>-284.49520000000001</v>
      </c>
      <c r="P1953">
        <f t="shared" si="93"/>
        <v>-1.0530482752340664</v>
      </c>
      <c r="Q1953">
        <v>11310</v>
      </c>
      <c r="R1953">
        <v>9.3334425690000007</v>
      </c>
      <c r="S1953">
        <v>-86</v>
      </c>
    </row>
    <row r="1954" spans="1:19" x14ac:dyDescent="0.2">
      <c r="A1954">
        <v>150805</v>
      </c>
      <c r="B1954">
        <v>7486.4</v>
      </c>
      <c r="C1954">
        <v>-119.4</v>
      </c>
      <c r="D1954">
        <v>8.9208433199999995</v>
      </c>
      <c r="E1954">
        <v>-2.2610577999999999E-2</v>
      </c>
      <c r="F1954">
        <v>-1.5948921000000001E-2</v>
      </c>
      <c r="G1954">
        <v>-1.5699000000000001</v>
      </c>
      <c r="H1954">
        <f t="shared" si="91"/>
        <v>1.3248332728015446</v>
      </c>
      <c r="I1954">
        <v>118095</v>
      </c>
      <c r="J1954">
        <v>11.67924466</v>
      </c>
      <c r="K1954" s="2">
        <f t="shared" si="92"/>
        <v>1.2660010603115686</v>
      </c>
      <c r="L1954" s="1">
        <v>179000000000</v>
      </c>
      <c r="M1954">
        <v>25.91188781</v>
      </c>
      <c r="N1954">
        <v>3.6446000000000001</v>
      </c>
      <c r="O1954">
        <v>-352.9375</v>
      </c>
      <c r="P1954">
        <f t="shared" si="93"/>
        <v>-1.0672490907030971</v>
      </c>
      <c r="Q1954">
        <v>10723</v>
      </c>
      <c r="R1954">
        <v>9.2801462459999993</v>
      </c>
      <c r="S1954">
        <v>-587</v>
      </c>
    </row>
    <row r="1955" spans="1:19" x14ac:dyDescent="0.2">
      <c r="A1955">
        <v>150806</v>
      </c>
      <c r="B1955">
        <v>7545.4</v>
      </c>
      <c r="C1955">
        <v>-11.4</v>
      </c>
      <c r="D1955">
        <v>8.9286933850000008</v>
      </c>
      <c r="E1955">
        <v>7.8500649999999998E-3</v>
      </c>
      <c r="F1955">
        <v>-1.5108540000000001E-3</v>
      </c>
      <c r="G1955">
        <v>-0.15090000000000001</v>
      </c>
      <c r="H1955">
        <f t="shared" si="91"/>
        <v>1.4175448702261009</v>
      </c>
      <c r="I1955">
        <v>122864</v>
      </c>
      <c r="J1955">
        <v>11.718833330000001</v>
      </c>
      <c r="K1955" s="2">
        <f t="shared" si="92"/>
        <v>1.3438980795175475</v>
      </c>
      <c r="L1955" s="1">
        <v>186000000000</v>
      </c>
      <c r="M1955">
        <v>25.94880504</v>
      </c>
      <c r="N1955">
        <v>4.8539000000000003</v>
      </c>
      <c r="O1955">
        <v>-246.62780000000001</v>
      </c>
      <c r="P1955">
        <f t="shared" si="93"/>
        <v>-1.059628550885815</v>
      </c>
      <c r="Q1955">
        <v>11038</v>
      </c>
      <c r="R1955">
        <v>9.3090991439999993</v>
      </c>
      <c r="S1955">
        <v>315</v>
      </c>
    </row>
    <row r="1956" spans="1:19" x14ac:dyDescent="0.2">
      <c r="A1956">
        <v>150807</v>
      </c>
      <c r="B1956">
        <v>7851.2</v>
      </c>
      <c r="C1956">
        <v>290.39999999999998</v>
      </c>
      <c r="D1956">
        <v>8.9684216649999993</v>
      </c>
      <c r="E1956">
        <v>3.9728279999999998E-2</v>
      </c>
      <c r="F1956">
        <v>3.6987975999999999E-2</v>
      </c>
      <c r="G1956">
        <v>3.8409</v>
      </c>
      <c r="H1956">
        <f t="shared" si="91"/>
        <v>1.5856660475227169</v>
      </c>
      <c r="I1956">
        <v>131512</v>
      </c>
      <c r="J1956">
        <v>11.78685338</v>
      </c>
      <c r="K1956" s="2">
        <f t="shared" si="92"/>
        <v>1.5664609915346304</v>
      </c>
      <c r="L1956" s="1">
        <v>206000000000</v>
      </c>
      <c r="M1956">
        <v>26.05237279</v>
      </c>
      <c r="N1956">
        <v>5.0549999999999997</v>
      </c>
      <c r="O1956">
        <v>-162.11869999999999</v>
      </c>
      <c r="P1956">
        <f t="shared" si="93"/>
        <v>-1.0488630263820353</v>
      </c>
      <c r="Q1956">
        <v>11483</v>
      </c>
      <c r="R1956">
        <v>9.3486229600000001</v>
      </c>
      <c r="S1956">
        <v>445</v>
      </c>
    </row>
    <row r="1957" spans="1:19" x14ac:dyDescent="0.2">
      <c r="A1957">
        <v>150810</v>
      </c>
      <c r="B1957">
        <v>8330</v>
      </c>
      <c r="C1957">
        <v>491.4</v>
      </c>
      <c r="D1957">
        <v>9.0276187350000008</v>
      </c>
      <c r="E1957">
        <v>5.9197069999999997E-2</v>
      </c>
      <c r="F1957">
        <v>5.8991597E-2</v>
      </c>
      <c r="G1957">
        <v>6.2690000000000001</v>
      </c>
      <c r="H1957">
        <f t="shared" si="91"/>
        <v>1.1294759982116169</v>
      </c>
      <c r="I1957">
        <v>108046</v>
      </c>
      <c r="J1957">
        <v>11.590312340000001</v>
      </c>
      <c r="K1957" s="2">
        <f t="shared" si="92"/>
        <v>1.2326166235090061</v>
      </c>
      <c r="L1957" s="1">
        <v>176000000000</v>
      </c>
      <c r="M1957">
        <v>25.89467492</v>
      </c>
      <c r="N1957">
        <v>7.4630999999999998</v>
      </c>
      <c r="O1957">
        <v>-64.086200000000005</v>
      </c>
      <c r="P1957">
        <f t="shared" si="93"/>
        <v>-1.0248643740050705</v>
      </c>
      <c r="Q1957">
        <v>12475</v>
      </c>
      <c r="R1957">
        <v>9.4314819209999996</v>
      </c>
      <c r="S1957">
        <v>992</v>
      </c>
    </row>
    <row r="1958" spans="1:19" x14ac:dyDescent="0.2">
      <c r="A1958">
        <v>150811</v>
      </c>
      <c r="B1958">
        <v>8200.6</v>
      </c>
      <c r="C1958">
        <v>-155.6</v>
      </c>
      <c r="D1958">
        <v>9.0119626010000005</v>
      </c>
      <c r="E1958">
        <v>-1.5656133999999999E-2</v>
      </c>
      <c r="F1958">
        <v>-1.8974220999999999E-2</v>
      </c>
      <c r="G1958">
        <v>-1.8621000000000001</v>
      </c>
      <c r="H1958">
        <f t="shared" si="91"/>
        <v>1.0471844922568787</v>
      </c>
      <c r="I1958">
        <v>103813</v>
      </c>
      <c r="J1958">
        <v>11.55034648</v>
      </c>
      <c r="K1958" s="2">
        <f t="shared" si="92"/>
        <v>1.1881040411055894</v>
      </c>
      <c r="L1958" s="1">
        <v>172000000000</v>
      </c>
      <c r="M1958">
        <v>25.873426389999999</v>
      </c>
      <c r="N1958">
        <v>2.5251000000000001</v>
      </c>
      <c r="O1958">
        <v>-234.72710000000001</v>
      </c>
      <c r="P1958">
        <f t="shared" si="93"/>
        <v>-1.0590237461384115</v>
      </c>
      <c r="Q1958">
        <v>11063</v>
      </c>
      <c r="R1958">
        <v>9.3113614859999991</v>
      </c>
      <c r="S1958">
        <v>-1412</v>
      </c>
    </row>
    <row r="1959" spans="1:19" x14ac:dyDescent="0.2">
      <c r="A1959">
        <v>150812</v>
      </c>
      <c r="B1959">
        <v>8082.2</v>
      </c>
      <c r="C1959">
        <v>-197.4</v>
      </c>
      <c r="D1959">
        <v>8.9974193919999994</v>
      </c>
      <c r="E1959">
        <v>-1.4543210000000001E-2</v>
      </c>
      <c r="F1959">
        <v>-2.4424042999999999E-2</v>
      </c>
      <c r="G1959">
        <v>-2.3841999999999999</v>
      </c>
      <c r="H1959">
        <f t="shared" si="91"/>
        <v>1.2395673750653098</v>
      </c>
      <c r="I1959">
        <v>113709</v>
      </c>
      <c r="J1959">
        <v>11.641397830000001</v>
      </c>
      <c r="K1959" s="2">
        <f t="shared" si="92"/>
        <v>1.3438980795175475</v>
      </c>
      <c r="L1959" s="1">
        <v>186000000000</v>
      </c>
      <c r="M1959">
        <v>25.951503850000002</v>
      </c>
      <c r="N1959">
        <v>3.3696999999999999</v>
      </c>
      <c r="O1959">
        <v>-254.13650000000001</v>
      </c>
      <c r="P1959">
        <f t="shared" si="93"/>
        <v>-1.0700311925411525</v>
      </c>
      <c r="Q1959">
        <v>10608</v>
      </c>
      <c r="R1959">
        <v>9.2693637120000005</v>
      </c>
      <c r="S1959">
        <v>-455</v>
      </c>
    </row>
    <row r="1960" spans="1:19" x14ac:dyDescent="0.2">
      <c r="A1960">
        <v>150813</v>
      </c>
      <c r="B1960">
        <v>8345.7999999999993</v>
      </c>
      <c r="C1960">
        <v>209.4</v>
      </c>
      <c r="D1960">
        <v>9.0295136970000005</v>
      </c>
      <c r="E1960">
        <v>3.2094306000000003E-2</v>
      </c>
      <c r="F1960">
        <v>2.5090464999999999E-2</v>
      </c>
      <c r="G1960">
        <v>2.5735999999999999</v>
      </c>
      <c r="H1960">
        <f t="shared" si="91"/>
        <v>1.223801154576462</v>
      </c>
      <c r="I1960">
        <v>112898</v>
      </c>
      <c r="J1960">
        <v>11.63424004</v>
      </c>
      <c r="K1960" s="2">
        <f t="shared" si="92"/>
        <v>1.3327699339166934</v>
      </c>
      <c r="L1960" s="1">
        <v>185000000000</v>
      </c>
      <c r="M1960">
        <v>25.94627036</v>
      </c>
      <c r="N1960">
        <v>4.1098999999999997</v>
      </c>
      <c r="O1960">
        <v>-188.62880000000001</v>
      </c>
      <c r="P1960">
        <f t="shared" si="93"/>
        <v>-1.0567254880982788</v>
      </c>
      <c r="Q1960">
        <v>11158</v>
      </c>
      <c r="R1960">
        <v>9.3199120079999993</v>
      </c>
      <c r="S1960">
        <v>550</v>
      </c>
    </row>
    <row r="1961" spans="1:19" x14ac:dyDescent="0.2">
      <c r="A1961">
        <v>150814</v>
      </c>
      <c r="B1961">
        <v>8397</v>
      </c>
      <c r="C1961">
        <v>73.599999999999994</v>
      </c>
      <c r="D1961">
        <v>9.0356297780000006</v>
      </c>
      <c r="E1961">
        <v>6.1160809999999998E-3</v>
      </c>
      <c r="F1961">
        <v>8.7650349999999991E-3</v>
      </c>
      <c r="G1961">
        <v>0.88429999999999997</v>
      </c>
      <c r="H1961">
        <f t="shared" si="91"/>
        <v>1.2961780212595451</v>
      </c>
      <c r="I1961">
        <v>116621</v>
      </c>
      <c r="J1961">
        <v>11.66668464</v>
      </c>
      <c r="K1961" s="2">
        <f t="shared" si="92"/>
        <v>1.4663076811269431</v>
      </c>
      <c r="L1961" s="1">
        <v>197000000000</v>
      </c>
      <c r="M1961">
        <v>26.006579439999999</v>
      </c>
      <c r="N1961">
        <v>2.6406999999999998</v>
      </c>
      <c r="O1961">
        <v>-228.2423</v>
      </c>
      <c r="P1961">
        <f t="shared" si="93"/>
        <v>-1.0659910968284982</v>
      </c>
      <c r="Q1961">
        <v>10775</v>
      </c>
      <c r="R1961">
        <v>9.2849839149999998</v>
      </c>
      <c r="S1961">
        <v>-383</v>
      </c>
    </row>
    <row r="1962" spans="1:19" x14ac:dyDescent="0.2">
      <c r="A1962">
        <v>150817</v>
      </c>
      <c r="B1962">
        <v>8659</v>
      </c>
      <c r="C1962">
        <v>244.8</v>
      </c>
      <c r="D1962">
        <v>9.0663545209999992</v>
      </c>
      <c r="E1962">
        <v>3.0724742999999999E-2</v>
      </c>
      <c r="F1962">
        <v>2.8271162999999998E-2</v>
      </c>
      <c r="G1962">
        <v>2.9094000000000002</v>
      </c>
      <c r="H1962">
        <f t="shared" si="91"/>
        <v>1.2542838102195117</v>
      </c>
      <c r="I1962">
        <v>114466</v>
      </c>
      <c r="J1962">
        <v>11.64803311</v>
      </c>
      <c r="K1962" s="2">
        <f t="shared" si="92"/>
        <v>1.4329232443243807</v>
      </c>
      <c r="L1962" s="1">
        <v>194000000000</v>
      </c>
      <c r="M1962">
        <v>25.991572009999999</v>
      </c>
      <c r="N1962">
        <v>5.8235000000000001</v>
      </c>
      <c r="O1962">
        <v>-161.45670000000001</v>
      </c>
      <c r="P1962">
        <f t="shared" si="93"/>
        <v>-1.0725229881004543</v>
      </c>
      <c r="Q1962">
        <v>10505</v>
      </c>
      <c r="R1962">
        <v>9.2596066130000008</v>
      </c>
      <c r="S1962">
        <v>-270</v>
      </c>
    </row>
    <row r="1963" spans="1:19" x14ac:dyDescent="0.2">
      <c r="A1963">
        <v>150818</v>
      </c>
      <c r="B1963">
        <v>7802</v>
      </c>
      <c r="C1963">
        <v>-831.4</v>
      </c>
      <c r="D1963">
        <v>8.9621353900000003</v>
      </c>
      <c r="E1963">
        <v>-0.10421913100000001</v>
      </c>
      <c r="F1963">
        <v>-0.10656242</v>
      </c>
      <c r="G1963">
        <v>-9.6300000000000008</v>
      </c>
      <c r="H1963">
        <f t="shared" si="91"/>
        <v>1.6783970854164332</v>
      </c>
      <c r="I1963">
        <v>136282</v>
      </c>
      <c r="J1963">
        <v>11.822481549999999</v>
      </c>
      <c r="K1963" s="2">
        <f t="shared" si="92"/>
        <v>1.7890239035517133</v>
      </c>
      <c r="L1963" s="1">
        <v>226000000000</v>
      </c>
      <c r="M1963">
        <v>26.144506310000001</v>
      </c>
      <c r="N1963">
        <v>11.4833</v>
      </c>
      <c r="O1963">
        <v>-359.26870000000002</v>
      </c>
      <c r="P1963">
        <f t="shared" si="93"/>
        <v>-1.1217782867289832</v>
      </c>
      <c r="Q1963">
        <v>8469</v>
      </c>
      <c r="R1963">
        <v>9.0441677170000006</v>
      </c>
      <c r="S1963">
        <v>-2036</v>
      </c>
    </row>
    <row r="1964" spans="1:19" x14ac:dyDescent="0.2">
      <c r="A1964">
        <v>150819</v>
      </c>
      <c r="B1964">
        <v>8151.2</v>
      </c>
      <c r="C1964">
        <v>279.39999999999998</v>
      </c>
      <c r="D1964">
        <v>9.0059204350000002</v>
      </c>
      <c r="E1964">
        <v>4.3785045000000002E-2</v>
      </c>
      <c r="F1964">
        <v>3.4277162E-2</v>
      </c>
      <c r="G1964">
        <v>3.5493999999999999</v>
      </c>
      <c r="H1964">
        <f t="shared" si="91"/>
        <v>1.313052348490519</v>
      </c>
      <c r="I1964">
        <v>117489</v>
      </c>
      <c r="J1964">
        <v>11.67409999</v>
      </c>
      <c r="K1964" s="2">
        <f t="shared" si="92"/>
        <v>1.3438980795175475</v>
      </c>
      <c r="L1964" s="1">
        <v>186000000000</v>
      </c>
      <c r="M1964">
        <v>25.94737623</v>
      </c>
      <c r="N1964">
        <v>7.5662000000000003</v>
      </c>
      <c r="O1964">
        <v>-189.78280000000001</v>
      </c>
      <c r="P1964">
        <f t="shared" si="93"/>
        <v>-1.1908469888824456</v>
      </c>
      <c r="Q1964">
        <v>5614</v>
      </c>
      <c r="R1964">
        <v>8.6330187570000003</v>
      </c>
      <c r="S1964">
        <v>-2855</v>
      </c>
    </row>
    <row r="1965" spans="1:19" x14ac:dyDescent="0.2">
      <c r="A1965">
        <v>150820</v>
      </c>
      <c r="B1965">
        <v>8003</v>
      </c>
      <c r="C1965">
        <v>-104</v>
      </c>
      <c r="D1965">
        <v>8.9875717500000007</v>
      </c>
      <c r="E1965">
        <v>-1.8348684000000001E-2</v>
      </c>
      <c r="F1965">
        <v>-1.2995127E-2</v>
      </c>
      <c r="G1965">
        <v>-1.2827999999999999</v>
      </c>
      <c r="H1965">
        <f t="shared" si="91"/>
        <v>9.2249206643201839E-2</v>
      </c>
      <c r="I1965">
        <v>54692</v>
      </c>
      <c r="J1965">
        <v>10.909472729999999</v>
      </c>
      <c r="K1965" s="2">
        <f t="shared" si="92"/>
        <v>0.26455871560971289</v>
      </c>
      <c r="L1965">
        <v>89008155840</v>
      </c>
      <c r="M1965">
        <v>25.211993840000002</v>
      </c>
      <c r="N1965">
        <v>3.7572000000000001</v>
      </c>
      <c r="O1965">
        <v>-46.511600000000001</v>
      </c>
      <c r="P1965">
        <f t="shared" si="93"/>
        <v>-1.2505533135461042</v>
      </c>
      <c r="Q1965">
        <v>3146</v>
      </c>
      <c r="R1965">
        <v>8.0538870839999994</v>
      </c>
      <c r="S1965">
        <v>-2468</v>
      </c>
    </row>
    <row r="1966" spans="1:19" x14ac:dyDescent="0.2">
      <c r="A1966">
        <v>150821</v>
      </c>
      <c r="B1966">
        <v>7207.4</v>
      </c>
      <c r="C1966">
        <v>-865</v>
      </c>
      <c r="D1966">
        <v>8.8828635550000001</v>
      </c>
      <c r="E1966">
        <v>-0.104708195</v>
      </c>
      <c r="F1966">
        <v>-0.12001554</v>
      </c>
      <c r="G1966">
        <v>-10.7155</v>
      </c>
      <c r="H1966">
        <f t="shared" si="91"/>
        <v>2.4087171903542193</v>
      </c>
      <c r="I1966">
        <v>173849</v>
      </c>
      <c r="J1966">
        <v>12.06594239</v>
      </c>
      <c r="K1966" s="2">
        <f t="shared" si="92"/>
        <v>2.1228682715773375</v>
      </c>
      <c r="L1966" s="1">
        <v>256000000000</v>
      </c>
      <c r="M1966">
        <v>26.266840349999999</v>
      </c>
      <c r="N1966">
        <v>6.9248000000000003</v>
      </c>
      <c r="O1966">
        <v>-405.50240000000002</v>
      </c>
      <c r="P1966">
        <f t="shared" si="93"/>
        <v>-0.99247103173414697</v>
      </c>
      <c r="Q1966">
        <v>13814</v>
      </c>
      <c r="R1966">
        <v>9.5334378500000003</v>
      </c>
      <c r="S1966">
        <v>10668</v>
      </c>
    </row>
    <row r="1967" spans="1:19" x14ac:dyDescent="0.2">
      <c r="A1967">
        <v>150824</v>
      </c>
      <c r="B1967">
        <v>6523.6</v>
      </c>
      <c r="C1967">
        <v>-724.8</v>
      </c>
      <c r="D1967">
        <v>8.7831816499999995</v>
      </c>
      <c r="E1967">
        <v>-9.9681905000000001E-2</v>
      </c>
      <c r="F1967">
        <v>-0.111104298</v>
      </c>
      <c r="G1967">
        <v>-9.9993999999999996</v>
      </c>
      <c r="H1967">
        <f t="shared" si="91"/>
        <v>0.7602237269845209</v>
      </c>
      <c r="I1967">
        <v>89052</v>
      </c>
      <c r="J1967">
        <v>11.396975749999999</v>
      </c>
      <c r="K1967" s="2">
        <f t="shared" si="92"/>
        <v>0.60944046986117406</v>
      </c>
      <c r="L1967" s="1">
        <v>120000000000</v>
      </c>
      <c r="M1967">
        <v>25.509024790000002</v>
      </c>
      <c r="N1967">
        <v>7.1878000000000002</v>
      </c>
      <c r="O1967">
        <v>-482.58850000000001</v>
      </c>
      <c r="P1967">
        <f t="shared" si="93"/>
        <v>-0.94989277751695123</v>
      </c>
      <c r="Q1967">
        <v>15574</v>
      </c>
      <c r="R1967">
        <v>9.6533581359999996</v>
      </c>
      <c r="S1967">
        <v>1760</v>
      </c>
    </row>
    <row r="1968" spans="1:19" x14ac:dyDescent="0.2">
      <c r="A1968">
        <v>150825</v>
      </c>
      <c r="B1968">
        <v>5871.4</v>
      </c>
      <c r="C1968">
        <v>-652.20000000000005</v>
      </c>
      <c r="D1968">
        <v>8.6778483850000008</v>
      </c>
      <c r="E1968">
        <v>-0.105333265</v>
      </c>
      <c r="F1968">
        <v>-0.111080833</v>
      </c>
      <c r="G1968">
        <v>-9.9975000000000005</v>
      </c>
      <c r="H1968">
        <f t="shared" si="91"/>
        <v>1.5329046142221832</v>
      </c>
      <c r="I1968">
        <v>128798</v>
      </c>
      <c r="J1968">
        <v>11.76600056</v>
      </c>
      <c r="K1968" s="2">
        <f t="shared" si="92"/>
        <v>1.0434381482944857</v>
      </c>
      <c r="L1968" s="1">
        <v>159000000000</v>
      </c>
      <c r="M1968">
        <v>25.790436450000001</v>
      </c>
      <c r="N1968">
        <v>7.7962999999999996</v>
      </c>
      <c r="O1968">
        <v>-610.01170000000002</v>
      </c>
      <c r="P1968">
        <f t="shared" si="93"/>
        <v>-0.95526344367389293</v>
      </c>
      <c r="Q1968">
        <v>15352</v>
      </c>
      <c r="R1968">
        <v>9.639001038</v>
      </c>
      <c r="S1968">
        <v>-222</v>
      </c>
    </row>
    <row r="1969" spans="1:19" x14ac:dyDescent="0.2">
      <c r="A1969">
        <v>150826</v>
      </c>
      <c r="B1969">
        <v>5400.2</v>
      </c>
      <c r="C1969">
        <v>-471.2</v>
      </c>
      <c r="D1969">
        <v>8.5941912689999995</v>
      </c>
      <c r="E1969">
        <v>-8.3657116000000004E-2</v>
      </c>
      <c r="F1969">
        <v>-8.7256027999999999E-2</v>
      </c>
      <c r="G1969">
        <v>-8.0252999999999997</v>
      </c>
      <c r="H1969">
        <f t="shared" si="91"/>
        <v>2.319543758316803</v>
      </c>
      <c r="I1969">
        <v>169262</v>
      </c>
      <c r="J1969">
        <v>12.039203090000001</v>
      </c>
      <c r="K1969" s="2">
        <f t="shared" si="92"/>
        <v>1.455179535526089</v>
      </c>
      <c r="L1969" s="1">
        <v>196000000000</v>
      </c>
      <c r="M1969">
        <v>25.99892213</v>
      </c>
      <c r="N1969">
        <v>14.4565</v>
      </c>
      <c r="O1969">
        <v>-838.32560000000001</v>
      </c>
      <c r="P1969">
        <f t="shared" si="93"/>
        <v>-0.94863478364235221</v>
      </c>
      <c r="Q1969">
        <v>15626</v>
      </c>
      <c r="R1969">
        <v>9.6566914730000004</v>
      </c>
      <c r="S1969">
        <v>274</v>
      </c>
    </row>
    <row r="1970" spans="1:19" x14ac:dyDescent="0.2">
      <c r="A1970">
        <v>150827</v>
      </c>
      <c r="B1970">
        <v>5928.2</v>
      </c>
      <c r="C1970">
        <v>360.8</v>
      </c>
      <c r="D1970">
        <v>8.6874759049999994</v>
      </c>
      <c r="E1970">
        <v>9.3284636000000004E-2</v>
      </c>
      <c r="F1970">
        <v>6.0861643999999999E-2</v>
      </c>
      <c r="G1970">
        <v>6.4805999999999999</v>
      </c>
      <c r="H1970">
        <f t="shared" si="91"/>
        <v>2.2608335414532759</v>
      </c>
      <c r="I1970">
        <v>166242</v>
      </c>
      <c r="J1970">
        <v>12.02119984</v>
      </c>
      <c r="K1970" s="2">
        <f t="shared" si="92"/>
        <v>1.4217950987235266</v>
      </c>
      <c r="L1970" s="1">
        <v>193000000000</v>
      </c>
      <c r="M1970">
        <v>25.986237800000001</v>
      </c>
      <c r="N1970">
        <v>10.227399999999999</v>
      </c>
      <c r="O1970">
        <v>-527.85479999999995</v>
      </c>
      <c r="P1970">
        <f t="shared" si="93"/>
        <v>-0.95637628440911515</v>
      </c>
      <c r="Q1970">
        <v>15306</v>
      </c>
      <c r="R1970">
        <v>9.6360001870000005</v>
      </c>
      <c r="S1970">
        <v>-320</v>
      </c>
    </row>
    <row r="1971" spans="1:19" x14ac:dyDescent="0.2">
      <c r="A1971">
        <v>150828</v>
      </c>
      <c r="B1971">
        <v>6402.6</v>
      </c>
      <c r="C1971">
        <v>582</v>
      </c>
      <c r="D1971">
        <v>8.7644594369999993</v>
      </c>
      <c r="E1971">
        <v>7.6983531999999993E-2</v>
      </c>
      <c r="F1971">
        <v>9.0900571999999999E-2</v>
      </c>
      <c r="G1971">
        <v>9.9990000000000006</v>
      </c>
      <c r="H1971">
        <f t="shared" si="91"/>
        <v>1.5551639514105071</v>
      </c>
      <c r="I1971">
        <v>129943</v>
      </c>
      <c r="J1971">
        <v>11.77485117</v>
      </c>
      <c r="K1971" s="2">
        <f t="shared" si="92"/>
        <v>1.0323100026936316</v>
      </c>
      <c r="L1971" s="1">
        <v>158000000000</v>
      </c>
      <c r="M1971">
        <v>25.786227289999999</v>
      </c>
      <c r="N1971">
        <v>8.9097000000000008</v>
      </c>
      <c r="O1971">
        <v>-440.29379999999998</v>
      </c>
      <c r="P1971">
        <f t="shared" si="93"/>
        <v>-0.9611905301984458</v>
      </c>
      <c r="Q1971">
        <v>15107</v>
      </c>
      <c r="R1971">
        <v>9.6229134920000003</v>
      </c>
      <c r="S1971">
        <v>-199</v>
      </c>
    </row>
    <row r="1972" spans="1:19" x14ac:dyDescent="0.2">
      <c r="A1972">
        <v>150831</v>
      </c>
      <c r="B1972">
        <v>5961.4</v>
      </c>
      <c r="C1972">
        <v>-315.2</v>
      </c>
      <c r="D1972">
        <v>8.6930606319999999</v>
      </c>
      <c r="E1972">
        <v>-7.1398804999999996E-2</v>
      </c>
      <c r="F1972">
        <v>-5.2873485999999997E-2</v>
      </c>
      <c r="G1972">
        <v>-5.0217999999999998</v>
      </c>
      <c r="H1972">
        <f t="shared" si="91"/>
        <v>0.69727548784409044</v>
      </c>
      <c r="I1972">
        <v>85814</v>
      </c>
      <c r="J1972">
        <v>11.359937439999999</v>
      </c>
      <c r="K1972" s="2">
        <f t="shared" si="92"/>
        <v>0.43139014024750777</v>
      </c>
      <c r="L1972" s="1">
        <v>104000000000</v>
      </c>
      <c r="M1972">
        <v>25.366771920000001</v>
      </c>
      <c r="N1972">
        <v>8.5396999999999998</v>
      </c>
      <c r="O1972">
        <v>-619.91269999999997</v>
      </c>
      <c r="P1972">
        <f t="shared" si="93"/>
        <v>-1.003647823466161</v>
      </c>
      <c r="Q1972">
        <v>13352</v>
      </c>
      <c r="R1972">
        <v>9.4994214649999993</v>
      </c>
      <c r="S1972">
        <v>-1755</v>
      </c>
    </row>
    <row r="1973" spans="1:19" x14ac:dyDescent="0.2">
      <c r="A1973">
        <v>150901</v>
      </c>
      <c r="B1973">
        <v>5373</v>
      </c>
      <c r="C1973">
        <v>-586</v>
      </c>
      <c r="D1973">
        <v>8.589141691</v>
      </c>
      <c r="E1973">
        <v>-0.103918941</v>
      </c>
      <c r="F1973">
        <v>-0.109063838</v>
      </c>
      <c r="G1973">
        <v>-9.8338999999999999</v>
      </c>
      <c r="H1973">
        <f t="shared" ref="H1973:H2036" si="94">(I1973-49946.78496)/51439.0878</f>
        <v>1.1504133834970534</v>
      </c>
      <c r="I1973">
        <v>109123</v>
      </c>
      <c r="J1973">
        <v>11.60023097</v>
      </c>
      <c r="K1973" s="2">
        <f t="shared" ref="K1973:K2036" si="95">(L1973-65234319201)/89862231846</f>
        <v>0.63169676106288231</v>
      </c>
      <c r="L1973" s="1">
        <v>122000000000</v>
      </c>
      <c r="M1973">
        <v>25.527371670000001</v>
      </c>
      <c r="N1973">
        <v>13.9688</v>
      </c>
      <c r="O1973">
        <v>-796.20719999999994</v>
      </c>
      <c r="P1973">
        <f t="shared" ref="P1973:P2036" si="96">(Q1973-54838.43954)/41335.65437</f>
        <v>-0.98400376527050015</v>
      </c>
      <c r="Q1973">
        <v>14164</v>
      </c>
      <c r="R1973">
        <v>9.5584588129999997</v>
      </c>
      <c r="S1973">
        <v>812</v>
      </c>
    </row>
    <row r="1974" spans="1:19" x14ac:dyDescent="0.2">
      <c r="A1974">
        <v>150902</v>
      </c>
      <c r="B1974">
        <v>5377</v>
      </c>
      <c r="C1974">
        <v>-60.4</v>
      </c>
      <c r="D1974">
        <v>8.5898858770000004</v>
      </c>
      <c r="E1974">
        <v>7.4418599999999998E-4</v>
      </c>
      <c r="F1974">
        <v>-1.123303E-2</v>
      </c>
      <c r="G1974">
        <v>-1.1108</v>
      </c>
      <c r="H1974">
        <f t="shared" si="94"/>
        <v>2.1156909987039079</v>
      </c>
      <c r="I1974">
        <v>158776</v>
      </c>
      <c r="J1974">
        <v>11.975249679999999</v>
      </c>
      <c r="K1974" s="2">
        <f t="shared" si="95"/>
        <v>1.2103603323072978</v>
      </c>
      <c r="L1974" s="1">
        <v>174000000000</v>
      </c>
      <c r="M1974">
        <v>25.882062210000001</v>
      </c>
      <c r="N1974">
        <v>16.059100000000001</v>
      </c>
      <c r="O1974">
        <v>-745.55330000000004</v>
      </c>
      <c r="P1974">
        <f t="shared" si="96"/>
        <v>-0.97599615041487975</v>
      </c>
      <c r="Q1974">
        <v>14495</v>
      </c>
      <c r="R1974">
        <v>9.5815590410000002</v>
      </c>
      <c r="S1974">
        <v>331</v>
      </c>
    </row>
    <row r="1975" spans="1:19" x14ac:dyDescent="0.2">
      <c r="A1975">
        <v>150907</v>
      </c>
      <c r="B1975">
        <v>5795</v>
      </c>
      <c r="C1975">
        <v>411.4</v>
      </c>
      <c r="D1975">
        <v>8.6647507560000001</v>
      </c>
      <c r="E1975">
        <v>7.4864878999999995E-2</v>
      </c>
      <c r="F1975">
        <v>7.0992235000000001E-2</v>
      </c>
      <c r="G1975">
        <v>7.6417000000000002</v>
      </c>
      <c r="H1975">
        <f t="shared" si="94"/>
        <v>-0.74359376489565188</v>
      </c>
      <c r="I1975">
        <v>11697</v>
      </c>
      <c r="J1975">
        <v>9.3670876780000007</v>
      </c>
      <c r="K1975" s="2">
        <f t="shared" si="95"/>
        <v>-0.57438118306982078</v>
      </c>
      <c r="L1975">
        <v>13619144160</v>
      </c>
      <c r="M1975">
        <v>23.334742299999998</v>
      </c>
      <c r="N1975">
        <v>6.9062000000000001</v>
      </c>
      <c r="O1975">
        <v>-348.5566</v>
      </c>
      <c r="P1975">
        <f t="shared" si="96"/>
        <v>-1.0588060164293465</v>
      </c>
      <c r="Q1975">
        <v>11072</v>
      </c>
      <c r="R1975">
        <v>9.3121746779999999</v>
      </c>
      <c r="S1975">
        <v>-3423</v>
      </c>
    </row>
    <row r="1976" spans="1:19" x14ac:dyDescent="0.2">
      <c r="A1976">
        <v>150908</v>
      </c>
      <c r="B1976">
        <v>6383</v>
      </c>
      <c r="C1976">
        <v>580.20000000000005</v>
      </c>
      <c r="D1976">
        <v>8.7613934849999993</v>
      </c>
      <c r="E1976">
        <v>9.6642728999999997E-2</v>
      </c>
      <c r="F1976">
        <v>9.0897697E-2</v>
      </c>
      <c r="G1976">
        <v>9.9985999999999997</v>
      </c>
      <c r="H1976">
        <f t="shared" si="94"/>
        <v>-0.76033200884250507</v>
      </c>
      <c r="I1976">
        <v>10836</v>
      </c>
      <c r="J1976">
        <v>9.2906292029999999</v>
      </c>
      <c r="K1976" s="2">
        <f t="shared" si="95"/>
        <v>-0.57983578607634312</v>
      </c>
      <c r="L1976">
        <v>13128981360</v>
      </c>
      <c r="M1976">
        <v>23.298087939999998</v>
      </c>
      <c r="N1976">
        <v>10.8637</v>
      </c>
      <c r="O1976">
        <v>8.1448999999999998</v>
      </c>
      <c r="P1976">
        <f t="shared" si="96"/>
        <v>-1.0966184092370037</v>
      </c>
      <c r="Q1976">
        <v>9509</v>
      </c>
      <c r="R1976">
        <v>9.1599939979999991</v>
      </c>
      <c r="S1976">
        <v>-1563</v>
      </c>
    </row>
    <row r="1977" spans="1:19" x14ac:dyDescent="0.2">
      <c r="A1977">
        <v>150909</v>
      </c>
      <c r="B1977">
        <v>6369</v>
      </c>
      <c r="C1977">
        <v>102</v>
      </c>
      <c r="D1977">
        <v>8.7591977500000002</v>
      </c>
      <c r="E1977">
        <v>-2.1957349999999999E-3</v>
      </c>
      <c r="F1977">
        <v>1.6015073000000001E-2</v>
      </c>
      <c r="G1977">
        <v>1.6275999999999999</v>
      </c>
      <c r="H1977">
        <f t="shared" si="94"/>
        <v>-0.79250598530248428</v>
      </c>
      <c r="I1977">
        <v>9181</v>
      </c>
      <c r="J1977">
        <v>9.12489141</v>
      </c>
      <c r="K1977" s="2">
        <f t="shared" si="95"/>
        <v>-0.59452235253355878</v>
      </c>
      <c r="L1977">
        <v>11809213720</v>
      </c>
      <c r="M1977">
        <v>23.192145889999999</v>
      </c>
      <c r="N1977">
        <v>4.4359000000000002</v>
      </c>
      <c r="O1977">
        <v>-182.00720000000001</v>
      </c>
      <c r="P1977">
        <f t="shared" si="96"/>
        <v>-1.0992311657457863</v>
      </c>
      <c r="Q1977">
        <v>9401</v>
      </c>
      <c r="R1977">
        <v>9.1485713460000007</v>
      </c>
      <c r="S1977">
        <v>-108</v>
      </c>
    </row>
    <row r="1978" spans="1:19" x14ac:dyDescent="0.2">
      <c r="A1978">
        <v>150910</v>
      </c>
      <c r="B1978">
        <v>6319</v>
      </c>
      <c r="C1978">
        <v>-52</v>
      </c>
      <c r="D1978">
        <v>8.7513162470000001</v>
      </c>
      <c r="E1978">
        <v>-7.8815039999999992E-3</v>
      </c>
      <c r="F1978">
        <v>-8.2291499999999993E-3</v>
      </c>
      <c r="G1978">
        <v>-0.81620000000000004</v>
      </c>
      <c r="H1978">
        <f t="shared" si="94"/>
        <v>-0.84666713238254576</v>
      </c>
      <c r="I1978">
        <v>6395</v>
      </c>
      <c r="J1978">
        <v>8.763271714</v>
      </c>
      <c r="K1978" s="2">
        <f t="shared" si="95"/>
        <v>-0.63556543152497125</v>
      </c>
      <c r="L1978">
        <v>8120991040</v>
      </c>
      <c r="M1978">
        <v>22.817718030000002</v>
      </c>
      <c r="N1978">
        <v>3.6038000000000001</v>
      </c>
      <c r="O1978">
        <v>-121.30929999999999</v>
      </c>
      <c r="P1978">
        <f t="shared" si="96"/>
        <v>-1.1061985164358727</v>
      </c>
      <c r="Q1978">
        <v>9113</v>
      </c>
      <c r="R1978">
        <v>9.1174572440000006</v>
      </c>
      <c r="S1978">
        <v>-288</v>
      </c>
    </row>
    <row r="1979" spans="1:19" x14ac:dyDescent="0.2">
      <c r="A1979">
        <v>150911</v>
      </c>
      <c r="B1979">
        <v>6420</v>
      </c>
      <c r="C1979">
        <v>69.2</v>
      </c>
      <c r="D1979">
        <v>8.7671733970000005</v>
      </c>
      <c r="E1979">
        <v>1.585715E-2</v>
      </c>
      <c r="F1979">
        <v>1.0778816E-2</v>
      </c>
      <c r="G1979">
        <v>1.0895999999999999</v>
      </c>
      <c r="H1979">
        <f t="shared" si="94"/>
        <v>-0.85076907137532864</v>
      </c>
      <c r="I1979">
        <v>6184</v>
      </c>
      <c r="J1979">
        <v>8.7297205899999994</v>
      </c>
      <c r="K1979" s="2">
        <f t="shared" si="95"/>
        <v>-0.63791940110323087</v>
      </c>
      <c r="L1979">
        <v>7909458080</v>
      </c>
      <c r="M1979">
        <v>22.791325109999999</v>
      </c>
      <c r="N1979">
        <v>3.0358000000000001</v>
      </c>
      <c r="O1979">
        <v>-73.319100000000006</v>
      </c>
      <c r="P1979">
        <f t="shared" si="96"/>
        <v>-1.1111821075544763</v>
      </c>
      <c r="Q1979">
        <v>8907</v>
      </c>
      <c r="R1979">
        <v>9.0945927629999996</v>
      </c>
      <c r="S1979">
        <v>-206</v>
      </c>
    </row>
    <row r="1980" spans="1:19" x14ac:dyDescent="0.2">
      <c r="A1980">
        <v>150914</v>
      </c>
      <c r="B1980">
        <v>5758.2</v>
      </c>
      <c r="C1980">
        <v>-639.6</v>
      </c>
      <c r="D1980">
        <v>8.6583802050000003</v>
      </c>
      <c r="E1980">
        <v>-0.108793192</v>
      </c>
      <c r="F1980">
        <v>-0.111076378</v>
      </c>
      <c r="G1980">
        <v>-9.9971999999999994</v>
      </c>
      <c r="H1980">
        <f t="shared" si="94"/>
        <v>-0.81249078759907556</v>
      </c>
      <c r="I1980">
        <v>8153</v>
      </c>
      <c r="J1980">
        <v>9.0061412369999996</v>
      </c>
      <c r="K1980" s="2">
        <f t="shared" si="95"/>
        <v>-0.61452916477344444</v>
      </c>
      <c r="L1980">
        <v>10011356920</v>
      </c>
      <c r="M1980">
        <v>23.026985979999999</v>
      </c>
      <c r="N1980">
        <v>11.5946</v>
      </c>
      <c r="O1980">
        <v>-291.59039999999999</v>
      </c>
      <c r="P1980">
        <f t="shared" si="96"/>
        <v>-1.1428254919386196</v>
      </c>
      <c r="Q1980">
        <v>7599</v>
      </c>
      <c r="R1980">
        <v>8.9357719390000003</v>
      </c>
      <c r="S1980">
        <v>-1308</v>
      </c>
    </row>
    <row r="1981" spans="1:19" x14ac:dyDescent="0.2">
      <c r="A1981">
        <v>150915</v>
      </c>
      <c r="B1981">
        <v>5663.6</v>
      </c>
      <c r="C1981">
        <v>-136.19999999999999</v>
      </c>
      <c r="D1981">
        <v>8.6418150110000003</v>
      </c>
      <c r="E1981">
        <v>-1.6565192999999999E-2</v>
      </c>
      <c r="F1981">
        <v>-2.4048308000000001E-2</v>
      </c>
      <c r="G1981">
        <v>-2.3483999999999998</v>
      </c>
      <c r="H1981">
        <f t="shared" si="94"/>
        <v>-0.83651920748096931</v>
      </c>
      <c r="I1981">
        <v>6917</v>
      </c>
      <c r="J1981">
        <v>8.8417374290000001</v>
      </c>
      <c r="K1981" s="2">
        <f t="shared" si="95"/>
        <v>-0.63737731930758301</v>
      </c>
      <c r="L1981">
        <v>7958170760</v>
      </c>
      <c r="M1981">
        <v>22.79746501</v>
      </c>
      <c r="N1981">
        <v>5.3174000000000001</v>
      </c>
      <c r="O1981">
        <v>-44.429900000000004</v>
      </c>
      <c r="P1981">
        <f t="shared" si="96"/>
        <v>-1.1594455263972636</v>
      </c>
      <c r="Q1981">
        <v>6912</v>
      </c>
      <c r="R1981">
        <v>8.8410143100000003</v>
      </c>
      <c r="S1981">
        <v>-687</v>
      </c>
    </row>
    <row r="1982" spans="1:19" x14ac:dyDescent="0.2">
      <c r="A1982">
        <v>150916</v>
      </c>
      <c r="B1982">
        <v>6050.8</v>
      </c>
      <c r="C1982">
        <v>383</v>
      </c>
      <c r="D1982">
        <v>8.7079457740000006</v>
      </c>
      <c r="E1982">
        <v>6.6130761999999996E-2</v>
      </c>
      <c r="F1982">
        <v>6.3297414999999996E-2</v>
      </c>
      <c r="G1982">
        <v>6.7575000000000003</v>
      </c>
      <c r="H1982">
        <f t="shared" si="94"/>
        <v>-0.8211417963753237</v>
      </c>
      <c r="I1982">
        <v>7708</v>
      </c>
      <c r="J1982">
        <v>8.9500140300000002</v>
      </c>
      <c r="K1982" s="2">
        <f t="shared" si="95"/>
        <v>-0.62554754679735003</v>
      </c>
      <c r="L1982">
        <v>9021220520</v>
      </c>
      <c r="M1982">
        <v>22.922845469999999</v>
      </c>
      <c r="N1982">
        <v>10.2332</v>
      </c>
      <c r="O1982">
        <v>-34.036700000000003</v>
      </c>
      <c r="P1982">
        <f t="shared" si="96"/>
        <v>-1.1912098717308877</v>
      </c>
      <c r="Q1982">
        <v>5599</v>
      </c>
      <c r="R1982">
        <v>8.6303432890000007</v>
      </c>
      <c r="S1982">
        <v>-1313</v>
      </c>
    </row>
    <row r="1983" spans="1:19" x14ac:dyDescent="0.2">
      <c r="A1983">
        <v>150917</v>
      </c>
      <c r="B1983">
        <v>5955</v>
      </c>
      <c r="C1983">
        <v>-70.2</v>
      </c>
      <c r="D1983">
        <v>8.6919864820000008</v>
      </c>
      <c r="E1983">
        <v>-1.5959292E-2</v>
      </c>
      <c r="F1983">
        <v>-1.1788412999999999E-2</v>
      </c>
      <c r="G1983">
        <v>-1.1651</v>
      </c>
      <c r="H1983">
        <f t="shared" si="94"/>
        <v>-0.89069979503019092</v>
      </c>
      <c r="I1983">
        <v>4130</v>
      </c>
      <c r="J1983">
        <v>8.3260326859999996</v>
      </c>
      <c r="K1983" s="2">
        <f t="shared" si="95"/>
        <v>-0.67007980064630812</v>
      </c>
      <c r="L1983">
        <v>5019452800</v>
      </c>
      <c r="M1983">
        <v>22.336586759999999</v>
      </c>
      <c r="N1983">
        <v>6.0279999999999996</v>
      </c>
      <c r="O1983">
        <v>-10.409000000000001</v>
      </c>
      <c r="P1983">
        <f t="shared" si="96"/>
        <v>-1.2386991404969987</v>
      </c>
      <c r="Q1983">
        <v>3636</v>
      </c>
      <c r="R1983">
        <v>8.1986394550000004</v>
      </c>
      <c r="S1983">
        <v>-1963</v>
      </c>
    </row>
    <row r="1984" spans="1:19" x14ac:dyDescent="0.2">
      <c r="A1984">
        <v>150918</v>
      </c>
      <c r="B1984">
        <v>5830</v>
      </c>
      <c r="C1984">
        <v>-242.2</v>
      </c>
      <c r="D1984">
        <v>8.6707722789999995</v>
      </c>
      <c r="E1984">
        <v>-2.1214202000000001E-2</v>
      </c>
      <c r="F1984">
        <v>-4.1543739000000003E-2</v>
      </c>
      <c r="G1984">
        <v>-3.9887000000000001</v>
      </c>
      <c r="H1984">
        <f t="shared" si="94"/>
        <v>-0.80284831489566177</v>
      </c>
      <c r="I1984">
        <v>8649</v>
      </c>
      <c r="J1984">
        <v>9.0651989860000004</v>
      </c>
      <c r="K1984" s="2">
        <f t="shared" si="95"/>
        <v>-0.6148671412444946</v>
      </c>
      <c r="L1984">
        <v>9980985600</v>
      </c>
      <c r="M1984">
        <v>23.023947679999999</v>
      </c>
      <c r="N1984">
        <v>3.9622999999999999</v>
      </c>
      <c r="O1984">
        <v>-206.88140000000001</v>
      </c>
      <c r="P1984">
        <f t="shared" si="96"/>
        <v>-1.1483413112349381</v>
      </c>
      <c r="Q1984">
        <v>7371</v>
      </c>
      <c r="R1984">
        <v>8.9053086609999994</v>
      </c>
      <c r="S1984">
        <v>3735</v>
      </c>
    </row>
    <row r="1985" spans="1:19" x14ac:dyDescent="0.2">
      <c r="A1985">
        <v>150921</v>
      </c>
      <c r="B1985">
        <v>6170.2</v>
      </c>
      <c r="C1985">
        <v>367</v>
      </c>
      <c r="D1985">
        <v>8.7274865310000003</v>
      </c>
      <c r="E1985">
        <v>5.6714252E-2</v>
      </c>
      <c r="F1985">
        <v>5.9479432999999998E-2</v>
      </c>
      <c r="G1985">
        <v>6.3240999999999996</v>
      </c>
      <c r="H1985">
        <f t="shared" si="94"/>
        <v>-0.77576774135563109</v>
      </c>
      <c r="I1985">
        <v>10042</v>
      </c>
      <c r="J1985">
        <v>9.2145315770000007</v>
      </c>
      <c r="K1985" s="2">
        <f t="shared" si="95"/>
        <v>-0.59315002294117403</v>
      </c>
      <c r="L1985">
        <v>11932534320</v>
      </c>
      <c r="M1985">
        <v>23.202534480000001</v>
      </c>
      <c r="N1985">
        <v>8.0852000000000004</v>
      </c>
      <c r="O1985">
        <v>-80.2393</v>
      </c>
      <c r="P1985">
        <f t="shared" si="96"/>
        <v>-1.1188994161313432</v>
      </c>
      <c r="Q1985">
        <v>8588</v>
      </c>
      <c r="R1985">
        <v>9.0581211590000006</v>
      </c>
      <c r="S1985">
        <v>1217</v>
      </c>
    </row>
    <row r="1986" spans="1:19" x14ac:dyDescent="0.2">
      <c r="A1986">
        <v>150922</v>
      </c>
      <c r="B1986">
        <v>6077.8</v>
      </c>
      <c r="C1986">
        <v>0.4</v>
      </c>
      <c r="D1986">
        <v>8.7123980670000005</v>
      </c>
      <c r="E1986">
        <v>-1.5088463999999999E-2</v>
      </c>
      <c r="F1986" s="1">
        <v>6.58E-5</v>
      </c>
      <c r="G1986">
        <v>6.6E-3</v>
      </c>
      <c r="H1986">
        <f t="shared" si="94"/>
        <v>-0.79065914073227395</v>
      </c>
      <c r="I1986">
        <v>9276</v>
      </c>
      <c r="J1986">
        <v>9.1351856980000008</v>
      </c>
      <c r="K1986" s="2">
        <f t="shared" si="95"/>
        <v>-0.59998127103494514</v>
      </c>
      <c r="L1986">
        <v>11318663120</v>
      </c>
      <c r="M1986">
        <v>23.149718799999999</v>
      </c>
      <c r="N1986">
        <v>3.0440999999999998</v>
      </c>
      <c r="O1986">
        <v>-218.1258</v>
      </c>
      <c r="P1986">
        <f t="shared" si="96"/>
        <v>-1.1151496266974423</v>
      </c>
      <c r="Q1986">
        <v>8743</v>
      </c>
      <c r="R1986">
        <v>9.0760086589999993</v>
      </c>
      <c r="S1986">
        <v>155</v>
      </c>
    </row>
    <row r="1987" spans="1:19" x14ac:dyDescent="0.2">
      <c r="A1987">
        <v>150923</v>
      </c>
      <c r="B1987">
        <v>5980.4</v>
      </c>
      <c r="C1987">
        <v>-117.4</v>
      </c>
      <c r="D1987">
        <v>8.6962427340000001</v>
      </c>
      <c r="E1987">
        <v>-1.6155333000000001E-2</v>
      </c>
      <c r="F1987">
        <v>-1.9630794E-2</v>
      </c>
      <c r="G1987">
        <v>-1.9253</v>
      </c>
      <c r="H1987">
        <f t="shared" si="94"/>
        <v>-0.7950332462932983</v>
      </c>
      <c r="I1987">
        <v>9051</v>
      </c>
      <c r="J1987">
        <v>9.1106305279999997</v>
      </c>
      <c r="K1987" s="2">
        <f t="shared" si="95"/>
        <v>-0.60494251304776347</v>
      </c>
      <c r="L1987">
        <v>10872834840</v>
      </c>
      <c r="M1987">
        <v>23.109533299999999</v>
      </c>
      <c r="N1987">
        <v>3.1192000000000002</v>
      </c>
      <c r="O1987">
        <v>-244.20060000000001</v>
      </c>
      <c r="P1987">
        <f t="shared" si="96"/>
        <v>-1.1088354651345513</v>
      </c>
      <c r="Q1987">
        <v>9004</v>
      </c>
      <c r="R1987">
        <v>9.105424202</v>
      </c>
      <c r="S1987">
        <v>261</v>
      </c>
    </row>
    <row r="1988" spans="1:19" x14ac:dyDescent="0.2">
      <c r="A1988">
        <v>150924</v>
      </c>
      <c r="B1988">
        <v>6100</v>
      </c>
      <c r="C1988">
        <v>101.6</v>
      </c>
      <c r="D1988">
        <v>8.7160440500000007</v>
      </c>
      <c r="E1988">
        <v>1.9801315999999999E-2</v>
      </c>
      <c r="F1988">
        <v>1.6655738E-2</v>
      </c>
      <c r="G1988">
        <v>1.6938</v>
      </c>
      <c r="H1988">
        <f t="shared" si="94"/>
        <v>-0.79629687678870531</v>
      </c>
      <c r="I1988">
        <v>8986</v>
      </c>
      <c r="J1988">
        <v>9.1034230899999997</v>
      </c>
      <c r="K1988" s="2">
        <f t="shared" si="95"/>
        <v>-0.60456294001358313</v>
      </c>
      <c r="L1988">
        <v>10906944120</v>
      </c>
      <c r="M1988">
        <v>23.112665499999999</v>
      </c>
      <c r="N1988">
        <v>2.8140999999999998</v>
      </c>
      <c r="O1988">
        <v>-215.11009999999999</v>
      </c>
      <c r="P1988">
        <f t="shared" si="96"/>
        <v>-1.1009730034183078</v>
      </c>
      <c r="Q1988">
        <v>9329</v>
      </c>
      <c r="R1988">
        <v>9.1408831070000005</v>
      </c>
      <c r="S1988">
        <v>325</v>
      </c>
    </row>
    <row r="1989" spans="1:19" x14ac:dyDescent="0.2">
      <c r="A1989">
        <v>150925</v>
      </c>
      <c r="B1989">
        <v>5787.4</v>
      </c>
      <c r="C1989">
        <v>-277.2</v>
      </c>
      <c r="D1989">
        <v>8.6634384200000003</v>
      </c>
      <c r="E1989">
        <v>-5.2605631E-2</v>
      </c>
      <c r="F1989">
        <v>-4.7897156000000003E-2</v>
      </c>
      <c r="G1989">
        <v>-4.5708000000000002</v>
      </c>
      <c r="H1989">
        <f t="shared" si="94"/>
        <v>-0.76322863874736124</v>
      </c>
      <c r="I1989">
        <v>10687</v>
      </c>
      <c r="J1989">
        <v>9.2767833290000006</v>
      </c>
      <c r="K1989" s="2">
        <f t="shared" si="95"/>
        <v>-0.58545667073081742</v>
      </c>
      <c r="L1989">
        <v>12623876120</v>
      </c>
      <c r="M1989">
        <v>23.258855789999998</v>
      </c>
      <c r="N1989">
        <v>6.6285999999999996</v>
      </c>
      <c r="O1989">
        <v>-320.97640000000001</v>
      </c>
      <c r="P1989">
        <f t="shared" si="96"/>
        <v>-1.1095612308314355</v>
      </c>
      <c r="Q1989">
        <v>8974</v>
      </c>
      <c r="R1989">
        <v>9.1020867869999993</v>
      </c>
      <c r="S1989">
        <v>-355</v>
      </c>
    </row>
    <row r="1990" spans="1:19" x14ac:dyDescent="0.2">
      <c r="A1990">
        <v>150928</v>
      </c>
      <c r="B1990">
        <v>5994.4</v>
      </c>
      <c r="C1990">
        <v>208.6</v>
      </c>
      <c r="D1990">
        <v>8.6985809790000008</v>
      </c>
      <c r="E1990">
        <v>3.5142558999999997E-2</v>
      </c>
      <c r="F1990">
        <v>3.4799146000000003E-2</v>
      </c>
      <c r="G1990">
        <v>3.6053999999999999</v>
      </c>
      <c r="H1990">
        <f t="shared" si="94"/>
        <v>-0.78764586801245717</v>
      </c>
      <c r="I1990">
        <v>9431</v>
      </c>
      <c r="J1990">
        <v>9.1517574150000005</v>
      </c>
      <c r="K1990" s="2">
        <f t="shared" si="95"/>
        <v>-0.60180238494051164</v>
      </c>
      <c r="L1990">
        <v>11155013760</v>
      </c>
      <c r="M1990">
        <v>23.1351549</v>
      </c>
      <c r="N1990">
        <v>4.6078000000000001</v>
      </c>
      <c r="O1990">
        <v>-225.29169999999999</v>
      </c>
      <c r="P1990">
        <f t="shared" si="96"/>
        <v>-1.1028599942302064</v>
      </c>
      <c r="Q1990">
        <v>9251</v>
      </c>
      <c r="R1990">
        <v>9.1324869329999991</v>
      </c>
      <c r="S1990">
        <v>277</v>
      </c>
    </row>
    <row r="1991" spans="1:19" x14ac:dyDescent="0.2">
      <c r="A1991">
        <v>150929</v>
      </c>
      <c r="B1991">
        <v>5914</v>
      </c>
      <c r="C1991">
        <v>-78</v>
      </c>
      <c r="D1991">
        <v>8.6850777000000008</v>
      </c>
      <c r="E1991">
        <v>-1.3503279E-2</v>
      </c>
      <c r="F1991">
        <v>-1.3189042999999999E-2</v>
      </c>
      <c r="G1991">
        <v>-1.3017000000000001</v>
      </c>
      <c r="H1991">
        <f t="shared" si="94"/>
        <v>-0.79851309027295769</v>
      </c>
      <c r="I1991">
        <v>8872</v>
      </c>
      <c r="J1991">
        <v>9.0906555289999993</v>
      </c>
      <c r="K1991" s="2">
        <f t="shared" si="95"/>
        <v>-0.60989100710210731</v>
      </c>
      <c r="L1991">
        <v>10428152120</v>
      </c>
      <c r="M1991">
        <v>23.067774920000002</v>
      </c>
      <c r="N1991">
        <v>2.7002999999999999</v>
      </c>
      <c r="O1991">
        <v>-189.60579999999999</v>
      </c>
      <c r="P1991">
        <f t="shared" si="96"/>
        <v>-1.1048195616117933</v>
      </c>
      <c r="Q1991">
        <v>9170</v>
      </c>
      <c r="R1991">
        <v>9.1236925650000007</v>
      </c>
      <c r="S1991">
        <v>-81</v>
      </c>
    </row>
    <row r="1992" spans="1:19" x14ac:dyDescent="0.2">
      <c r="A1992">
        <v>150930</v>
      </c>
      <c r="B1992">
        <v>5917.8</v>
      </c>
      <c r="C1992">
        <v>35.6</v>
      </c>
      <c r="D1992">
        <v>8.6857200369999994</v>
      </c>
      <c r="E1992">
        <v>6.4233699999999999E-4</v>
      </c>
      <c r="F1992">
        <v>6.0157489999999999E-3</v>
      </c>
      <c r="G1992">
        <v>0.60519999999999996</v>
      </c>
      <c r="H1992">
        <f t="shared" si="94"/>
        <v>-0.82749882979067912</v>
      </c>
      <c r="I1992">
        <v>7381</v>
      </c>
      <c r="J1992">
        <v>8.9066644099999994</v>
      </c>
      <c r="K1992" s="2">
        <f t="shared" si="95"/>
        <v>-0.62855242609372397</v>
      </c>
      <c r="L1992">
        <v>8751195360</v>
      </c>
      <c r="M1992">
        <v>22.89245614</v>
      </c>
      <c r="N1992">
        <v>2.3971</v>
      </c>
      <c r="O1992">
        <v>-205.92740000000001</v>
      </c>
      <c r="P1992">
        <f t="shared" si="96"/>
        <v>-1.1138674406329472</v>
      </c>
      <c r="Q1992">
        <v>8796</v>
      </c>
      <c r="R1992">
        <v>9.0820523519999998</v>
      </c>
      <c r="S1992">
        <v>-374</v>
      </c>
    </row>
    <row r="1993" spans="1:19" x14ac:dyDescent="0.2">
      <c r="A1993">
        <v>180201</v>
      </c>
      <c r="B1993">
        <v>5970</v>
      </c>
      <c r="C1993">
        <v>-207</v>
      </c>
      <c r="D1993">
        <v>8.6945022059999992</v>
      </c>
      <c r="E1993">
        <v>-3.5638734999999998E-2</v>
      </c>
      <c r="F1993">
        <v>-3.4673366999999997E-2</v>
      </c>
      <c r="G1993">
        <v>-3.3511000000000002</v>
      </c>
      <c r="H1993">
        <f t="shared" si="94"/>
        <v>-0.75391665401966934</v>
      </c>
      <c r="I1993">
        <v>11166</v>
      </c>
      <c r="J1993">
        <v>9.3206287260000007</v>
      </c>
      <c r="K1993" s="2">
        <f t="shared" si="95"/>
        <v>-0.57490012143849956</v>
      </c>
      <c r="L1993">
        <v>13572511200</v>
      </c>
      <c r="M1993">
        <v>23.331312350000001</v>
      </c>
      <c r="N1993">
        <v>4.0570000000000004</v>
      </c>
      <c r="O1993">
        <v>-14.742800000000001</v>
      </c>
      <c r="P1993">
        <f t="shared" si="96"/>
        <v>-0.93632095898522005</v>
      </c>
      <c r="Q1993">
        <v>16135</v>
      </c>
      <c r="R1993">
        <v>9.6887461039999998</v>
      </c>
      <c r="S1993">
        <v>649</v>
      </c>
    </row>
    <row r="1994" spans="1:19" x14ac:dyDescent="0.2">
      <c r="A1994">
        <v>180202</v>
      </c>
      <c r="B1994">
        <v>5986.2</v>
      </c>
      <c r="C1994">
        <v>-6</v>
      </c>
      <c r="D1994">
        <v>8.6972120989999997</v>
      </c>
      <c r="E1994">
        <v>2.7098930000000001E-3</v>
      </c>
      <c r="F1994">
        <v>-1.002305E-3</v>
      </c>
      <c r="G1994">
        <v>-0.10009999999999999</v>
      </c>
      <c r="H1994">
        <f t="shared" si="94"/>
        <v>-0.74643207339302775</v>
      </c>
      <c r="I1994">
        <v>11551</v>
      </c>
      <c r="J1994">
        <v>9.3545272920000002</v>
      </c>
      <c r="K1994" s="2">
        <f t="shared" si="95"/>
        <v>-0.57285558285732052</v>
      </c>
      <c r="L1994">
        <v>13756238000</v>
      </c>
      <c r="M1994">
        <v>23.34475823</v>
      </c>
      <c r="N1994">
        <v>3.1040000000000001</v>
      </c>
      <c r="O1994">
        <v>-18.6494</v>
      </c>
      <c r="P1994">
        <f t="shared" si="96"/>
        <v>-0.94979600875736669</v>
      </c>
      <c r="Q1994">
        <v>15578</v>
      </c>
      <c r="R1994">
        <v>9.6536149410000007</v>
      </c>
      <c r="S1994">
        <v>-557</v>
      </c>
    </row>
    <row r="1995" spans="1:19" x14ac:dyDescent="0.2">
      <c r="A1995">
        <v>180205</v>
      </c>
      <c r="B1995">
        <v>5979.8</v>
      </c>
      <c r="C1995">
        <v>-3</v>
      </c>
      <c r="D1995">
        <v>8.6961424019999995</v>
      </c>
      <c r="E1995">
        <v>-1.069698E-3</v>
      </c>
      <c r="F1995">
        <v>-5.0168900000000004E-4</v>
      </c>
      <c r="G1995">
        <v>-5.0099999999999999E-2</v>
      </c>
      <c r="H1995">
        <f t="shared" si="94"/>
        <v>-0.80560886151639721</v>
      </c>
      <c r="I1995">
        <v>8507</v>
      </c>
      <c r="J1995">
        <v>9.0486446330000003</v>
      </c>
      <c r="K1995" s="2">
        <f t="shared" si="95"/>
        <v>-0.61298040911557794</v>
      </c>
      <c r="L1995">
        <v>10150531560</v>
      </c>
      <c r="M1995">
        <v>23.040791909999999</v>
      </c>
      <c r="N1995">
        <v>1.6614</v>
      </c>
      <c r="O1995">
        <v>-18.4236</v>
      </c>
      <c r="P1995">
        <f t="shared" si="96"/>
        <v>-0.97722995209958263</v>
      </c>
      <c r="Q1995">
        <v>14444</v>
      </c>
      <c r="R1995">
        <v>9.5780343820000002</v>
      </c>
      <c r="S1995">
        <v>-1134</v>
      </c>
    </row>
    <row r="1996" spans="1:19" x14ac:dyDescent="0.2">
      <c r="A1996">
        <v>180206</v>
      </c>
      <c r="B1996">
        <v>5686.8</v>
      </c>
      <c r="C1996">
        <v>-292.39999999999998</v>
      </c>
      <c r="D1996">
        <v>8.6459029790000006</v>
      </c>
      <c r="E1996">
        <v>-5.0239422999999998E-2</v>
      </c>
      <c r="F1996">
        <v>-5.1417316999999997E-2</v>
      </c>
      <c r="G1996">
        <v>-4.8902999999999999</v>
      </c>
      <c r="H1996">
        <f t="shared" si="94"/>
        <v>-0.73745057664105773</v>
      </c>
      <c r="I1996">
        <v>12013</v>
      </c>
      <c r="J1996">
        <v>9.3937446760000007</v>
      </c>
      <c r="K1996" s="2">
        <f t="shared" si="95"/>
        <v>-0.57029987780435032</v>
      </c>
      <c r="L1996">
        <v>13985899360</v>
      </c>
      <c r="M1996">
        <v>23.361315470000001</v>
      </c>
      <c r="N1996">
        <v>4.7062999999999997</v>
      </c>
      <c r="O1996">
        <v>-17.464099999999998</v>
      </c>
      <c r="P1996">
        <f t="shared" si="96"/>
        <v>-0.96097280048938061</v>
      </c>
      <c r="Q1996">
        <v>15116</v>
      </c>
      <c r="R1996">
        <v>9.6235090640000003</v>
      </c>
      <c r="S1996">
        <v>672</v>
      </c>
    </row>
    <row r="1997" spans="1:19" x14ac:dyDescent="0.2">
      <c r="A1997">
        <v>180207</v>
      </c>
      <c r="B1997">
        <v>5663</v>
      </c>
      <c r="C1997">
        <v>-70.400000000000006</v>
      </c>
      <c r="D1997">
        <v>8.6417090660000007</v>
      </c>
      <c r="E1997">
        <v>-4.1939129999999996E-3</v>
      </c>
      <c r="F1997">
        <v>-1.2431573E-2</v>
      </c>
      <c r="G1997">
        <v>-1.2279</v>
      </c>
      <c r="H1997">
        <f t="shared" si="94"/>
        <v>-0.72117890395404716</v>
      </c>
      <c r="I1997">
        <v>12850</v>
      </c>
      <c r="J1997">
        <v>9.4610990899999994</v>
      </c>
      <c r="K1997" s="2">
        <f t="shared" si="95"/>
        <v>-0.56202668332956729</v>
      </c>
      <c r="L1997">
        <v>14729347080</v>
      </c>
      <c r="M1997">
        <v>23.413107740000001</v>
      </c>
      <c r="N1997">
        <v>4.0151000000000003</v>
      </c>
      <c r="O1997">
        <v>-48.3322</v>
      </c>
      <c r="P1997">
        <f t="shared" si="96"/>
        <v>-0.96489193525255423</v>
      </c>
      <c r="Q1997">
        <v>14954</v>
      </c>
      <c r="R1997">
        <v>9.6127341019999992</v>
      </c>
      <c r="S1997">
        <v>-162</v>
      </c>
    </row>
    <row r="1998" spans="1:19" x14ac:dyDescent="0.2">
      <c r="A1998">
        <v>180208</v>
      </c>
      <c r="B1998">
        <v>5747</v>
      </c>
      <c r="C1998">
        <v>58</v>
      </c>
      <c r="D1998">
        <v>8.6564332589999999</v>
      </c>
      <c r="E1998">
        <v>1.4724192000000001E-2</v>
      </c>
      <c r="F1998">
        <v>1.0092222E-2</v>
      </c>
      <c r="G1998">
        <v>1.0195000000000001</v>
      </c>
      <c r="H1998">
        <f t="shared" si="94"/>
        <v>-0.76398681704460547</v>
      </c>
      <c r="I1998">
        <v>10648</v>
      </c>
      <c r="J1998">
        <v>9.2731273600000002</v>
      </c>
      <c r="K1998" s="2">
        <f t="shared" si="95"/>
        <v>-0.58949894291277827</v>
      </c>
      <c r="L1998">
        <v>12260628520</v>
      </c>
      <c r="M1998">
        <v>23.229659030000001</v>
      </c>
      <c r="N1998">
        <v>2.1937000000000002</v>
      </c>
      <c r="O1998">
        <v>-19.479700000000001</v>
      </c>
      <c r="P1998">
        <f t="shared" si="96"/>
        <v>-0.99842231044859597</v>
      </c>
      <c r="Q1998">
        <v>13568</v>
      </c>
      <c r="R1998">
        <v>9.5154693580000007</v>
      </c>
      <c r="S1998">
        <v>-1386</v>
      </c>
    </row>
    <row r="1999" spans="1:19" x14ac:dyDescent="0.2">
      <c r="A1999">
        <v>180209</v>
      </c>
      <c r="B1999">
        <v>5504</v>
      </c>
      <c r="C1999">
        <v>-245.8</v>
      </c>
      <c r="D1999">
        <v>8.6132303799999992</v>
      </c>
      <c r="E1999">
        <v>-4.3202879E-2</v>
      </c>
      <c r="F1999">
        <v>-4.4658429999999999E-2</v>
      </c>
      <c r="G1999">
        <v>-4.2748999999999997</v>
      </c>
      <c r="H1999">
        <f t="shared" si="94"/>
        <v>-0.73799490977754079</v>
      </c>
      <c r="I1999">
        <v>11985</v>
      </c>
      <c r="J1999">
        <v>9.3914111469999995</v>
      </c>
      <c r="K1999" s="2">
        <f t="shared" si="95"/>
        <v>-0.57721889447272701</v>
      </c>
      <c r="L1999">
        <v>13364141080</v>
      </c>
      <c r="M1999">
        <v>23.315840919999999</v>
      </c>
      <c r="N1999">
        <v>3.9097</v>
      </c>
      <c r="O1999">
        <v>-50.897399999999998</v>
      </c>
      <c r="P1999">
        <f t="shared" si="96"/>
        <v>-1.0186953655815563</v>
      </c>
      <c r="Q1999">
        <v>12730</v>
      </c>
      <c r="R1999">
        <v>9.4517166919999998</v>
      </c>
      <c r="S1999">
        <v>-838</v>
      </c>
    </row>
    <row r="2000" spans="1:19" x14ac:dyDescent="0.2">
      <c r="A2000">
        <v>180212</v>
      </c>
      <c r="B2000">
        <v>5661</v>
      </c>
      <c r="C2000">
        <v>160</v>
      </c>
      <c r="D2000">
        <v>8.6413558340000005</v>
      </c>
      <c r="E2000">
        <v>2.8125454000000001E-2</v>
      </c>
      <c r="F2000">
        <v>2.8263558000000001E-2</v>
      </c>
      <c r="G2000">
        <v>2.9085999999999999</v>
      </c>
      <c r="H2000">
        <f t="shared" si="94"/>
        <v>-0.78305791729067165</v>
      </c>
      <c r="I2000">
        <v>9667</v>
      </c>
      <c r="J2000">
        <v>9.1764733019999998</v>
      </c>
      <c r="K2000" s="2">
        <f t="shared" si="95"/>
        <v>-0.6043200148207456</v>
      </c>
      <c r="L2000">
        <v>10928773920</v>
      </c>
      <c r="M2000">
        <v>23.114664959999999</v>
      </c>
      <c r="N2000">
        <v>2.8721999999999999</v>
      </c>
      <c r="O2000">
        <v>-38.097900000000003</v>
      </c>
      <c r="P2000">
        <f t="shared" si="96"/>
        <v>-1.0839417017314297</v>
      </c>
      <c r="Q2000">
        <v>10033</v>
      </c>
      <c r="R2000">
        <v>9.2136349390000003</v>
      </c>
      <c r="S2000">
        <v>-2697</v>
      </c>
    </row>
    <row r="2001" spans="1:19" x14ac:dyDescent="0.2">
      <c r="A2001">
        <v>180213</v>
      </c>
      <c r="B2001">
        <v>5713.8</v>
      </c>
      <c r="C2001">
        <v>22.6</v>
      </c>
      <c r="D2001">
        <v>8.65063958</v>
      </c>
      <c r="E2001">
        <v>9.2837460000000007E-3</v>
      </c>
      <c r="F2001">
        <v>3.9553360000000003E-3</v>
      </c>
      <c r="G2001">
        <v>0.39710000000000001</v>
      </c>
      <c r="H2001">
        <f t="shared" si="94"/>
        <v>-0.81894502336023145</v>
      </c>
      <c r="I2001">
        <v>7821</v>
      </c>
      <c r="J2001">
        <v>8.9645677030000002</v>
      </c>
      <c r="K2001" s="2">
        <f t="shared" si="95"/>
        <v>-0.62603844179398882</v>
      </c>
      <c r="L2001">
        <v>8977107600</v>
      </c>
      <c r="M2001">
        <v>22.917943569999998</v>
      </c>
      <c r="N2001">
        <v>1.5111000000000001</v>
      </c>
      <c r="O2001">
        <v>-23.150500000000001</v>
      </c>
      <c r="P2001">
        <f t="shared" si="96"/>
        <v>-1.1633888533503336</v>
      </c>
      <c r="Q2001">
        <v>6749</v>
      </c>
      <c r="R2001">
        <v>8.8171496250000008</v>
      </c>
      <c r="S2001">
        <v>-3284</v>
      </c>
    </row>
    <row r="2002" spans="1:19" x14ac:dyDescent="0.2">
      <c r="A2002">
        <v>180214</v>
      </c>
      <c r="B2002">
        <v>5730</v>
      </c>
      <c r="C2002">
        <v>17.2</v>
      </c>
      <c r="D2002">
        <v>8.65347081</v>
      </c>
      <c r="E2002">
        <v>2.8312290000000002E-3</v>
      </c>
      <c r="F2002">
        <v>3.0017450000000001E-3</v>
      </c>
      <c r="G2002">
        <v>0.30109999999999998</v>
      </c>
      <c r="H2002">
        <f t="shared" si="94"/>
        <v>-0.87471972938058196</v>
      </c>
      <c r="I2002">
        <v>4952</v>
      </c>
      <c r="J2002">
        <v>8.5075468139999995</v>
      </c>
      <c r="K2002" s="2">
        <f t="shared" si="95"/>
        <v>-0.66291276164928292</v>
      </c>
      <c r="L2002">
        <v>5663498920</v>
      </c>
      <c r="M2002">
        <v>22.457307719999999</v>
      </c>
      <c r="N2002">
        <v>0.98029999999999995</v>
      </c>
      <c r="O2002">
        <v>-24.834399999999999</v>
      </c>
      <c r="P2002">
        <f t="shared" si="96"/>
        <v>-1.2392555608646096</v>
      </c>
      <c r="Q2002">
        <v>3613</v>
      </c>
      <c r="R2002">
        <v>8.1922937309999995</v>
      </c>
      <c r="S2002">
        <v>-3136</v>
      </c>
    </row>
    <row r="2003" spans="1:19" x14ac:dyDescent="0.2">
      <c r="A2003">
        <v>180222</v>
      </c>
      <c r="B2003">
        <v>5825</v>
      </c>
      <c r="C2003">
        <v>92.4</v>
      </c>
      <c r="D2003">
        <v>8.6699142780000003</v>
      </c>
      <c r="E2003">
        <v>1.6443468999999999E-2</v>
      </c>
      <c r="F2003">
        <v>1.5862661E-2</v>
      </c>
      <c r="G2003">
        <v>1.6117999999999999</v>
      </c>
      <c r="H2003">
        <f t="shared" si="94"/>
        <v>-0.79522765098489934</v>
      </c>
      <c r="I2003">
        <v>9041</v>
      </c>
      <c r="J2003">
        <v>9.1095250669999999</v>
      </c>
      <c r="K2003" s="2">
        <f t="shared" si="95"/>
        <v>-0.60929537666982814</v>
      </c>
      <c r="L2003">
        <v>10481676800</v>
      </c>
      <c r="M2003">
        <v>23.0728945</v>
      </c>
      <c r="N2003">
        <v>1.6956</v>
      </c>
      <c r="O2003">
        <v>-50.727200000000003</v>
      </c>
      <c r="P2003">
        <f t="shared" si="96"/>
        <v>-0.7758783555940596</v>
      </c>
      <c r="Q2003">
        <v>22767</v>
      </c>
      <c r="R2003">
        <v>10.0330674</v>
      </c>
      <c r="S2003">
        <v>19154</v>
      </c>
    </row>
    <row r="2004" spans="1:19" x14ac:dyDescent="0.2">
      <c r="A2004">
        <v>180223</v>
      </c>
      <c r="B2004">
        <v>5833.4</v>
      </c>
      <c r="C2004">
        <v>16.399999999999999</v>
      </c>
      <c r="D2004">
        <v>8.6713553000000001</v>
      </c>
      <c r="E2004">
        <v>1.441021E-3</v>
      </c>
      <c r="F2004">
        <v>2.8113959999999999E-3</v>
      </c>
      <c r="G2004">
        <v>0.28189999999999998</v>
      </c>
      <c r="H2004">
        <f t="shared" si="94"/>
        <v>-0.78815132021061995</v>
      </c>
      <c r="I2004">
        <v>9405</v>
      </c>
      <c r="J2004">
        <v>9.1489967419999996</v>
      </c>
      <c r="K2004" s="2">
        <f t="shared" si="95"/>
        <v>-0.60412357990434773</v>
      </c>
      <c r="L2004">
        <v>10946426000</v>
      </c>
      <c r="M2004">
        <v>23.11627885</v>
      </c>
      <c r="N2004">
        <v>1.3133999999999999</v>
      </c>
      <c r="O2004">
        <v>-64.276499999999999</v>
      </c>
      <c r="P2004">
        <f t="shared" si="96"/>
        <v>-0.76910454242314208</v>
      </c>
      <c r="Q2004">
        <v>23047</v>
      </c>
      <c r="R2004">
        <v>10.04529089</v>
      </c>
      <c r="S2004">
        <v>280</v>
      </c>
    </row>
    <row r="2005" spans="1:19" x14ac:dyDescent="0.2">
      <c r="A2005">
        <v>180226</v>
      </c>
      <c r="B2005">
        <v>6004.6</v>
      </c>
      <c r="C2005">
        <v>180</v>
      </c>
      <c r="D2005">
        <v>8.7002811209999997</v>
      </c>
      <c r="E2005">
        <v>2.8925821000000001E-2</v>
      </c>
      <c r="F2005">
        <v>2.9977018000000001E-2</v>
      </c>
      <c r="G2005">
        <v>3.0903</v>
      </c>
      <c r="H2005">
        <f t="shared" si="94"/>
        <v>-0.75039792910168979</v>
      </c>
      <c r="I2005">
        <v>11347</v>
      </c>
      <c r="J2005">
        <v>9.3367086710000002</v>
      </c>
      <c r="K2005" s="2">
        <f t="shared" si="95"/>
        <v>-0.57591191513794626</v>
      </c>
      <c r="L2005">
        <v>13481589160</v>
      </c>
      <c r="M2005">
        <v>23.324590830000002</v>
      </c>
      <c r="N2005">
        <v>2.5547</v>
      </c>
      <c r="O2005">
        <v>-25.079499999999999</v>
      </c>
      <c r="P2005">
        <f t="shared" si="96"/>
        <v>-0.76472575605194182</v>
      </c>
      <c r="Q2005">
        <v>23228</v>
      </c>
      <c r="R2005">
        <v>10.05311373</v>
      </c>
      <c r="S2005">
        <v>181</v>
      </c>
    </row>
    <row r="2006" spans="1:19" x14ac:dyDescent="0.2">
      <c r="A2006">
        <v>180227</v>
      </c>
      <c r="B2006">
        <v>5979.6</v>
      </c>
      <c r="C2006">
        <v>-15.4</v>
      </c>
      <c r="D2006">
        <v>8.6961089549999997</v>
      </c>
      <c r="E2006">
        <v>-4.1721659999999997E-3</v>
      </c>
      <c r="F2006">
        <v>-2.5754229999999999E-3</v>
      </c>
      <c r="G2006">
        <v>-0.25690000000000002</v>
      </c>
      <c r="H2006">
        <f t="shared" si="94"/>
        <v>-0.79252542577164431</v>
      </c>
      <c r="I2006">
        <v>9180</v>
      </c>
      <c r="J2006">
        <v>9.1247824840000007</v>
      </c>
      <c r="K2006" s="2">
        <f t="shared" si="95"/>
        <v>-0.60341104029026682</v>
      </c>
      <c r="L2006">
        <v>11010456400</v>
      </c>
      <c r="M2006">
        <v>23.122111239999999</v>
      </c>
      <c r="N2006">
        <v>0.96079999999999999</v>
      </c>
      <c r="O2006">
        <v>-30.9573</v>
      </c>
      <c r="P2006">
        <f t="shared" si="96"/>
        <v>-0.77979749035723323</v>
      </c>
      <c r="Q2006">
        <v>22605</v>
      </c>
      <c r="R2006">
        <v>10.025926399999999</v>
      </c>
      <c r="S2006">
        <v>-623</v>
      </c>
    </row>
    <row r="2007" spans="1:19" x14ac:dyDescent="0.2">
      <c r="A2007">
        <v>180228</v>
      </c>
      <c r="B2007">
        <v>5983.4</v>
      </c>
      <c r="C2007">
        <v>-9.6</v>
      </c>
      <c r="D2007">
        <v>8.6967442469999998</v>
      </c>
      <c r="E2007">
        <v>6.3529199999999997E-4</v>
      </c>
      <c r="F2007">
        <v>-1.604439E-3</v>
      </c>
      <c r="G2007">
        <v>-0.16020000000000001</v>
      </c>
      <c r="H2007">
        <f t="shared" si="94"/>
        <v>-0.77609822933135286</v>
      </c>
      <c r="I2007">
        <v>10025</v>
      </c>
      <c r="J2007">
        <v>9.2128372519999999</v>
      </c>
      <c r="K2007" s="2">
        <f t="shared" si="95"/>
        <v>-0.59252333741552954</v>
      </c>
      <c r="L2007">
        <v>11988849680</v>
      </c>
      <c r="M2007">
        <v>23.207242860000001</v>
      </c>
      <c r="N2007">
        <v>1.7988</v>
      </c>
      <c r="O2007">
        <v>-40.277000000000001</v>
      </c>
      <c r="P2007">
        <f t="shared" si="96"/>
        <v>-0.77394298040236886</v>
      </c>
      <c r="Q2007">
        <v>22847</v>
      </c>
      <c r="R2007">
        <v>10.0365751</v>
      </c>
      <c r="S2007">
        <v>242</v>
      </c>
    </row>
    <row r="2008" spans="1:19" x14ac:dyDescent="0.2">
      <c r="A2008">
        <v>180301</v>
      </c>
      <c r="B2008">
        <v>6057.8</v>
      </c>
      <c r="C2008">
        <v>65.599999999999994</v>
      </c>
      <c r="D2008">
        <v>8.7091019769999996</v>
      </c>
      <c r="E2008">
        <v>1.2357730000000001E-2</v>
      </c>
      <c r="F2008">
        <v>1.0829014E-2</v>
      </c>
      <c r="G2008">
        <v>1.0948</v>
      </c>
      <c r="H2008">
        <f t="shared" si="94"/>
        <v>-0.76616414959053758</v>
      </c>
      <c r="I2008">
        <v>10536</v>
      </c>
      <c r="J2008">
        <v>9.2625532429999993</v>
      </c>
      <c r="K2008" s="2">
        <f t="shared" si="95"/>
        <v>-0.58465899145524769</v>
      </c>
      <c r="L2008">
        <v>12695557360</v>
      </c>
      <c r="M2008">
        <v>23.264517959999999</v>
      </c>
      <c r="N2008">
        <v>2.2229000000000001</v>
      </c>
      <c r="O2008">
        <v>-32.424700000000001</v>
      </c>
      <c r="P2008">
        <f t="shared" si="96"/>
        <v>-0.77740246355751597</v>
      </c>
      <c r="Q2008">
        <v>22704</v>
      </c>
      <c r="R2008">
        <v>10.030296399999999</v>
      </c>
      <c r="S2008">
        <v>-143</v>
      </c>
    </row>
    <row r="2009" spans="1:19" x14ac:dyDescent="0.2">
      <c r="A2009">
        <v>180302</v>
      </c>
      <c r="B2009">
        <v>6035.2</v>
      </c>
      <c r="C2009">
        <v>-11.8</v>
      </c>
      <c r="D2009">
        <v>8.7053642730000007</v>
      </c>
      <c r="E2009">
        <v>-3.7377040000000001E-3</v>
      </c>
      <c r="F2009">
        <v>-1.9551960000000002E-3</v>
      </c>
      <c r="G2009">
        <v>-0.1951</v>
      </c>
      <c r="H2009">
        <f t="shared" si="94"/>
        <v>-0.77242398066009244</v>
      </c>
      <c r="I2009">
        <v>10214</v>
      </c>
      <c r="J2009">
        <v>9.2315146069999994</v>
      </c>
      <c r="K2009" s="2">
        <f t="shared" si="95"/>
        <v>-0.58878670598425764</v>
      </c>
      <c r="L2009">
        <v>12324631720</v>
      </c>
      <c r="M2009">
        <v>23.234865679999999</v>
      </c>
      <c r="N2009">
        <v>1.0418000000000001</v>
      </c>
      <c r="O2009">
        <v>-21.135400000000001</v>
      </c>
      <c r="P2009">
        <f t="shared" si="96"/>
        <v>-0.79068397581049354</v>
      </c>
      <c r="Q2009">
        <v>22155</v>
      </c>
      <c r="R2009">
        <v>10.00581848</v>
      </c>
      <c r="S2009">
        <v>-549</v>
      </c>
    </row>
    <row r="2010" spans="1:19" x14ac:dyDescent="0.2">
      <c r="A2010">
        <v>180305</v>
      </c>
      <c r="B2010">
        <v>6019.2</v>
      </c>
      <c r="C2010">
        <v>-5.4</v>
      </c>
      <c r="D2010">
        <v>8.7027096390000001</v>
      </c>
      <c r="E2010">
        <v>-2.6546339999999999E-3</v>
      </c>
      <c r="F2010">
        <v>-8.9712899999999998E-4</v>
      </c>
      <c r="G2010">
        <v>-8.9599999999999999E-2</v>
      </c>
      <c r="H2010">
        <f t="shared" si="94"/>
        <v>-0.7837772146495956</v>
      </c>
      <c r="I2010">
        <v>9630</v>
      </c>
      <c r="J2010">
        <v>9.1726385050000001</v>
      </c>
      <c r="K2010" s="2">
        <f t="shared" si="95"/>
        <v>-0.59702996441199696</v>
      </c>
      <c r="L2010">
        <v>11583874120</v>
      </c>
      <c r="M2010">
        <v>23.172879810000001</v>
      </c>
      <c r="N2010">
        <v>1.5968</v>
      </c>
      <c r="O2010">
        <v>-44.898299999999999</v>
      </c>
      <c r="P2010">
        <f t="shared" si="96"/>
        <v>-0.80938453860020509</v>
      </c>
      <c r="Q2010">
        <v>21382</v>
      </c>
      <c r="R2010">
        <v>9.9703047260000002</v>
      </c>
      <c r="S2010">
        <v>-773</v>
      </c>
    </row>
    <row r="2011" spans="1:19" x14ac:dyDescent="0.2">
      <c r="A2011">
        <v>180306</v>
      </c>
      <c r="B2011">
        <v>6111.8</v>
      </c>
      <c r="C2011">
        <v>98.2</v>
      </c>
      <c r="D2011">
        <v>8.7179766080000007</v>
      </c>
      <c r="E2011">
        <v>1.5266969E-2</v>
      </c>
      <c r="F2011">
        <v>1.606728E-2</v>
      </c>
      <c r="G2011">
        <v>1.633</v>
      </c>
      <c r="H2011">
        <f t="shared" si="94"/>
        <v>-0.76552261410825395</v>
      </c>
      <c r="I2011">
        <v>10569</v>
      </c>
      <c r="J2011">
        <v>9.2656804669999993</v>
      </c>
      <c r="K2011" s="2">
        <f t="shared" si="95"/>
        <v>-0.58303824648811187</v>
      </c>
      <c r="L2011">
        <v>12841201120</v>
      </c>
      <c r="M2011">
        <v>23.275924679999999</v>
      </c>
      <c r="N2011">
        <v>1.5099</v>
      </c>
      <c r="O2011">
        <v>-33.776800000000001</v>
      </c>
      <c r="P2011">
        <f t="shared" si="96"/>
        <v>-0.81163441226054556</v>
      </c>
      <c r="Q2011">
        <v>21289</v>
      </c>
      <c r="R2011">
        <v>9.9659457860000007</v>
      </c>
      <c r="S2011">
        <v>-93</v>
      </c>
    </row>
    <row r="2012" spans="1:19" x14ac:dyDescent="0.2">
      <c r="A2012">
        <v>180307</v>
      </c>
      <c r="B2012">
        <v>6031</v>
      </c>
      <c r="C2012">
        <v>-66.599999999999994</v>
      </c>
      <c r="D2012">
        <v>8.7046681130000003</v>
      </c>
      <c r="E2012">
        <v>-1.3308494000000001E-2</v>
      </c>
      <c r="F2012">
        <v>-1.1042945E-2</v>
      </c>
      <c r="G2012">
        <v>-1.0922000000000001</v>
      </c>
      <c r="H2012">
        <f t="shared" si="94"/>
        <v>-0.76118738948554987</v>
      </c>
      <c r="I2012">
        <v>10792</v>
      </c>
      <c r="J2012">
        <v>9.2865603980000007</v>
      </c>
      <c r="K2012" s="2">
        <f t="shared" si="95"/>
        <v>-0.5800873783141004</v>
      </c>
      <c r="L2012">
        <v>13106372720</v>
      </c>
      <c r="M2012">
        <v>23.29636442</v>
      </c>
      <c r="N2012">
        <v>1.3513999999999999</v>
      </c>
      <c r="O2012">
        <v>-55.487400000000001</v>
      </c>
      <c r="P2012">
        <f t="shared" si="96"/>
        <v>-0.83563306463751053</v>
      </c>
      <c r="Q2012">
        <v>20297</v>
      </c>
      <c r="R2012">
        <v>9.9182283709999997</v>
      </c>
      <c r="S2012">
        <v>-992</v>
      </c>
    </row>
    <row r="2013" spans="1:19" x14ac:dyDescent="0.2">
      <c r="A2013">
        <v>180308</v>
      </c>
      <c r="B2013">
        <v>6095.4</v>
      </c>
      <c r="C2013">
        <v>50</v>
      </c>
      <c r="D2013">
        <v>8.7152896670000004</v>
      </c>
      <c r="E2013">
        <v>1.0621554E-2</v>
      </c>
      <c r="F2013">
        <v>8.2029070000000006E-3</v>
      </c>
      <c r="G2013">
        <v>0.82709999999999995</v>
      </c>
      <c r="H2013">
        <f t="shared" si="94"/>
        <v>-0.78686824924605281</v>
      </c>
      <c r="I2013">
        <v>9471</v>
      </c>
      <c r="J2013">
        <v>9.1559897770000003</v>
      </c>
      <c r="K2013" s="2">
        <f t="shared" si="95"/>
        <v>-0.59783641133092269</v>
      </c>
      <c r="L2013">
        <v>11511405000</v>
      </c>
      <c r="M2013">
        <v>23.166604119999999</v>
      </c>
      <c r="N2013">
        <v>1.1347</v>
      </c>
      <c r="O2013">
        <v>-36.114199999999997</v>
      </c>
      <c r="P2013">
        <f t="shared" si="96"/>
        <v>-0.85147894901947818</v>
      </c>
      <c r="Q2013">
        <v>19642</v>
      </c>
      <c r="R2013">
        <v>9.8854254099999999</v>
      </c>
      <c r="S2013">
        <v>-655</v>
      </c>
    </row>
    <row r="2014" spans="1:19" x14ac:dyDescent="0.2">
      <c r="A2014">
        <v>180309</v>
      </c>
      <c r="B2014">
        <v>6198.8</v>
      </c>
      <c r="C2014">
        <v>106</v>
      </c>
      <c r="D2014">
        <v>8.7321110040000001</v>
      </c>
      <c r="E2014">
        <v>1.6821336999999999E-2</v>
      </c>
      <c r="F2014">
        <v>1.7100084000000002E-2</v>
      </c>
      <c r="G2014">
        <v>1.7398</v>
      </c>
      <c r="H2014">
        <f t="shared" si="94"/>
        <v>-0.76886637480379261</v>
      </c>
      <c r="I2014">
        <v>10397</v>
      </c>
      <c r="J2014">
        <v>9.2492725819999997</v>
      </c>
      <c r="K2014" s="2">
        <f t="shared" si="95"/>
        <v>-0.58350354986574948</v>
      </c>
      <c r="L2014">
        <v>12799387920</v>
      </c>
      <c r="M2014">
        <v>23.272663189999999</v>
      </c>
      <c r="N2014">
        <v>1.8284</v>
      </c>
      <c r="O2014">
        <v>-8.1753999999999998</v>
      </c>
      <c r="P2014">
        <f t="shared" si="96"/>
        <v>-0.87884031579200572</v>
      </c>
      <c r="Q2014">
        <v>18511</v>
      </c>
      <c r="R2014">
        <v>9.8261204289999995</v>
      </c>
      <c r="S2014">
        <v>-1131</v>
      </c>
    </row>
    <row r="2015" spans="1:19" x14ac:dyDescent="0.2">
      <c r="A2015">
        <v>180312</v>
      </c>
      <c r="B2015">
        <v>6275.4</v>
      </c>
      <c r="C2015">
        <v>80.2</v>
      </c>
      <c r="D2015">
        <v>8.7443925070000006</v>
      </c>
      <c r="E2015">
        <v>1.2281502999999999E-2</v>
      </c>
      <c r="F2015">
        <v>1.2780062E-2</v>
      </c>
      <c r="G2015">
        <v>1.2946</v>
      </c>
      <c r="H2015">
        <f t="shared" si="94"/>
        <v>-0.77086874312728382</v>
      </c>
      <c r="I2015">
        <v>10294</v>
      </c>
      <c r="J2015">
        <v>9.2393164799999994</v>
      </c>
      <c r="K2015" s="2">
        <f t="shared" si="95"/>
        <v>-0.58236968619569707</v>
      </c>
      <c r="L2015">
        <v>12901279440</v>
      </c>
      <c r="M2015">
        <v>23.28059232</v>
      </c>
      <c r="N2015">
        <v>1.1331</v>
      </c>
      <c r="O2015">
        <v>-20.377600000000001</v>
      </c>
      <c r="P2015">
        <f t="shared" si="96"/>
        <v>-0.93358724152695693</v>
      </c>
      <c r="Q2015">
        <v>16248</v>
      </c>
      <c r="R2015">
        <v>9.6957251029999991</v>
      </c>
      <c r="S2015">
        <v>-2263</v>
      </c>
    </row>
    <row r="2016" spans="1:19" x14ac:dyDescent="0.2">
      <c r="A2016">
        <v>180313</v>
      </c>
      <c r="B2016">
        <v>6241</v>
      </c>
      <c r="C2016">
        <v>-38.6</v>
      </c>
      <c r="D2016">
        <v>8.7388957049999991</v>
      </c>
      <c r="E2016">
        <v>-5.4968020000000003E-3</v>
      </c>
      <c r="F2016">
        <v>-6.1849060000000004E-3</v>
      </c>
      <c r="G2016">
        <v>-0.61470000000000002</v>
      </c>
      <c r="H2016">
        <f t="shared" si="94"/>
        <v>-0.77699249091271783</v>
      </c>
      <c r="I2016">
        <v>9979</v>
      </c>
      <c r="J2016">
        <v>9.2082381640000008</v>
      </c>
      <c r="K2016" s="2">
        <f t="shared" si="95"/>
        <v>-0.58691450409761503</v>
      </c>
      <c r="L2016">
        <v>12492871960</v>
      </c>
      <c r="M2016">
        <v>23.248424079999999</v>
      </c>
      <c r="N2016">
        <v>0.81850000000000001</v>
      </c>
      <c r="O2016">
        <v>-13.1457</v>
      </c>
      <c r="P2016">
        <f t="shared" si="96"/>
        <v>-0.98330219176351219</v>
      </c>
      <c r="Q2016">
        <v>14193</v>
      </c>
      <c r="R2016">
        <v>9.5605041639999992</v>
      </c>
      <c r="S2016">
        <v>-2055</v>
      </c>
    </row>
    <row r="2017" spans="1:19" x14ac:dyDescent="0.2">
      <c r="A2017">
        <v>180314</v>
      </c>
      <c r="B2017">
        <v>6177</v>
      </c>
      <c r="C2017">
        <v>-75.400000000000006</v>
      </c>
      <c r="D2017">
        <v>8.7285879959999999</v>
      </c>
      <c r="E2017">
        <v>-1.0307709E-2</v>
      </c>
      <c r="F2017">
        <v>-1.2206573E-2</v>
      </c>
      <c r="G2017">
        <v>-1.2059</v>
      </c>
      <c r="H2017">
        <f t="shared" si="94"/>
        <v>-0.77182132611612908</v>
      </c>
      <c r="I2017">
        <v>10245</v>
      </c>
      <c r="J2017">
        <v>9.2345450610000004</v>
      </c>
      <c r="K2017" s="2">
        <f t="shared" si="95"/>
        <v>-0.58432949017988711</v>
      </c>
      <c r="L2017">
        <v>12725167080</v>
      </c>
      <c r="M2017">
        <v>23.26684753</v>
      </c>
      <c r="N2017">
        <v>1.5418000000000001</v>
      </c>
      <c r="O2017">
        <v>-12.317</v>
      </c>
      <c r="P2017">
        <f t="shared" si="96"/>
        <v>-1.0615397338876096</v>
      </c>
      <c r="Q2017">
        <v>10959</v>
      </c>
      <c r="R2017">
        <v>9.3019163149999997</v>
      </c>
      <c r="S2017">
        <v>-3234</v>
      </c>
    </row>
    <row r="2018" spans="1:19" x14ac:dyDescent="0.2">
      <c r="A2018">
        <v>180315</v>
      </c>
      <c r="B2018">
        <v>6172</v>
      </c>
      <c r="C2018">
        <v>-18.2</v>
      </c>
      <c r="D2018">
        <v>8.7277782130000006</v>
      </c>
      <c r="E2018">
        <v>-8.0978199999999999E-4</v>
      </c>
      <c r="F2018">
        <v>-2.948801E-3</v>
      </c>
      <c r="G2018">
        <v>-0.29399999999999998</v>
      </c>
      <c r="H2018">
        <f t="shared" si="94"/>
        <v>-0.78121107272046131</v>
      </c>
      <c r="I2018">
        <v>9762</v>
      </c>
      <c r="J2018">
        <v>9.1862525759999993</v>
      </c>
      <c r="K2018" s="2">
        <f t="shared" si="95"/>
        <v>-0.59216410485100424</v>
      </c>
      <c r="L2018">
        <v>12021131120</v>
      </c>
      <c r="M2018">
        <v>23.209931860000001</v>
      </c>
      <c r="N2018">
        <v>1.8254999999999999</v>
      </c>
      <c r="O2018">
        <v>-8.1107999999999993</v>
      </c>
      <c r="P2018">
        <f t="shared" si="96"/>
        <v>-1.18443605855997</v>
      </c>
      <c r="Q2018">
        <v>5879</v>
      </c>
      <c r="R2018">
        <v>8.6791419580000007</v>
      </c>
      <c r="S2018">
        <v>-5080</v>
      </c>
    </row>
    <row r="2019" spans="1:19" x14ac:dyDescent="0.2">
      <c r="A2019">
        <v>180319</v>
      </c>
      <c r="B2019">
        <v>6080.4</v>
      </c>
      <c r="C2019">
        <v>-93.78</v>
      </c>
      <c r="D2019">
        <v>8.7128257619999996</v>
      </c>
      <c r="E2019">
        <v>-1.5308835999999999E-2</v>
      </c>
      <c r="F2019">
        <v>-1.5423327000000001E-2</v>
      </c>
      <c r="G2019">
        <v>-1.5188999999999999</v>
      </c>
      <c r="H2019">
        <f t="shared" si="94"/>
        <v>-0.77067433843568267</v>
      </c>
      <c r="I2019">
        <v>10304</v>
      </c>
      <c r="J2019">
        <v>9.2402874480000001</v>
      </c>
      <c r="K2019" s="2">
        <f t="shared" si="95"/>
        <v>-0.58595670994725946</v>
      </c>
      <c r="L2019">
        <v>12578941480</v>
      </c>
      <c r="M2019">
        <v>23.255289940000001</v>
      </c>
      <c r="N2019">
        <v>1.8529</v>
      </c>
      <c r="O2019">
        <v>-73.433899999999994</v>
      </c>
      <c r="P2019">
        <f t="shared" si="96"/>
        <v>-0.9216604919081629</v>
      </c>
      <c r="Q2019">
        <v>16741</v>
      </c>
      <c r="R2019">
        <v>9.7256160789999999</v>
      </c>
      <c r="S2019">
        <v>16741</v>
      </c>
    </row>
    <row r="2020" spans="1:19" x14ac:dyDescent="0.2">
      <c r="A2020">
        <v>180320</v>
      </c>
      <c r="B2020">
        <v>6103.2</v>
      </c>
      <c r="C2020">
        <v>9.8000000000000007</v>
      </c>
      <c r="D2020">
        <v>8.7165685029999995</v>
      </c>
      <c r="E2020">
        <v>3.7427409999999999E-3</v>
      </c>
      <c r="F2020">
        <v>1.605715E-3</v>
      </c>
      <c r="G2020">
        <v>0.1608</v>
      </c>
      <c r="H2020">
        <f t="shared" si="94"/>
        <v>-0.77761458592584132</v>
      </c>
      <c r="I2020">
        <v>9947</v>
      </c>
      <c r="J2020">
        <v>9.205026277</v>
      </c>
      <c r="K2020" s="2">
        <f t="shared" si="95"/>
        <v>-0.59127302704940654</v>
      </c>
      <c r="L2020">
        <v>12101205360</v>
      </c>
      <c r="M2020">
        <v>23.216570900000001</v>
      </c>
      <c r="N2020">
        <v>1.9004000000000001</v>
      </c>
      <c r="O2020">
        <v>-70.498400000000004</v>
      </c>
      <c r="P2020">
        <f t="shared" si="96"/>
        <v>-0.91653174765018253</v>
      </c>
      <c r="Q2020">
        <v>16953</v>
      </c>
      <c r="R2020">
        <v>9.7382000879999993</v>
      </c>
      <c r="S2020">
        <v>212</v>
      </c>
    </row>
    <row r="2021" spans="1:19" x14ac:dyDescent="0.2">
      <c r="A2021">
        <v>180321</v>
      </c>
      <c r="B2021">
        <v>6040</v>
      </c>
      <c r="C2021">
        <v>-77.400000000000006</v>
      </c>
      <c r="D2021">
        <v>8.7061592910000005</v>
      </c>
      <c r="E2021">
        <v>-1.0409211999999999E-2</v>
      </c>
      <c r="F2021">
        <v>-1.2814570000000001E-2</v>
      </c>
      <c r="G2021">
        <v>-1.2652000000000001</v>
      </c>
      <c r="H2021">
        <f t="shared" si="94"/>
        <v>-0.75475259419355401</v>
      </c>
      <c r="I2021">
        <v>11123</v>
      </c>
      <c r="J2021">
        <v>9.3167703159999995</v>
      </c>
      <c r="K2021" s="2">
        <f t="shared" si="95"/>
        <v>-0.57431017036660925</v>
      </c>
      <c r="L2021">
        <v>13625525520</v>
      </c>
      <c r="M2021">
        <v>23.335210750000002</v>
      </c>
      <c r="N2021">
        <v>2.5697000000000001</v>
      </c>
      <c r="O2021">
        <v>-89.2042</v>
      </c>
      <c r="P2021">
        <f t="shared" si="96"/>
        <v>-0.89744410982213274</v>
      </c>
      <c r="Q2021">
        <v>17742</v>
      </c>
      <c r="R2021">
        <v>9.7836899890000009</v>
      </c>
      <c r="S2021">
        <v>789</v>
      </c>
    </row>
    <row r="2022" spans="1:19" x14ac:dyDescent="0.2">
      <c r="A2022">
        <v>180322</v>
      </c>
      <c r="B2022">
        <v>6037.4</v>
      </c>
      <c r="C2022">
        <v>-40.6</v>
      </c>
      <c r="D2022">
        <v>8.7057287349999992</v>
      </c>
      <c r="E2022">
        <v>-4.3055600000000002E-4</v>
      </c>
      <c r="F2022">
        <v>-6.7247490000000004E-3</v>
      </c>
      <c r="G2022">
        <v>-0.66800000000000004</v>
      </c>
      <c r="H2022">
        <f t="shared" si="94"/>
        <v>-0.74810395374079697</v>
      </c>
      <c r="I2022">
        <v>11465</v>
      </c>
      <c r="J2022">
        <v>9.3470541950000001</v>
      </c>
      <c r="K2022" s="2">
        <f t="shared" si="95"/>
        <v>-0.57149279587235147</v>
      </c>
      <c r="L2022">
        <v>13878701080</v>
      </c>
      <c r="M2022">
        <v>23.35362121</v>
      </c>
      <c r="N2022">
        <v>1.5926</v>
      </c>
      <c r="O2022">
        <v>-63.827599999999997</v>
      </c>
      <c r="P2022">
        <f t="shared" si="96"/>
        <v>-0.88394486786008997</v>
      </c>
      <c r="Q2022">
        <v>18300</v>
      </c>
      <c r="R2022">
        <v>9.8146563390000008</v>
      </c>
      <c r="S2022">
        <v>558</v>
      </c>
    </row>
    <row r="2023" spans="1:19" x14ac:dyDescent="0.2">
      <c r="A2023">
        <v>180323</v>
      </c>
      <c r="B2023">
        <v>5665.6</v>
      </c>
      <c r="C2023">
        <v>-366.6</v>
      </c>
      <c r="D2023">
        <v>8.6421680809999994</v>
      </c>
      <c r="E2023">
        <v>-6.3560652999999995E-2</v>
      </c>
      <c r="F2023">
        <v>-6.4706297999999995E-2</v>
      </c>
      <c r="G2023">
        <v>-6.0773999999999999</v>
      </c>
      <c r="H2023">
        <f t="shared" si="94"/>
        <v>-0.68599165477425117</v>
      </c>
      <c r="I2023">
        <v>14660</v>
      </c>
      <c r="J2023">
        <v>9.5928779750000004</v>
      </c>
      <c r="K2023" s="2">
        <f t="shared" si="95"/>
        <v>-0.53665444325536882</v>
      </c>
      <c r="L2023">
        <v>17009353200</v>
      </c>
      <c r="M2023">
        <v>23.55702922</v>
      </c>
      <c r="N2023">
        <v>4.97</v>
      </c>
      <c r="O2023">
        <v>-121.5523</v>
      </c>
      <c r="P2023">
        <f t="shared" si="96"/>
        <v>-0.86703452712269236</v>
      </c>
      <c r="Q2023">
        <v>18999</v>
      </c>
      <c r="R2023">
        <v>9.8521416249999998</v>
      </c>
      <c r="S2023">
        <v>699</v>
      </c>
    </row>
    <row r="2024" spans="1:19" x14ac:dyDescent="0.2">
      <c r="A2024">
        <v>180326</v>
      </c>
      <c r="B2024">
        <v>5846</v>
      </c>
      <c r="C2024">
        <v>162</v>
      </c>
      <c r="D2024">
        <v>8.6735129460000007</v>
      </c>
      <c r="E2024">
        <v>3.1344864E-2</v>
      </c>
      <c r="F2024">
        <v>2.7711256E-2</v>
      </c>
      <c r="G2024">
        <v>2.8500999999999999</v>
      </c>
      <c r="H2024">
        <f t="shared" si="94"/>
        <v>-0.72613622358987473</v>
      </c>
      <c r="I2024">
        <v>12595</v>
      </c>
      <c r="J2024">
        <v>9.4410551890000001</v>
      </c>
      <c r="K2024" s="2">
        <f t="shared" si="95"/>
        <v>-0.56465397084680369</v>
      </c>
      <c r="L2024">
        <v>14493253160</v>
      </c>
      <c r="M2024">
        <v>23.396949079999999</v>
      </c>
      <c r="N2024">
        <v>3.9373999999999998</v>
      </c>
      <c r="O2024">
        <v>-56.958799999999997</v>
      </c>
      <c r="P2024">
        <f t="shared" si="96"/>
        <v>-0.87501794978841663</v>
      </c>
      <c r="Q2024">
        <v>18669</v>
      </c>
      <c r="R2024">
        <v>9.8346196730000006</v>
      </c>
      <c r="S2024">
        <v>-330</v>
      </c>
    </row>
    <row r="2025" spans="1:19" x14ac:dyDescent="0.2">
      <c r="A2025">
        <v>180327</v>
      </c>
      <c r="B2025">
        <v>6005.6</v>
      </c>
      <c r="C2025">
        <v>177.4</v>
      </c>
      <c r="D2025">
        <v>8.7004476460000006</v>
      </c>
      <c r="E2025">
        <v>2.6934700999999998E-2</v>
      </c>
      <c r="F2025">
        <v>2.9539097E-2</v>
      </c>
      <c r="G2025">
        <v>3.0438000000000001</v>
      </c>
      <c r="H2025">
        <f t="shared" si="94"/>
        <v>-0.72617510452819489</v>
      </c>
      <c r="I2025">
        <v>12593</v>
      </c>
      <c r="J2025">
        <v>9.4408963830000001</v>
      </c>
      <c r="K2025" s="2">
        <f t="shared" si="95"/>
        <v>-0.55884485895100078</v>
      </c>
      <c r="L2025">
        <v>15015272920</v>
      </c>
      <c r="M2025">
        <v>23.432333710000002</v>
      </c>
      <c r="N2025">
        <v>1.9525999999999999</v>
      </c>
      <c r="O2025">
        <v>-29.175000000000001</v>
      </c>
      <c r="P2025">
        <f t="shared" si="96"/>
        <v>-0.86492980660172869</v>
      </c>
      <c r="Q2025">
        <v>19086</v>
      </c>
      <c r="R2025">
        <v>9.8567103609999993</v>
      </c>
      <c r="S2025">
        <v>417</v>
      </c>
    </row>
    <row r="2026" spans="1:19" x14ac:dyDescent="0.2">
      <c r="A2026">
        <v>180328</v>
      </c>
      <c r="B2026">
        <v>5915.2</v>
      </c>
      <c r="C2026">
        <v>-53.8</v>
      </c>
      <c r="D2026">
        <v>8.6852805879999995</v>
      </c>
      <c r="E2026">
        <v>-1.5167058000000001E-2</v>
      </c>
      <c r="F2026">
        <v>-9.0952120000000001E-3</v>
      </c>
      <c r="G2026">
        <v>-0.90129999999999999</v>
      </c>
      <c r="H2026">
        <f t="shared" si="94"/>
        <v>-0.72353120072242016</v>
      </c>
      <c r="I2026">
        <v>12729</v>
      </c>
      <c r="J2026">
        <v>9.4516381339999995</v>
      </c>
      <c r="K2026" s="2">
        <f t="shared" si="95"/>
        <v>-0.55773186723083734</v>
      </c>
      <c r="L2026">
        <v>15115288840</v>
      </c>
      <c r="M2026">
        <v>23.438972570000001</v>
      </c>
      <c r="N2026">
        <v>1.4408000000000001</v>
      </c>
      <c r="O2026">
        <v>-58.141399999999997</v>
      </c>
      <c r="P2026">
        <f t="shared" si="96"/>
        <v>-0.84136661364289422</v>
      </c>
      <c r="Q2026">
        <v>20060</v>
      </c>
      <c r="R2026">
        <v>9.9064830619999995</v>
      </c>
      <c r="S2026">
        <v>974</v>
      </c>
    </row>
    <row r="2027" spans="1:19" x14ac:dyDescent="0.2">
      <c r="A2027">
        <v>180329</v>
      </c>
      <c r="B2027">
        <v>6012</v>
      </c>
      <c r="C2027">
        <v>93.4</v>
      </c>
      <c r="D2027">
        <v>8.7015127509999992</v>
      </c>
      <c r="E2027">
        <v>1.6232163000000001E-2</v>
      </c>
      <c r="F2027">
        <v>1.5535594999999999E-2</v>
      </c>
      <c r="G2027">
        <v>1.5781000000000001</v>
      </c>
      <c r="H2027">
        <f t="shared" si="94"/>
        <v>-0.73364024468567646</v>
      </c>
      <c r="I2027">
        <v>12209</v>
      </c>
      <c r="J2027">
        <v>9.4099286640000006</v>
      </c>
      <c r="K2027" s="2">
        <f t="shared" si="95"/>
        <v>-0.56426281430330461</v>
      </c>
      <c r="L2027">
        <v>14528403360</v>
      </c>
      <c r="M2027">
        <v>23.399371420000001</v>
      </c>
      <c r="N2027">
        <v>2.1728000000000001</v>
      </c>
      <c r="O2027">
        <v>-22.857199999999999</v>
      </c>
      <c r="P2027">
        <f t="shared" si="96"/>
        <v>-0.83677009756262877</v>
      </c>
      <c r="Q2027">
        <v>20250</v>
      </c>
      <c r="R2027">
        <v>9.9159100729999992</v>
      </c>
      <c r="S2027">
        <v>190</v>
      </c>
    </row>
    <row r="2028" spans="1:19" x14ac:dyDescent="0.2">
      <c r="A2028">
        <v>180330</v>
      </c>
      <c r="B2028">
        <v>6101</v>
      </c>
      <c r="C2028">
        <v>112.8</v>
      </c>
      <c r="D2028">
        <v>8.7162079709999993</v>
      </c>
      <c r="E2028">
        <v>1.469522E-2</v>
      </c>
      <c r="F2028">
        <v>1.8488772000000001E-2</v>
      </c>
      <c r="G2028">
        <v>1.8836999999999999</v>
      </c>
      <c r="H2028">
        <f t="shared" si="94"/>
        <v>-0.77082986218896354</v>
      </c>
      <c r="I2028">
        <v>10296</v>
      </c>
      <c r="J2028">
        <v>9.2395107490000008</v>
      </c>
      <c r="K2028" s="2">
        <f t="shared" si="95"/>
        <v>-0.58714188104541909</v>
      </c>
      <c r="L2028">
        <v>12472439360</v>
      </c>
      <c r="M2028">
        <v>23.2467872</v>
      </c>
      <c r="N2028">
        <v>1.4629000000000001</v>
      </c>
      <c r="O2028">
        <v>-13.738200000000001</v>
      </c>
      <c r="P2028">
        <f t="shared" si="96"/>
        <v>-0.83996346662891841</v>
      </c>
      <c r="Q2028">
        <v>20118</v>
      </c>
      <c r="R2028">
        <v>9.9093702159999992</v>
      </c>
      <c r="S2028">
        <v>-132</v>
      </c>
    </row>
    <row r="2029" spans="1:19" x14ac:dyDescent="0.2">
      <c r="A2029">
        <v>180402</v>
      </c>
      <c r="B2029">
        <v>6075</v>
      </c>
      <c r="C2029">
        <v>-4.2</v>
      </c>
      <c r="D2029">
        <v>8.7119372679999998</v>
      </c>
      <c r="E2029">
        <v>-4.2707029999999998E-3</v>
      </c>
      <c r="F2029">
        <v>-6.9135799999999999E-4</v>
      </c>
      <c r="G2029">
        <v>-6.9099999999999995E-2</v>
      </c>
      <c r="H2029">
        <f t="shared" si="94"/>
        <v>-0.77207405221521053</v>
      </c>
      <c r="I2029">
        <v>10232</v>
      </c>
      <c r="J2029">
        <v>9.2332753430000007</v>
      </c>
      <c r="K2029" s="2">
        <f t="shared" si="95"/>
        <v>-0.5867607269243118</v>
      </c>
      <c r="L2029">
        <v>12506690720</v>
      </c>
      <c r="M2029">
        <v>23.249529599999999</v>
      </c>
      <c r="N2029">
        <v>1.5989</v>
      </c>
      <c r="O2029">
        <v>-46.964199999999998</v>
      </c>
      <c r="P2029">
        <f t="shared" si="96"/>
        <v>-0.83185908301371358</v>
      </c>
      <c r="Q2029">
        <v>20453</v>
      </c>
      <c r="R2029">
        <v>9.9258848499999992</v>
      </c>
      <c r="S2029">
        <v>335</v>
      </c>
    </row>
    <row r="2030" spans="1:19" x14ac:dyDescent="0.2">
      <c r="A2030">
        <v>180403</v>
      </c>
      <c r="B2030">
        <v>6023.4</v>
      </c>
      <c r="C2030">
        <v>-55.4</v>
      </c>
      <c r="D2030">
        <v>8.7034071629999996</v>
      </c>
      <c r="E2030">
        <v>-8.5301049999999996E-3</v>
      </c>
      <c r="F2030">
        <v>-9.1974629999999995E-3</v>
      </c>
      <c r="G2030">
        <v>-0.91139999999999999</v>
      </c>
      <c r="H2030">
        <f t="shared" si="94"/>
        <v>-0.75749370034512931</v>
      </c>
      <c r="I2030">
        <v>10982</v>
      </c>
      <c r="J2030">
        <v>9.3040128479999993</v>
      </c>
      <c r="K2030" s="2">
        <f t="shared" si="95"/>
        <v>-0.57929978959583561</v>
      </c>
      <c r="L2030">
        <v>13177147200</v>
      </c>
      <c r="M2030">
        <v>23.30174989</v>
      </c>
      <c r="N2030">
        <v>1.5760000000000001</v>
      </c>
      <c r="O2030">
        <v>-36.308900000000001</v>
      </c>
      <c r="P2030">
        <f t="shared" si="96"/>
        <v>-0.83009305315129578</v>
      </c>
      <c r="Q2030">
        <v>20526</v>
      </c>
      <c r="R2030">
        <v>9.9294476540000005</v>
      </c>
      <c r="S2030">
        <v>73</v>
      </c>
    </row>
    <row r="2031" spans="1:19" x14ac:dyDescent="0.2">
      <c r="A2031">
        <v>180404</v>
      </c>
      <c r="B2031">
        <v>5976</v>
      </c>
      <c r="C2031">
        <v>-32.200000000000003</v>
      </c>
      <c r="D2031">
        <v>8.6955067269999997</v>
      </c>
      <c r="E2031">
        <v>-7.9004360000000003E-3</v>
      </c>
      <c r="F2031">
        <v>-5.38822E-3</v>
      </c>
      <c r="G2031">
        <v>-0.53590000000000004</v>
      </c>
      <c r="H2031">
        <f t="shared" si="94"/>
        <v>-0.76752498243174516</v>
      </c>
      <c r="I2031">
        <v>10466</v>
      </c>
      <c r="J2031">
        <v>9.2558871870000008</v>
      </c>
      <c r="K2031" s="2">
        <f t="shared" si="95"/>
        <v>-0.58573591195913466</v>
      </c>
      <c r="L2031">
        <v>12598782880</v>
      </c>
      <c r="M2031">
        <v>23.256866049999999</v>
      </c>
      <c r="N2031">
        <v>2.1903000000000001</v>
      </c>
      <c r="O2031">
        <v>-41.686300000000003</v>
      </c>
      <c r="P2031">
        <f t="shared" si="96"/>
        <v>-0.83195585177329812</v>
      </c>
      <c r="Q2031">
        <v>20449</v>
      </c>
      <c r="R2031">
        <v>9.9256892610000005</v>
      </c>
      <c r="S2031">
        <v>-77</v>
      </c>
    </row>
    <row r="2032" spans="1:19" x14ac:dyDescent="0.2">
      <c r="A2032">
        <v>180409</v>
      </c>
      <c r="B2032">
        <v>5981.8</v>
      </c>
      <c r="C2032">
        <v>3.4</v>
      </c>
      <c r="D2032">
        <v>8.6964768049999996</v>
      </c>
      <c r="E2032">
        <v>9.7007799999999998E-4</v>
      </c>
      <c r="F2032">
        <v>5.6839100000000001E-4</v>
      </c>
      <c r="G2032">
        <v>5.6899999999999999E-2</v>
      </c>
      <c r="H2032">
        <f t="shared" si="94"/>
        <v>-0.7582907595806937</v>
      </c>
      <c r="I2032">
        <v>10941</v>
      </c>
      <c r="J2032">
        <v>9.3002724790000002</v>
      </c>
      <c r="K2032" s="2">
        <f t="shared" si="95"/>
        <v>-0.58002220655195191</v>
      </c>
      <c r="L2032">
        <v>13112229200</v>
      </c>
      <c r="M2032">
        <v>23.296811160000001</v>
      </c>
      <c r="N2032">
        <v>2.1711</v>
      </c>
      <c r="O2032">
        <v>-43.849299999999999</v>
      </c>
      <c r="P2032">
        <f t="shared" si="96"/>
        <v>-0.82963340154326926</v>
      </c>
      <c r="Q2032">
        <v>20545</v>
      </c>
      <c r="R2032">
        <v>9.9303728810000003</v>
      </c>
      <c r="S2032">
        <v>96</v>
      </c>
    </row>
    <row r="2033" spans="1:19" x14ac:dyDescent="0.2">
      <c r="A2033">
        <v>180410</v>
      </c>
      <c r="B2033">
        <v>6048</v>
      </c>
      <c r="C2033">
        <v>62.2</v>
      </c>
      <c r="D2033">
        <v>8.7074829180000002</v>
      </c>
      <c r="E2033">
        <v>1.1006113E-2</v>
      </c>
      <c r="F2033">
        <v>1.0284392E-2</v>
      </c>
      <c r="G2033">
        <v>1.0390999999999999</v>
      </c>
      <c r="H2033">
        <f t="shared" si="94"/>
        <v>-0.73599254145404958</v>
      </c>
      <c r="I2033">
        <v>12088</v>
      </c>
      <c r="J2033">
        <v>9.3999685040000003</v>
      </c>
      <c r="K2033" s="2">
        <f t="shared" si="95"/>
        <v>-0.56452594509267251</v>
      </c>
      <c r="L2033">
        <v>14504757840</v>
      </c>
      <c r="M2033">
        <v>23.397742560000001</v>
      </c>
      <c r="N2033">
        <v>1.6606000000000001</v>
      </c>
      <c r="O2033">
        <v>-15.7423</v>
      </c>
      <c r="P2033">
        <f t="shared" si="96"/>
        <v>-0.83706040384138236</v>
      </c>
      <c r="Q2033">
        <v>20238</v>
      </c>
      <c r="R2033">
        <v>9.9153173040000002</v>
      </c>
      <c r="S2033">
        <v>-307</v>
      </c>
    </row>
    <row r="2034" spans="1:19" x14ac:dyDescent="0.2">
      <c r="A2034">
        <v>180411</v>
      </c>
      <c r="B2034">
        <v>6055</v>
      </c>
      <c r="C2034">
        <v>30.6</v>
      </c>
      <c r="D2034">
        <v>8.7086396560000008</v>
      </c>
      <c r="E2034">
        <v>1.156738E-3</v>
      </c>
      <c r="F2034">
        <v>5.0536749999999997E-3</v>
      </c>
      <c r="G2034">
        <v>0.50790000000000002</v>
      </c>
      <c r="H2034">
        <f t="shared" si="94"/>
        <v>-0.78282463166075034</v>
      </c>
      <c r="I2034">
        <v>9679</v>
      </c>
      <c r="J2034">
        <v>9.1777138689999997</v>
      </c>
      <c r="K2034" s="2">
        <f t="shared" si="95"/>
        <v>-0.595137354396574</v>
      </c>
      <c r="L2034">
        <v>11753948280</v>
      </c>
      <c r="M2034">
        <v>23.18745504</v>
      </c>
      <c r="N2034">
        <v>0.84660000000000002</v>
      </c>
      <c r="O2034">
        <v>-31.6126</v>
      </c>
      <c r="P2034">
        <f t="shared" si="96"/>
        <v>-0.86430080966442924</v>
      </c>
      <c r="Q2034">
        <v>19112</v>
      </c>
      <c r="R2034">
        <v>9.8580716890000009</v>
      </c>
      <c r="S2034">
        <v>-1126</v>
      </c>
    </row>
    <row r="2035" spans="1:19" x14ac:dyDescent="0.2">
      <c r="A2035">
        <v>180412</v>
      </c>
      <c r="B2035">
        <v>6022.8</v>
      </c>
      <c r="C2035">
        <v>-34.200000000000003</v>
      </c>
      <c r="D2035">
        <v>8.7033075459999996</v>
      </c>
      <c r="E2035">
        <v>-5.3321100000000001E-3</v>
      </c>
      <c r="F2035">
        <v>-5.6784219999999998E-3</v>
      </c>
      <c r="G2035">
        <v>-0.56459999999999999</v>
      </c>
      <c r="H2035">
        <f t="shared" si="94"/>
        <v>-0.79203941404264167</v>
      </c>
      <c r="I2035">
        <v>9205</v>
      </c>
      <c r="J2035">
        <v>9.1275020940000005</v>
      </c>
      <c r="K2035" s="2">
        <f t="shared" si="95"/>
        <v>-0.60210962992467054</v>
      </c>
      <c r="L2035">
        <v>11127404040</v>
      </c>
      <c r="M2035">
        <v>23.132676740000001</v>
      </c>
      <c r="N2035">
        <v>1.3307</v>
      </c>
      <c r="O2035">
        <v>-28.534600000000001</v>
      </c>
      <c r="P2035">
        <f t="shared" si="96"/>
        <v>-0.87649367337208073</v>
      </c>
      <c r="Q2035">
        <v>18608</v>
      </c>
      <c r="R2035">
        <v>9.8313468749999995</v>
      </c>
      <c r="S2035">
        <v>-504</v>
      </c>
    </row>
    <row r="2036" spans="1:19" x14ac:dyDescent="0.2">
      <c r="A2036">
        <v>180413</v>
      </c>
      <c r="B2036">
        <v>6010</v>
      </c>
      <c r="C2036">
        <v>-10.4</v>
      </c>
      <c r="D2036">
        <v>8.7011800279999996</v>
      </c>
      <c r="E2036">
        <v>-2.127519E-3</v>
      </c>
      <c r="F2036">
        <v>-1.730449E-3</v>
      </c>
      <c r="G2036">
        <v>-0.17269999999999999</v>
      </c>
      <c r="H2036">
        <f t="shared" si="94"/>
        <v>-0.77397921819290105</v>
      </c>
      <c r="I2036">
        <v>10134</v>
      </c>
      <c r="J2036">
        <v>9.2236513860000002</v>
      </c>
      <c r="K2036" s="2">
        <f t="shared" si="95"/>
        <v>-0.58998391996158661</v>
      </c>
      <c r="L2036">
        <v>12217047400</v>
      </c>
      <c r="M2036">
        <v>23.226098140000001</v>
      </c>
      <c r="N2036">
        <v>1.6177999999999999</v>
      </c>
      <c r="O2036">
        <v>-17.186699999999998</v>
      </c>
      <c r="P2036">
        <f t="shared" si="96"/>
        <v>-0.8980731067594323</v>
      </c>
      <c r="Q2036">
        <v>17716</v>
      </c>
      <c r="R2036">
        <v>9.7822234649999995</v>
      </c>
      <c r="S2036">
        <v>-892</v>
      </c>
    </row>
    <row r="2037" spans="1:19" x14ac:dyDescent="0.2">
      <c r="A2037">
        <v>180416</v>
      </c>
      <c r="B2037">
        <v>5989</v>
      </c>
      <c r="C2037">
        <v>-15.6</v>
      </c>
      <c r="D2037">
        <v>8.6976797319999992</v>
      </c>
      <c r="E2037">
        <v>-3.5002950000000001E-3</v>
      </c>
      <c r="F2037">
        <v>-2.6047750000000001E-3</v>
      </c>
      <c r="G2037">
        <v>-0.25979999999999998</v>
      </c>
      <c r="H2037">
        <f t="shared" ref="H2037:H2086" si="97">(I2037-49946.78496)/51439.0878</f>
        <v>-0.76939126747111553</v>
      </c>
      <c r="I2037">
        <v>10370</v>
      </c>
      <c r="J2037">
        <v>9.2466723010000003</v>
      </c>
      <c r="K2037" s="2">
        <f t="shared" ref="K2037:K2086" si="98">(L2037-65234319201)/89862231846</f>
        <v>-0.5875312401708408</v>
      </c>
      <c r="L2037">
        <v>12437450680</v>
      </c>
      <c r="M2037">
        <v>23.24397797</v>
      </c>
      <c r="N2037">
        <v>1.9684999999999999</v>
      </c>
      <c r="O2037">
        <v>-23.4053</v>
      </c>
      <c r="P2037">
        <f t="shared" ref="P2037:P2086" si="99">(Q2037-54838.43954)/41335.65437</f>
        <v>-0.92862784259824949</v>
      </c>
      <c r="Q2037">
        <v>16453</v>
      </c>
      <c r="R2037">
        <v>9.7082631100000008</v>
      </c>
      <c r="S2037">
        <v>-1263</v>
      </c>
    </row>
    <row r="2038" spans="1:19" x14ac:dyDescent="0.2">
      <c r="A2038">
        <v>180417</v>
      </c>
      <c r="B2038">
        <v>5888</v>
      </c>
      <c r="C2038">
        <v>-85.8</v>
      </c>
      <c r="D2038">
        <v>8.6806716599999998</v>
      </c>
      <c r="E2038">
        <v>-1.7008071999999999E-2</v>
      </c>
      <c r="F2038">
        <v>-1.4572010999999999E-2</v>
      </c>
      <c r="G2038">
        <v>-1.4362999999999999</v>
      </c>
      <c r="H2038">
        <f t="shared" si="97"/>
        <v>-0.73770330274013907</v>
      </c>
      <c r="I2038">
        <v>12000</v>
      </c>
      <c r="J2038">
        <v>9.3926619290000009</v>
      </c>
      <c r="K2038" s="2">
        <f t="shared" si="98"/>
        <v>-0.56725572194064111</v>
      </c>
      <c r="L2038">
        <v>14259454000</v>
      </c>
      <c r="M2038">
        <v>23.380685960000001</v>
      </c>
      <c r="N2038">
        <v>2.8858999999999999</v>
      </c>
      <c r="O2038">
        <v>-2.8571</v>
      </c>
      <c r="P2038">
        <f t="shared" si="99"/>
        <v>-0.98303607767465473</v>
      </c>
      <c r="Q2038">
        <v>14204</v>
      </c>
      <c r="R2038">
        <v>9.5612788940000009</v>
      </c>
      <c r="S2038">
        <v>-2249</v>
      </c>
    </row>
    <row r="2039" spans="1:19" x14ac:dyDescent="0.2">
      <c r="A2039">
        <v>180418</v>
      </c>
      <c r="B2039">
        <v>5951</v>
      </c>
      <c r="C2039">
        <v>62.4</v>
      </c>
      <c r="D2039">
        <v>8.6913145519999997</v>
      </c>
      <c r="E2039">
        <v>1.0642891E-2</v>
      </c>
      <c r="F2039">
        <v>1.0485632999999999E-2</v>
      </c>
      <c r="G2039">
        <v>1.0597000000000001</v>
      </c>
      <c r="H2039">
        <f t="shared" si="97"/>
        <v>-0.71812675029591011</v>
      </c>
      <c r="I2039">
        <v>13007</v>
      </c>
      <c r="J2039">
        <v>9.4732429529999997</v>
      </c>
      <c r="K2039" s="2">
        <f t="shared" si="98"/>
        <v>-0.55508753851655368</v>
      </c>
      <c r="L2039">
        <v>15352914120</v>
      </c>
      <c r="M2039">
        <v>23.454571139999999</v>
      </c>
      <c r="N2039">
        <v>3.1246999999999998</v>
      </c>
      <c r="O2039">
        <v>-19.657699999999998</v>
      </c>
      <c r="P2039">
        <f t="shared" si="99"/>
        <v>-1.0618542323562592</v>
      </c>
      <c r="Q2039">
        <v>10946</v>
      </c>
      <c r="R2039">
        <v>9.3007293719999993</v>
      </c>
      <c r="S2039">
        <v>-3258</v>
      </c>
    </row>
    <row r="2040" spans="1:19" x14ac:dyDescent="0.2">
      <c r="A2040">
        <v>180419</v>
      </c>
      <c r="B2040">
        <v>6000</v>
      </c>
      <c r="C2040">
        <v>30.2</v>
      </c>
      <c r="D2040">
        <v>8.6995147480000004</v>
      </c>
      <c r="E2040">
        <v>8.2001969999999993E-3</v>
      </c>
      <c r="F2040">
        <v>5.0333330000000001E-3</v>
      </c>
      <c r="G2040">
        <v>0.50590000000000002</v>
      </c>
      <c r="H2040">
        <f t="shared" si="97"/>
        <v>-0.78881229616206372</v>
      </c>
      <c r="I2040">
        <v>9371</v>
      </c>
      <c r="J2040">
        <v>9.1453750930000002</v>
      </c>
      <c r="K2040" s="2">
        <f t="shared" si="98"/>
        <v>-0.60058357390332651</v>
      </c>
      <c r="L2040">
        <v>11264538840</v>
      </c>
      <c r="M2040">
        <v>23.14492547</v>
      </c>
      <c r="N2040">
        <v>1.7321</v>
      </c>
      <c r="O2040">
        <v>-4.7333999999999996</v>
      </c>
      <c r="P2040">
        <f t="shared" si="99"/>
        <v>-1.2047816902626187</v>
      </c>
      <c r="Q2040">
        <v>5038</v>
      </c>
      <c r="R2040">
        <v>8.5247644569999999</v>
      </c>
      <c r="S2040">
        <v>-5908</v>
      </c>
    </row>
    <row r="2041" spans="1:19" x14ac:dyDescent="0.2">
      <c r="A2041">
        <v>180423</v>
      </c>
      <c r="B2041">
        <v>5779.2</v>
      </c>
      <c r="C2041">
        <v>-130.5</v>
      </c>
      <c r="D2041">
        <v>8.6620205440000007</v>
      </c>
      <c r="E2041">
        <v>-2.2042099999999998E-2</v>
      </c>
      <c r="F2041">
        <v>-2.258098E-2</v>
      </c>
      <c r="G2041">
        <v>-2.2082000000000002</v>
      </c>
      <c r="H2041">
        <f t="shared" si="97"/>
        <v>-0.75205036898029898</v>
      </c>
      <c r="I2041">
        <v>11262</v>
      </c>
      <c r="J2041">
        <v>9.3291895060000005</v>
      </c>
      <c r="K2041" s="2">
        <f t="shared" si="98"/>
        <v>-0.58086515912995829</v>
      </c>
      <c r="L2041">
        <v>13036479600</v>
      </c>
      <c r="M2041">
        <v>23.29101739</v>
      </c>
      <c r="N2041">
        <v>3.2082999999999999</v>
      </c>
      <c r="O2041">
        <v>-44.720500000000001</v>
      </c>
      <c r="P2041">
        <f t="shared" si="99"/>
        <v>-0.87871935484252506</v>
      </c>
      <c r="Q2041">
        <v>18516</v>
      </c>
      <c r="R2041">
        <v>9.8263905020000006</v>
      </c>
      <c r="S2041">
        <v>18516</v>
      </c>
    </row>
    <row r="2042" spans="1:19" x14ac:dyDescent="0.2">
      <c r="A2042">
        <v>180424</v>
      </c>
      <c r="B2042">
        <v>5913.2</v>
      </c>
      <c r="C2042">
        <v>168.8</v>
      </c>
      <c r="D2042">
        <v>8.6849424190000004</v>
      </c>
      <c r="E2042">
        <v>2.2921875000000001E-2</v>
      </c>
      <c r="F2042">
        <v>2.8546302999999999E-2</v>
      </c>
      <c r="G2042">
        <v>2.9384999999999999</v>
      </c>
      <c r="H2042">
        <f t="shared" si="97"/>
        <v>-0.7505728933241308</v>
      </c>
      <c r="I2042">
        <v>11338</v>
      </c>
      <c r="J2042">
        <v>9.3359151950000001</v>
      </c>
      <c r="K2042" s="2">
        <f t="shared" si="98"/>
        <v>-0.5775843414388816</v>
      </c>
      <c r="L2042">
        <v>13331301200</v>
      </c>
      <c r="M2042">
        <v>23.31338058</v>
      </c>
      <c r="N2042">
        <v>2.6878000000000002</v>
      </c>
      <c r="O2042">
        <v>-43.992699999999999</v>
      </c>
      <c r="P2042">
        <f t="shared" si="99"/>
        <v>-0.8843319428984282</v>
      </c>
      <c r="Q2042">
        <v>18284</v>
      </c>
      <c r="R2042">
        <v>9.8137816390000001</v>
      </c>
      <c r="S2042">
        <v>-232</v>
      </c>
    </row>
    <row r="2043" spans="1:19" x14ac:dyDescent="0.2">
      <c r="A2043">
        <v>180425</v>
      </c>
      <c r="B2043">
        <v>5913</v>
      </c>
      <c r="C2043">
        <v>-4.2</v>
      </c>
      <c r="D2043">
        <v>8.6849085959999996</v>
      </c>
      <c r="E2043" s="1">
        <v>-3.3800000000000002E-5</v>
      </c>
      <c r="F2043">
        <v>-7.1029899999999996E-4</v>
      </c>
      <c r="G2043">
        <v>-7.0999999999999994E-2</v>
      </c>
      <c r="H2043">
        <f t="shared" si="97"/>
        <v>-0.79829924511219652</v>
      </c>
      <c r="I2043">
        <v>8883</v>
      </c>
      <c r="J2043">
        <v>9.0918946169999995</v>
      </c>
      <c r="K2043" s="2">
        <f t="shared" si="98"/>
        <v>-0.60909828029645574</v>
      </c>
      <c r="L2043">
        <v>10499388320</v>
      </c>
      <c r="M2043">
        <v>23.074582840000001</v>
      </c>
      <c r="N2043">
        <v>0.85850000000000004</v>
      </c>
      <c r="O2043">
        <v>-46.421999999999997</v>
      </c>
      <c r="P2043">
        <f t="shared" si="99"/>
        <v>-0.88392067567019383</v>
      </c>
      <c r="Q2043">
        <v>18301</v>
      </c>
      <c r="R2043">
        <v>9.8147109819999994</v>
      </c>
      <c r="S2043">
        <v>17</v>
      </c>
    </row>
    <row r="2044" spans="1:19" x14ac:dyDescent="0.2">
      <c r="A2044">
        <v>180426</v>
      </c>
      <c r="B2044">
        <v>5806.4</v>
      </c>
      <c r="C2044">
        <v>-105.6</v>
      </c>
      <c r="D2044">
        <v>8.6667160360000004</v>
      </c>
      <c r="E2044">
        <v>-1.8192559000000001E-2</v>
      </c>
      <c r="F2044">
        <v>-1.8186827999999999E-2</v>
      </c>
      <c r="G2044">
        <v>-1.7862</v>
      </c>
      <c r="H2044">
        <f t="shared" si="97"/>
        <v>-0.76791379181494734</v>
      </c>
      <c r="I2044">
        <v>10446</v>
      </c>
      <c r="J2044">
        <v>9.2539744089999996</v>
      </c>
      <c r="K2044" s="2">
        <f t="shared" si="98"/>
        <v>-0.58990470492481561</v>
      </c>
      <c r="L2044">
        <v>12224165840</v>
      </c>
      <c r="M2044">
        <v>23.226680640000001</v>
      </c>
      <c r="N2044">
        <v>2.2395</v>
      </c>
      <c r="O2044">
        <v>-41.576599999999999</v>
      </c>
      <c r="P2044">
        <f t="shared" si="99"/>
        <v>-0.87310676678662202</v>
      </c>
      <c r="Q2044">
        <v>18748</v>
      </c>
      <c r="R2044">
        <v>9.8388423589999991</v>
      </c>
      <c r="S2044">
        <v>447</v>
      </c>
    </row>
    <row r="2045" spans="1:19" x14ac:dyDescent="0.2">
      <c r="A2045">
        <v>180427</v>
      </c>
      <c r="B2045">
        <v>5852.2</v>
      </c>
      <c r="C2045">
        <v>27.8</v>
      </c>
      <c r="D2045">
        <v>8.6745729380000007</v>
      </c>
      <c r="E2045">
        <v>7.8569009999999995E-3</v>
      </c>
      <c r="F2045">
        <v>4.7503500000000004E-3</v>
      </c>
      <c r="G2045">
        <v>0.4773</v>
      </c>
      <c r="H2045">
        <f t="shared" si="97"/>
        <v>-0.7601764850892242</v>
      </c>
      <c r="I2045">
        <v>10844</v>
      </c>
      <c r="J2045">
        <v>9.2913672110000007</v>
      </c>
      <c r="K2045" s="2">
        <f t="shared" si="98"/>
        <v>-0.58536122818700553</v>
      </c>
      <c r="L2045">
        <v>12632452800</v>
      </c>
      <c r="M2045">
        <v>23.25953496</v>
      </c>
      <c r="N2045">
        <v>1.4834000000000001</v>
      </c>
      <c r="O2045">
        <v>-8.7835999999999999</v>
      </c>
      <c r="P2045">
        <f t="shared" si="99"/>
        <v>-0.86974405239105934</v>
      </c>
      <c r="Q2045">
        <v>18887</v>
      </c>
      <c r="R2045">
        <v>9.8462291339999997</v>
      </c>
      <c r="S2045">
        <v>139</v>
      </c>
    </row>
    <row r="2046" spans="1:19" x14ac:dyDescent="0.2">
      <c r="A2046">
        <v>180502</v>
      </c>
      <c r="B2046">
        <v>5827.8</v>
      </c>
      <c r="C2046">
        <v>-14.2</v>
      </c>
      <c r="D2046">
        <v>8.6703948499999992</v>
      </c>
      <c r="E2046">
        <v>-4.1780879999999999E-3</v>
      </c>
      <c r="F2046">
        <v>-2.436597E-3</v>
      </c>
      <c r="G2046">
        <v>-0.24310000000000001</v>
      </c>
      <c r="H2046">
        <f t="shared" si="97"/>
        <v>-0.78855957006298227</v>
      </c>
      <c r="I2046">
        <v>9384</v>
      </c>
      <c r="J2046">
        <v>9.14676139</v>
      </c>
      <c r="K2046" s="2">
        <f t="shared" si="98"/>
        <v>-0.60424506275399148</v>
      </c>
      <c r="L2046">
        <v>10935509280</v>
      </c>
      <c r="M2046">
        <v>23.115281060000001</v>
      </c>
      <c r="N2046">
        <v>1.8212999999999999</v>
      </c>
      <c r="O2046">
        <v>-27.523299999999999</v>
      </c>
      <c r="P2046">
        <f t="shared" si="99"/>
        <v>-0.87400187781277894</v>
      </c>
      <c r="Q2046">
        <v>18711</v>
      </c>
      <c r="R2046">
        <v>9.8368668649999993</v>
      </c>
      <c r="S2046">
        <v>-176</v>
      </c>
    </row>
    <row r="2047" spans="1:19" x14ac:dyDescent="0.2">
      <c r="A2047">
        <v>180503</v>
      </c>
      <c r="B2047">
        <v>5892.4</v>
      </c>
      <c r="C2047">
        <v>77.8</v>
      </c>
      <c r="D2047">
        <v>8.6814186640000006</v>
      </c>
      <c r="E2047">
        <v>1.1023814E-2</v>
      </c>
      <c r="F2047">
        <v>1.3203449000000001E-2</v>
      </c>
      <c r="G2047">
        <v>1.3380000000000001</v>
      </c>
      <c r="H2047">
        <f t="shared" si="97"/>
        <v>-0.74495459773685946</v>
      </c>
      <c r="I2047">
        <v>11627</v>
      </c>
      <c r="J2047">
        <v>9.3610852589999993</v>
      </c>
      <c r="K2047" s="2">
        <f t="shared" si="98"/>
        <v>-0.57515623704488061</v>
      </c>
      <c r="L2047">
        <v>13549496080</v>
      </c>
      <c r="M2047">
        <v>23.329615189999998</v>
      </c>
      <c r="N2047">
        <v>3.0165000000000002</v>
      </c>
      <c r="O2047">
        <v>-18.2058</v>
      </c>
      <c r="P2047">
        <f t="shared" si="99"/>
        <v>-0.85017257076508701</v>
      </c>
      <c r="Q2047">
        <v>19696</v>
      </c>
      <c r="R2047">
        <v>9.8881708479999997</v>
      </c>
      <c r="S2047">
        <v>985</v>
      </c>
    </row>
    <row r="2048" spans="1:19" x14ac:dyDescent="0.2">
      <c r="A2048">
        <v>180504</v>
      </c>
      <c r="B2048">
        <v>5881</v>
      </c>
      <c r="C2048">
        <v>-18.399999999999999</v>
      </c>
      <c r="D2048">
        <v>8.6794820940000008</v>
      </c>
      <c r="E2048">
        <v>-1.936569E-3</v>
      </c>
      <c r="F2048">
        <v>-3.1287200000000002E-3</v>
      </c>
      <c r="G2048">
        <v>-0.31190000000000001</v>
      </c>
      <c r="H2048">
        <f t="shared" si="97"/>
        <v>-0.79378905626705143</v>
      </c>
      <c r="I2048">
        <v>9115</v>
      </c>
      <c r="J2048">
        <v>9.1176766869999994</v>
      </c>
      <c r="K2048" s="2">
        <f t="shared" si="98"/>
        <v>-0.60644751817863729</v>
      </c>
      <c r="L2048">
        <v>10737591720</v>
      </c>
      <c r="M2048">
        <v>23.097016669999999</v>
      </c>
      <c r="N2048">
        <v>1.0238</v>
      </c>
      <c r="O2048">
        <v>-28.2944</v>
      </c>
      <c r="P2048">
        <f t="shared" si="99"/>
        <v>-0.86408307995536404</v>
      </c>
      <c r="Q2048">
        <v>19121</v>
      </c>
      <c r="R2048">
        <v>9.8585424859999993</v>
      </c>
      <c r="S2048">
        <v>-575</v>
      </c>
    </row>
    <row r="2049" spans="1:19" x14ac:dyDescent="0.2">
      <c r="A2049">
        <v>180507</v>
      </c>
      <c r="B2049">
        <v>6001</v>
      </c>
      <c r="C2049">
        <v>119.8</v>
      </c>
      <c r="D2049">
        <v>8.6996814009999994</v>
      </c>
      <c r="E2049">
        <v>2.0199307E-2</v>
      </c>
      <c r="F2049">
        <v>1.9963339E-2</v>
      </c>
      <c r="G2049">
        <v>2.0369999999999999</v>
      </c>
      <c r="H2049">
        <f t="shared" si="97"/>
        <v>-0.78500196420668245</v>
      </c>
      <c r="I2049">
        <v>9567</v>
      </c>
      <c r="J2049">
        <v>9.1660749559999992</v>
      </c>
      <c r="K2049" s="2">
        <f t="shared" si="98"/>
        <v>-0.59870443829172282</v>
      </c>
      <c r="L2049">
        <v>11433402160</v>
      </c>
      <c r="M2049">
        <v>23.159804919999999</v>
      </c>
      <c r="N2049">
        <v>2.2682000000000002</v>
      </c>
      <c r="O2049">
        <v>-18.140899999999998</v>
      </c>
      <c r="P2049">
        <f t="shared" si="99"/>
        <v>-0.85849468408935703</v>
      </c>
      <c r="Q2049">
        <v>19352</v>
      </c>
      <c r="R2049">
        <v>9.8705510519999997</v>
      </c>
      <c r="S2049">
        <v>231</v>
      </c>
    </row>
    <row r="2050" spans="1:19" x14ac:dyDescent="0.2">
      <c r="A2050">
        <v>180508</v>
      </c>
      <c r="B2050">
        <v>6028.6</v>
      </c>
      <c r="C2050">
        <v>29.8</v>
      </c>
      <c r="D2050">
        <v>8.7042700899999996</v>
      </c>
      <c r="E2050">
        <v>4.588689E-3</v>
      </c>
      <c r="F2050">
        <v>4.9431049999999997E-3</v>
      </c>
      <c r="G2050">
        <v>0.49680000000000002</v>
      </c>
      <c r="H2050">
        <f t="shared" si="97"/>
        <v>-0.8119464544625925</v>
      </c>
      <c r="I2050">
        <v>8181</v>
      </c>
      <c r="J2050">
        <v>9.0095696719999996</v>
      </c>
      <c r="K2050" s="2">
        <f t="shared" si="98"/>
        <v>-0.61637970327648295</v>
      </c>
      <c r="L2050">
        <v>9845063400</v>
      </c>
      <c r="M2050">
        <v>23.010235990000002</v>
      </c>
      <c r="N2050">
        <v>0.69010000000000005</v>
      </c>
      <c r="O2050">
        <v>-13.2143</v>
      </c>
      <c r="P2050">
        <f t="shared" si="99"/>
        <v>-0.87971123462826661</v>
      </c>
      <c r="Q2050">
        <v>18475</v>
      </c>
      <c r="R2050">
        <v>9.8241737459999996</v>
      </c>
      <c r="S2050">
        <v>-877</v>
      </c>
    </row>
    <row r="2051" spans="1:19" x14ac:dyDescent="0.2">
      <c r="A2051">
        <v>180509</v>
      </c>
      <c r="B2051">
        <v>6011</v>
      </c>
      <c r="C2051">
        <v>-11.8</v>
      </c>
      <c r="D2051">
        <v>8.7013464030000005</v>
      </c>
      <c r="E2051">
        <v>-2.9236869999999999E-3</v>
      </c>
      <c r="F2051">
        <v>-1.9630680000000001E-3</v>
      </c>
      <c r="G2051">
        <v>-0.19589999999999999</v>
      </c>
      <c r="H2051">
        <f t="shared" si="97"/>
        <v>-0.83436131540419722</v>
      </c>
      <c r="I2051">
        <v>7028</v>
      </c>
      <c r="J2051">
        <v>8.8576574489999995</v>
      </c>
      <c r="K2051" s="2">
        <f t="shared" si="98"/>
        <v>-0.63191863805826087</v>
      </c>
      <c r="L2051">
        <v>8448700040</v>
      </c>
      <c r="M2051">
        <v>22.857278430000001</v>
      </c>
      <c r="N2051">
        <v>0.97629999999999995</v>
      </c>
      <c r="O2051">
        <v>-18.232900000000001</v>
      </c>
      <c r="P2051">
        <f t="shared" si="99"/>
        <v>-0.88972680124526604</v>
      </c>
      <c r="Q2051">
        <v>18061</v>
      </c>
      <c r="R2051">
        <v>9.8015101960000006</v>
      </c>
      <c r="S2051">
        <v>-414</v>
      </c>
    </row>
    <row r="2052" spans="1:19" x14ac:dyDescent="0.2">
      <c r="A2052">
        <v>180510</v>
      </c>
      <c r="B2052">
        <v>6036.4</v>
      </c>
      <c r="C2052">
        <v>36.6</v>
      </c>
      <c r="D2052">
        <v>8.7055630869999998</v>
      </c>
      <c r="E2052">
        <v>4.2166840000000001E-3</v>
      </c>
      <c r="F2052">
        <v>6.0632159999999997E-3</v>
      </c>
      <c r="G2052">
        <v>0.61</v>
      </c>
      <c r="H2052">
        <f t="shared" si="97"/>
        <v>-0.81540685797309176</v>
      </c>
      <c r="I2052">
        <v>8003</v>
      </c>
      <c r="J2052">
        <v>8.9875717500000007</v>
      </c>
      <c r="K2052" s="2">
        <f t="shared" si="98"/>
        <v>-0.61876551982694894</v>
      </c>
      <c r="L2052">
        <v>9630668600</v>
      </c>
      <c r="M2052">
        <v>22.988218490000001</v>
      </c>
      <c r="N2052">
        <v>1.3367</v>
      </c>
      <c r="O2052">
        <v>-4.1715999999999998</v>
      </c>
      <c r="P2052">
        <f t="shared" si="99"/>
        <v>-0.8941055876164663</v>
      </c>
      <c r="Q2052">
        <v>17880</v>
      </c>
      <c r="R2052">
        <v>9.7914380489999999</v>
      </c>
      <c r="S2052">
        <v>-181</v>
      </c>
    </row>
    <row r="2053" spans="1:19" x14ac:dyDescent="0.2">
      <c r="A2053">
        <v>180511</v>
      </c>
      <c r="B2053">
        <v>5993</v>
      </c>
      <c r="C2053">
        <v>-21</v>
      </c>
      <c r="D2053">
        <v>8.6983473999999994</v>
      </c>
      <c r="E2053">
        <v>-7.2156859999999998E-3</v>
      </c>
      <c r="F2053">
        <v>-3.5040879999999998E-3</v>
      </c>
      <c r="G2053">
        <v>-0.34920000000000001</v>
      </c>
      <c r="H2053">
        <f t="shared" si="97"/>
        <v>-0.80654200403608234</v>
      </c>
      <c r="I2053">
        <v>8459</v>
      </c>
      <c r="J2053">
        <v>9.0429862419999996</v>
      </c>
      <c r="K2053" s="2">
        <f t="shared" si="98"/>
        <v>-0.61285499446953051</v>
      </c>
      <c r="L2053">
        <v>10161801600</v>
      </c>
      <c r="M2053">
        <v>23.041901589999998</v>
      </c>
      <c r="N2053">
        <v>1.1107</v>
      </c>
      <c r="O2053">
        <v>1.6576</v>
      </c>
      <c r="P2053">
        <f t="shared" si="99"/>
        <v>-0.91113688930334458</v>
      </c>
      <c r="Q2053">
        <v>17176</v>
      </c>
      <c r="R2053">
        <v>9.7512683399999993</v>
      </c>
      <c r="S2053">
        <v>-704</v>
      </c>
    </row>
    <row r="2054" spans="1:19" x14ac:dyDescent="0.2">
      <c r="A2054">
        <v>180514</v>
      </c>
      <c r="B2054">
        <v>5964</v>
      </c>
      <c r="C2054">
        <v>-28.6</v>
      </c>
      <c r="D2054">
        <v>8.6934966760000005</v>
      </c>
      <c r="E2054">
        <v>-4.8507250000000002E-3</v>
      </c>
      <c r="F2054">
        <v>-4.7954390000000003E-3</v>
      </c>
      <c r="G2054">
        <v>-0.4773</v>
      </c>
      <c r="H2054">
        <f t="shared" si="97"/>
        <v>-0.80739738467912714</v>
      </c>
      <c r="I2054">
        <v>8415</v>
      </c>
      <c r="J2054">
        <v>9.0377711069999993</v>
      </c>
      <c r="K2054" s="2">
        <f t="shared" si="98"/>
        <v>-0.61383643370365881</v>
      </c>
      <c r="L2054">
        <v>10073607280</v>
      </c>
      <c r="M2054">
        <v>23.0331847</v>
      </c>
      <c r="N2054">
        <v>1.3416999999999999</v>
      </c>
      <c r="O2054">
        <v>-3.5541</v>
      </c>
      <c r="P2054">
        <f t="shared" si="99"/>
        <v>-0.94747355852733783</v>
      </c>
      <c r="Q2054">
        <v>15674</v>
      </c>
      <c r="R2054">
        <v>9.6597585680000009</v>
      </c>
      <c r="S2054">
        <v>-1502</v>
      </c>
    </row>
    <row r="2055" spans="1:19" x14ac:dyDescent="0.2">
      <c r="A2055">
        <v>180515</v>
      </c>
      <c r="B2055">
        <v>6020</v>
      </c>
      <c r="C2055">
        <v>57.8</v>
      </c>
      <c r="D2055">
        <v>8.7028425380000005</v>
      </c>
      <c r="E2055">
        <v>9.3458619999999999E-3</v>
      </c>
      <c r="F2055">
        <v>9.6013290000000005E-3</v>
      </c>
      <c r="G2055">
        <v>0.96940000000000004</v>
      </c>
      <c r="H2055">
        <f t="shared" si="97"/>
        <v>-0.78688768971521295</v>
      </c>
      <c r="I2055">
        <v>9470</v>
      </c>
      <c r="J2055">
        <v>9.1558841859999998</v>
      </c>
      <c r="K2055" s="2">
        <f t="shared" si="98"/>
        <v>-0.59974480061168189</v>
      </c>
      <c r="L2055">
        <v>11339912880</v>
      </c>
      <c r="M2055">
        <v>23.151594450000001</v>
      </c>
      <c r="N2055">
        <v>1.2982</v>
      </c>
      <c r="O2055">
        <v>-0.56969999999999998</v>
      </c>
      <c r="P2055">
        <f t="shared" si="99"/>
        <v>-0.99368064122895372</v>
      </c>
      <c r="Q2055">
        <v>13764</v>
      </c>
      <c r="R2055">
        <v>9.529811767</v>
      </c>
      <c r="S2055">
        <v>-1910</v>
      </c>
    </row>
    <row r="2056" spans="1:19" x14ac:dyDescent="0.2">
      <c r="A2056">
        <v>180516</v>
      </c>
      <c r="B2056">
        <v>6012.6</v>
      </c>
      <c r="C2056">
        <v>4</v>
      </c>
      <c r="D2056">
        <v>8.7016125459999998</v>
      </c>
      <c r="E2056">
        <v>-1.2299920000000001E-3</v>
      </c>
      <c r="F2056">
        <v>6.6527000000000003E-4</v>
      </c>
      <c r="G2056">
        <v>6.6600000000000006E-2</v>
      </c>
      <c r="H2056">
        <f t="shared" si="97"/>
        <v>-0.79511100816993874</v>
      </c>
      <c r="I2056">
        <v>9047</v>
      </c>
      <c r="J2056">
        <v>9.1101884900000005</v>
      </c>
      <c r="K2056" s="2">
        <f t="shared" si="98"/>
        <v>-0.60474595216075733</v>
      </c>
      <c r="L2056">
        <v>10890498240</v>
      </c>
      <c r="M2056">
        <v>23.111156520000002</v>
      </c>
      <c r="N2056">
        <v>0.8821</v>
      </c>
      <c r="O2056">
        <v>8.5304000000000002</v>
      </c>
      <c r="P2056">
        <f t="shared" si="99"/>
        <v>-1.0834094735537145</v>
      </c>
      <c r="Q2056">
        <v>10055</v>
      </c>
      <c r="R2056">
        <v>9.2158253020000007</v>
      </c>
      <c r="S2056">
        <v>-3709</v>
      </c>
    </row>
    <row r="2057" spans="1:19" x14ac:dyDescent="0.2">
      <c r="A2057">
        <v>180517</v>
      </c>
      <c r="B2057">
        <v>5975</v>
      </c>
      <c r="C2057">
        <v>-38.4</v>
      </c>
      <c r="D2057">
        <v>8.6953393769999998</v>
      </c>
      <c r="E2057">
        <v>-6.2731690000000003E-3</v>
      </c>
      <c r="F2057">
        <v>-6.4267780000000002E-3</v>
      </c>
      <c r="G2057">
        <v>-0.63859999999999995</v>
      </c>
      <c r="H2057">
        <f t="shared" si="97"/>
        <v>-0.81282127557479733</v>
      </c>
      <c r="I2057">
        <v>8136</v>
      </c>
      <c r="J2057">
        <v>9.0040539380000002</v>
      </c>
      <c r="K2057" s="2">
        <f t="shared" si="98"/>
        <v>-0.61749935140821899</v>
      </c>
      <c r="L2057">
        <v>9744449320</v>
      </c>
      <c r="M2057">
        <v>22.999963659999999</v>
      </c>
      <c r="N2057">
        <v>1.0044</v>
      </c>
      <c r="O2057">
        <v>1.2215</v>
      </c>
      <c r="P2057">
        <f t="shared" si="99"/>
        <v>-1.2101039720397682</v>
      </c>
      <c r="Q2057">
        <v>4818</v>
      </c>
      <c r="R2057">
        <v>8.4801141829999995</v>
      </c>
      <c r="S2057">
        <v>-5237</v>
      </c>
    </row>
    <row r="2058" spans="1:19" x14ac:dyDescent="0.2">
      <c r="A2058">
        <v>180518</v>
      </c>
      <c r="B2058">
        <v>5975.2</v>
      </c>
      <c r="C2058">
        <v>-4</v>
      </c>
      <c r="D2058">
        <v>8.695372849</v>
      </c>
      <c r="E2058" s="1">
        <v>3.3500000000000001E-5</v>
      </c>
      <c r="F2058">
        <v>-6.69434E-4</v>
      </c>
      <c r="G2058">
        <v>-6.6900000000000001E-2</v>
      </c>
      <c r="H2058">
        <f t="shared" si="97"/>
        <v>-0.7477151443575949</v>
      </c>
      <c r="I2058">
        <v>11485</v>
      </c>
      <c r="J2058">
        <v>9.348797115</v>
      </c>
      <c r="K2058" s="2">
        <f t="shared" si="98"/>
        <v>-0.57427630430366505</v>
      </c>
      <c r="L2058">
        <v>13628568800</v>
      </c>
      <c r="M2058">
        <v>23.335434070000002</v>
      </c>
      <c r="N2058">
        <v>1.5954999999999999</v>
      </c>
      <c r="O2058">
        <v>-19.9497</v>
      </c>
      <c r="P2058">
        <f t="shared" si="99"/>
        <v>-0.64049886093529385</v>
      </c>
      <c r="Q2058">
        <v>28363</v>
      </c>
      <c r="R2058">
        <v>10.25284076</v>
      </c>
      <c r="S2058">
        <v>23545</v>
      </c>
    </row>
    <row r="2059" spans="1:19" x14ac:dyDescent="0.2">
      <c r="A2059">
        <v>180521</v>
      </c>
      <c r="B2059">
        <v>6027.4</v>
      </c>
      <c r="C2059">
        <v>67.2</v>
      </c>
      <c r="D2059">
        <v>8.7040710190000006</v>
      </c>
      <c r="E2059">
        <v>8.6981699999999999E-3</v>
      </c>
      <c r="F2059">
        <v>1.1149086000000001E-2</v>
      </c>
      <c r="G2059">
        <v>1.1274999999999999</v>
      </c>
      <c r="H2059">
        <f t="shared" si="97"/>
        <v>-0.76839980354394999</v>
      </c>
      <c r="I2059">
        <v>10421</v>
      </c>
      <c r="J2059">
        <v>9.2515782800000004</v>
      </c>
      <c r="K2059" s="2">
        <f t="shared" si="98"/>
        <v>-0.58574559211042987</v>
      </c>
      <c r="L2059">
        <v>12597913000</v>
      </c>
      <c r="M2059">
        <v>23.256796999999999</v>
      </c>
      <c r="N2059">
        <v>0.92949999999999999</v>
      </c>
      <c r="O2059">
        <v>-44.799100000000003</v>
      </c>
      <c r="P2059">
        <f t="shared" si="99"/>
        <v>-0.64724848191631523</v>
      </c>
      <c r="Q2059">
        <v>28084</v>
      </c>
      <c r="R2059">
        <v>10.2429553</v>
      </c>
      <c r="S2059">
        <v>-279</v>
      </c>
    </row>
    <row r="2060" spans="1:19" x14ac:dyDescent="0.2">
      <c r="A2060">
        <v>180522</v>
      </c>
      <c r="B2060">
        <v>6066</v>
      </c>
      <c r="C2060">
        <v>29.4</v>
      </c>
      <c r="D2060">
        <v>8.7104546880000004</v>
      </c>
      <c r="E2060">
        <v>6.3836689999999998E-3</v>
      </c>
      <c r="F2060">
        <v>4.8466860000000002E-3</v>
      </c>
      <c r="G2060">
        <v>0.48699999999999999</v>
      </c>
      <c r="H2060">
        <f t="shared" si="97"/>
        <v>-0.80932199112597791</v>
      </c>
      <c r="I2060">
        <v>8316</v>
      </c>
      <c r="J2060">
        <v>9.0259366490000001</v>
      </c>
      <c r="K2060" s="2">
        <f t="shared" si="98"/>
        <v>-0.61409313376024699</v>
      </c>
      <c r="L2060">
        <v>10050539640</v>
      </c>
      <c r="M2060">
        <v>23.030892170000001</v>
      </c>
      <c r="N2060">
        <v>0.87139999999999995</v>
      </c>
      <c r="O2060">
        <v>-26.9069</v>
      </c>
      <c r="P2060">
        <f t="shared" si="99"/>
        <v>-0.66253794593067195</v>
      </c>
      <c r="Q2060">
        <v>27452</v>
      </c>
      <c r="R2060">
        <v>10.220194299999999</v>
      </c>
      <c r="S2060">
        <v>-632</v>
      </c>
    </row>
    <row r="2061" spans="1:19" x14ac:dyDescent="0.2">
      <c r="A2061">
        <v>180523</v>
      </c>
      <c r="B2061">
        <v>5992.4</v>
      </c>
      <c r="C2061">
        <v>-62.2</v>
      </c>
      <c r="D2061">
        <v>8.6982472790000003</v>
      </c>
      <c r="E2061">
        <v>-1.220741E-2</v>
      </c>
      <c r="F2061">
        <v>-1.0379813999999999E-2</v>
      </c>
      <c r="G2061">
        <v>-1.0273000000000001</v>
      </c>
      <c r="H2061">
        <f t="shared" si="97"/>
        <v>-0.76682512554198123</v>
      </c>
      <c r="I2061">
        <v>10502</v>
      </c>
      <c r="J2061">
        <v>9.2593209939999994</v>
      </c>
      <c r="K2061" s="2">
        <f t="shared" si="98"/>
        <v>-0.58544361340989526</v>
      </c>
      <c r="L2061">
        <v>12625049480</v>
      </c>
      <c r="M2061">
        <v>23.25894873</v>
      </c>
      <c r="N2061">
        <v>1.4006000000000001</v>
      </c>
      <c r="O2061">
        <v>-21.447199999999999</v>
      </c>
      <c r="P2061">
        <f t="shared" si="99"/>
        <v>-0.67560172847458422</v>
      </c>
      <c r="Q2061">
        <v>26912</v>
      </c>
      <c r="R2061">
        <v>10.20032756</v>
      </c>
      <c r="S2061">
        <v>-540</v>
      </c>
    </row>
    <row r="2062" spans="1:19" x14ac:dyDescent="0.2">
      <c r="A2062">
        <v>180524</v>
      </c>
      <c r="B2062">
        <v>5966.8</v>
      </c>
      <c r="C2062">
        <v>-24.4</v>
      </c>
      <c r="D2062">
        <v>8.6939660490000001</v>
      </c>
      <c r="E2062">
        <v>-4.2812290000000001E-3</v>
      </c>
      <c r="F2062">
        <v>-4.0892940000000003E-3</v>
      </c>
      <c r="G2062">
        <v>-0.4073</v>
      </c>
      <c r="H2062">
        <f t="shared" si="97"/>
        <v>-0.80352873131626557</v>
      </c>
      <c r="I2062">
        <v>8614</v>
      </c>
      <c r="J2062">
        <v>9.0611440660000007</v>
      </c>
      <c r="K2062" s="2">
        <f t="shared" si="98"/>
        <v>-0.61130233238743237</v>
      </c>
      <c r="L2062">
        <v>10301327280</v>
      </c>
      <c r="M2062">
        <v>23.055538590000001</v>
      </c>
      <c r="N2062">
        <v>0.9647</v>
      </c>
      <c r="O2062">
        <v>-25.820900000000002</v>
      </c>
      <c r="P2062">
        <f t="shared" si="99"/>
        <v>-0.67932732571858889</v>
      </c>
      <c r="Q2062">
        <v>26758</v>
      </c>
      <c r="R2062">
        <v>10.194588769999999</v>
      </c>
      <c r="S2062">
        <v>-154</v>
      </c>
    </row>
    <row r="2063" spans="1:19" x14ac:dyDescent="0.2">
      <c r="A2063">
        <v>180525</v>
      </c>
      <c r="B2063">
        <v>5874.8</v>
      </c>
      <c r="C2063">
        <v>-94.8</v>
      </c>
      <c r="D2063">
        <v>8.6784272960000006</v>
      </c>
      <c r="E2063">
        <v>-1.5538753000000001E-2</v>
      </c>
      <c r="F2063">
        <v>-1.613672E-2</v>
      </c>
      <c r="G2063">
        <v>-1.5880000000000001</v>
      </c>
      <c r="H2063">
        <f t="shared" si="97"/>
        <v>-0.77963639471849255</v>
      </c>
      <c r="I2063">
        <v>9843</v>
      </c>
      <c r="J2063">
        <v>9.1945158219999996</v>
      </c>
      <c r="K2063" s="2">
        <f t="shared" si="98"/>
        <v>-0.59647561361326129</v>
      </c>
      <c r="L2063">
        <v>11633689320</v>
      </c>
      <c r="M2063">
        <v>23.17717098</v>
      </c>
      <c r="N2063">
        <v>1.7287999999999999</v>
      </c>
      <c r="O2063">
        <v>-42.997799999999998</v>
      </c>
      <c r="P2063">
        <f t="shared" si="99"/>
        <v>-0.66173960366409945</v>
      </c>
      <c r="Q2063">
        <v>27485</v>
      </c>
      <c r="R2063">
        <v>10.221395680000001</v>
      </c>
      <c r="S2063">
        <v>727</v>
      </c>
    </row>
    <row r="2064" spans="1:19" x14ac:dyDescent="0.2">
      <c r="A2064">
        <v>180528</v>
      </c>
      <c r="B2064">
        <v>5878.4</v>
      </c>
      <c r="C2064">
        <v>-15.6</v>
      </c>
      <c r="D2064">
        <v>8.6790398950000007</v>
      </c>
      <c r="E2064">
        <v>6.1259900000000002E-4</v>
      </c>
      <c r="F2064">
        <v>-2.6537829999999998E-3</v>
      </c>
      <c r="G2064">
        <v>-0.26469999999999999</v>
      </c>
      <c r="H2064">
        <f t="shared" si="97"/>
        <v>-0.77883933548292816</v>
      </c>
      <c r="I2064">
        <v>9884</v>
      </c>
      <c r="J2064">
        <v>9.1986725669999991</v>
      </c>
      <c r="K2064" s="2">
        <f t="shared" si="98"/>
        <v>-0.5966392788116196</v>
      </c>
      <c r="L2064">
        <v>11618982000</v>
      </c>
      <c r="M2064">
        <v>23.17590598</v>
      </c>
      <c r="N2064">
        <v>1.5609</v>
      </c>
      <c r="O2064">
        <v>-12.8627</v>
      </c>
      <c r="P2064">
        <f t="shared" si="99"/>
        <v>-0.65772370014134129</v>
      </c>
      <c r="Q2064">
        <v>27651</v>
      </c>
      <c r="R2064">
        <v>10.227417170000001</v>
      </c>
      <c r="S2064">
        <v>166</v>
      </c>
    </row>
    <row r="2065" spans="1:19" x14ac:dyDescent="0.2">
      <c r="A2065">
        <v>180529</v>
      </c>
      <c r="B2065">
        <v>5794.4</v>
      </c>
      <c r="C2065">
        <v>-72.2</v>
      </c>
      <c r="D2065">
        <v>8.6646472130000003</v>
      </c>
      <c r="E2065">
        <v>-1.4392682E-2</v>
      </c>
      <c r="F2065">
        <v>-1.2460307E-2</v>
      </c>
      <c r="G2065">
        <v>-1.2306999999999999</v>
      </c>
      <c r="H2065">
        <f t="shared" si="97"/>
        <v>-0.76250934138843718</v>
      </c>
      <c r="I2065">
        <v>10724</v>
      </c>
      <c r="J2065">
        <v>9.2802394990000003</v>
      </c>
      <c r="K2065" s="2">
        <f t="shared" si="98"/>
        <v>-0.58622471441927471</v>
      </c>
      <c r="L2065">
        <v>12554858000</v>
      </c>
      <c r="M2065">
        <v>23.25337352</v>
      </c>
      <c r="N2065">
        <v>2.008</v>
      </c>
      <c r="O2065">
        <v>-41.0456</v>
      </c>
      <c r="P2065">
        <f t="shared" si="99"/>
        <v>-0.66123156767628066</v>
      </c>
      <c r="Q2065">
        <v>27506</v>
      </c>
      <c r="R2065">
        <v>10.22215944</v>
      </c>
      <c r="S2065">
        <v>-145</v>
      </c>
    </row>
    <row r="2066" spans="1:19" x14ac:dyDescent="0.2">
      <c r="A2066">
        <v>180530</v>
      </c>
      <c r="B2066">
        <v>5653.2</v>
      </c>
      <c r="C2066">
        <v>-174.4</v>
      </c>
      <c r="D2066">
        <v>8.6399770349999994</v>
      </c>
      <c r="E2066">
        <v>-2.4670177000000001E-2</v>
      </c>
      <c r="F2066">
        <v>-3.0849784000000002E-2</v>
      </c>
      <c r="G2066">
        <v>-2.9927000000000001</v>
      </c>
      <c r="H2066">
        <f t="shared" si="97"/>
        <v>-0.73723673148029656</v>
      </c>
      <c r="I2066">
        <v>12024</v>
      </c>
      <c r="J2066">
        <v>9.3946599309999996</v>
      </c>
      <c r="K2066" s="2">
        <f t="shared" si="98"/>
        <v>-0.57329504979675372</v>
      </c>
      <c r="L2066">
        <v>13716746520</v>
      </c>
      <c r="M2066">
        <v>23.341883299999999</v>
      </c>
      <c r="N2066">
        <v>1.7811999999999999</v>
      </c>
      <c r="O2066">
        <v>-29.388100000000001</v>
      </c>
      <c r="P2066">
        <f t="shared" si="99"/>
        <v>-0.65157888390772323</v>
      </c>
      <c r="Q2066">
        <v>27905</v>
      </c>
      <c r="R2066">
        <v>10.236561160000001</v>
      </c>
      <c r="S2066">
        <v>399</v>
      </c>
    </row>
    <row r="2067" spans="1:19" x14ac:dyDescent="0.2">
      <c r="A2067">
        <v>180531</v>
      </c>
      <c r="B2067">
        <v>5738</v>
      </c>
      <c r="C2067">
        <v>53.2</v>
      </c>
      <c r="D2067">
        <v>8.6548659969999999</v>
      </c>
      <c r="E2067">
        <v>1.4888960999999999E-2</v>
      </c>
      <c r="F2067">
        <v>9.2715230000000003E-3</v>
      </c>
      <c r="G2067">
        <v>0.93579999999999997</v>
      </c>
      <c r="H2067">
        <f t="shared" si="97"/>
        <v>-0.76019592555838433</v>
      </c>
      <c r="I2067">
        <v>10843</v>
      </c>
      <c r="J2067">
        <v>9.2912749889999997</v>
      </c>
      <c r="K2067" s="2">
        <f t="shared" si="98"/>
        <v>-0.58823167102713048</v>
      </c>
      <c r="L2067">
        <v>12374508400</v>
      </c>
      <c r="M2067">
        <v>23.238904420000001</v>
      </c>
      <c r="N2067">
        <v>1.7169000000000001</v>
      </c>
      <c r="O2067">
        <v>-16.474599999999999</v>
      </c>
      <c r="P2067">
        <f t="shared" si="99"/>
        <v>-0.6692633747217972</v>
      </c>
      <c r="Q2067">
        <v>27174</v>
      </c>
      <c r="R2067">
        <v>10.210015909999999</v>
      </c>
      <c r="S2067">
        <v>-731</v>
      </c>
    </row>
    <row r="2068" spans="1:19" x14ac:dyDescent="0.2">
      <c r="A2068">
        <v>180601</v>
      </c>
      <c r="B2068">
        <v>5664</v>
      </c>
      <c r="C2068">
        <v>-68.599999999999994</v>
      </c>
      <c r="D2068">
        <v>8.6418856349999995</v>
      </c>
      <c r="E2068">
        <v>-1.2980360999999999E-2</v>
      </c>
      <c r="F2068">
        <v>-1.2111581999999999E-2</v>
      </c>
      <c r="G2068">
        <v>-1.1967000000000001</v>
      </c>
      <c r="H2068">
        <f t="shared" si="97"/>
        <v>-0.77724521701179927</v>
      </c>
      <c r="I2068">
        <v>9966</v>
      </c>
      <c r="J2068">
        <v>9.2069345790000003</v>
      </c>
      <c r="K2068" s="2">
        <f t="shared" si="98"/>
        <v>-0.59998857955584994</v>
      </c>
      <c r="L2068">
        <v>11318006360</v>
      </c>
      <c r="M2068">
        <v>23.149660780000001</v>
      </c>
      <c r="N2068">
        <v>1.8909</v>
      </c>
      <c r="O2068">
        <v>-21.115500000000001</v>
      </c>
      <c r="P2068">
        <f t="shared" si="99"/>
        <v>-0.67441631116967371</v>
      </c>
      <c r="Q2068">
        <v>26961</v>
      </c>
      <c r="R2068">
        <v>10.20214666</v>
      </c>
      <c r="S2068">
        <v>-213</v>
      </c>
    </row>
    <row r="2069" spans="1:19" x14ac:dyDescent="0.2">
      <c r="A2069">
        <v>180604</v>
      </c>
      <c r="B2069">
        <v>5671</v>
      </c>
      <c r="C2069">
        <v>29</v>
      </c>
      <c r="D2069">
        <v>8.6431207479999994</v>
      </c>
      <c r="E2069">
        <v>1.2351129999999999E-3</v>
      </c>
      <c r="F2069">
        <v>5.1137370000000001E-3</v>
      </c>
      <c r="G2069">
        <v>0.51400000000000001</v>
      </c>
      <c r="H2069">
        <f t="shared" si="97"/>
        <v>-0.78049177536153735</v>
      </c>
      <c r="I2069">
        <v>9799</v>
      </c>
      <c r="J2069">
        <v>9.1900356189999997</v>
      </c>
      <c r="K2069" s="2">
        <f t="shared" si="98"/>
        <v>-0.60238228284566619</v>
      </c>
      <c r="L2069">
        <v>11102902840</v>
      </c>
      <c r="M2069">
        <v>23.130472430000001</v>
      </c>
      <c r="N2069">
        <v>1.1520999999999999</v>
      </c>
      <c r="O2069">
        <v>-12.1486</v>
      </c>
      <c r="P2069">
        <f t="shared" si="99"/>
        <v>-0.68917354700631539</v>
      </c>
      <c r="Q2069">
        <v>26351</v>
      </c>
      <c r="R2069">
        <v>10.179261500000001</v>
      </c>
      <c r="S2069">
        <v>-610</v>
      </c>
    </row>
    <row r="2070" spans="1:19" x14ac:dyDescent="0.2">
      <c r="A2070">
        <v>180605</v>
      </c>
      <c r="B2070">
        <v>5770.2</v>
      </c>
      <c r="C2070">
        <v>110.2</v>
      </c>
      <c r="D2070">
        <v>8.6604620210000007</v>
      </c>
      <c r="E2070">
        <v>1.7341273000000001E-2</v>
      </c>
      <c r="F2070">
        <v>1.9098125000000001E-2</v>
      </c>
      <c r="G2070">
        <v>1.9470000000000001</v>
      </c>
      <c r="H2070">
        <f t="shared" si="97"/>
        <v>-0.76989671966927831</v>
      </c>
      <c r="I2070">
        <v>10344</v>
      </c>
      <c r="J2070">
        <v>9.2441619199999998</v>
      </c>
      <c r="K2070" s="2">
        <f t="shared" si="98"/>
        <v>-0.59424069293663961</v>
      </c>
      <c r="L2070">
        <v>11834524280</v>
      </c>
      <c r="M2070">
        <v>23.19428688</v>
      </c>
      <c r="N2070">
        <v>1.8057000000000001</v>
      </c>
      <c r="O2070">
        <v>-8.8778000000000006</v>
      </c>
      <c r="P2070">
        <f t="shared" si="99"/>
        <v>-0.70318082495617695</v>
      </c>
      <c r="Q2070">
        <v>25772</v>
      </c>
      <c r="R2070">
        <v>10.157043910000001</v>
      </c>
      <c r="S2070">
        <v>-579</v>
      </c>
    </row>
    <row r="2071" spans="1:19" x14ac:dyDescent="0.2">
      <c r="A2071">
        <v>180606</v>
      </c>
      <c r="B2071">
        <v>5765.6</v>
      </c>
      <c r="C2071">
        <v>10.4</v>
      </c>
      <c r="D2071">
        <v>8.6596645040000002</v>
      </c>
      <c r="E2071">
        <v>-7.9751699999999997E-4</v>
      </c>
      <c r="F2071">
        <v>1.803802E-3</v>
      </c>
      <c r="G2071">
        <v>0.1807</v>
      </c>
      <c r="H2071">
        <f t="shared" si="97"/>
        <v>-0.79872693543371887</v>
      </c>
      <c r="I2071">
        <v>8861</v>
      </c>
      <c r="J2071">
        <v>9.0894149039999999</v>
      </c>
      <c r="K2071" s="2">
        <f t="shared" si="98"/>
        <v>-0.61252602378415222</v>
      </c>
      <c r="L2071">
        <v>10191363640</v>
      </c>
      <c r="M2071">
        <v>23.0448065</v>
      </c>
      <c r="N2071">
        <v>0.8236</v>
      </c>
      <c r="O2071">
        <v>-8.6575000000000006</v>
      </c>
      <c r="P2071">
        <f t="shared" si="99"/>
        <v>-0.73470324839083956</v>
      </c>
      <c r="Q2071">
        <v>24469</v>
      </c>
      <c r="R2071">
        <v>10.105162290000001</v>
      </c>
      <c r="S2071">
        <v>-1303</v>
      </c>
    </row>
    <row r="2072" spans="1:19" x14ac:dyDescent="0.2">
      <c r="A2072">
        <v>180607</v>
      </c>
      <c r="B2072">
        <v>5732</v>
      </c>
      <c r="C2072">
        <v>-25</v>
      </c>
      <c r="D2072">
        <v>8.6538197889999999</v>
      </c>
      <c r="E2072">
        <v>-5.8447150000000003E-3</v>
      </c>
      <c r="F2072">
        <v>-4.3614789999999997E-3</v>
      </c>
      <c r="G2072">
        <v>-0.43430000000000002</v>
      </c>
      <c r="H2072">
        <f t="shared" si="97"/>
        <v>-0.78379665511875574</v>
      </c>
      <c r="I2072">
        <v>9629</v>
      </c>
      <c r="J2072">
        <v>9.1725346569999999</v>
      </c>
      <c r="K2072" s="2">
        <f t="shared" si="98"/>
        <v>-0.60286182401791133</v>
      </c>
      <c r="L2072">
        <v>11059810200</v>
      </c>
      <c r="M2072">
        <v>23.126583669999999</v>
      </c>
      <c r="N2072">
        <v>1.5981000000000001</v>
      </c>
      <c r="O2072">
        <v>-6.0175999999999998</v>
      </c>
      <c r="P2072">
        <f t="shared" si="99"/>
        <v>-0.74527523537545004</v>
      </c>
      <c r="Q2072">
        <v>24032</v>
      </c>
      <c r="R2072">
        <v>10.08714155</v>
      </c>
      <c r="S2072">
        <v>-437</v>
      </c>
    </row>
    <row r="2073" spans="1:19" x14ac:dyDescent="0.2">
      <c r="A2073">
        <v>180608</v>
      </c>
      <c r="B2073">
        <v>5658.6</v>
      </c>
      <c r="C2073">
        <v>-63.8</v>
      </c>
      <c r="D2073">
        <v>8.6409317909999999</v>
      </c>
      <c r="E2073">
        <v>-1.2887997999999999E-2</v>
      </c>
      <c r="F2073">
        <v>-1.1274874000000001E-2</v>
      </c>
      <c r="G2073">
        <v>-1.1149</v>
      </c>
      <c r="H2073">
        <f t="shared" si="97"/>
        <v>-0.76165396074539249</v>
      </c>
      <c r="I2073">
        <v>10768</v>
      </c>
      <c r="J2073">
        <v>9.2843340520000002</v>
      </c>
      <c r="K2073" s="2">
        <f t="shared" si="98"/>
        <v>-0.59038406092471807</v>
      </c>
      <c r="L2073">
        <v>12181089840</v>
      </c>
      <c r="M2073">
        <v>23.223150570000001</v>
      </c>
      <c r="N2073">
        <v>2.0691000000000002</v>
      </c>
      <c r="O2073">
        <v>-10.703099999999999</v>
      </c>
      <c r="P2073">
        <f t="shared" si="99"/>
        <v>-0.79290965728093787</v>
      </c>
      <c r="Q2073">
        <v>22063</v>
      </c>
      <c r="R2073">
        <v>10.00165728</v>
      </c>
      <c r="S2073">
        <v>-1969</v>
      </c>
    </row>
    <row r="2074" spans="1:19" x14ac:dyDescent="0.2">
      <c r="A2074">
        <v>180611</v>
      </c>
      <c r="B2074">
        <v>5639.2</v>
      </c>
      <c r="C2074">
        <v>5.4</v>
      </c>
      <c r="D2074">
        <v>8.6374974899999994</v>
      </c>
      <c r="E2074">
        <v>-3.4342999999999999E-3</v>
      </c>
      <c r="F2074">
        <v>9.5758300000000002E-4</v>
      </c>
      <c r="G2074">
        <v>9.5899999999999999E-2</v>
      </c>
      <c r="H2074">
        <f t="shared" si="97"/>
        <v>-0.75206980944945911</v>
      </c>
      <c r="I2074">
        <v>11261</v>
      </c>
      <c r="J2074">
        <v>9.3291007080000004</v>
      </c>
      <c r="K2074" s="2">
        <f t="shared" si="98"/>
        <v>-0.58456939964526689</v>
      </c>
      <c r="L2074">
        <v>12703608280</v>
      </c>
      <c r="M2074">
        <v>23.26515191</v>
      </c>
      <c r="N2074">
        <v>1.6116999999999999</v>
      </c>
      <c r="O2074">
        <v>6.8433999999999999</v>
      </c>
      <c r="P2074">
        <f t="shared" si="99"/>
        <v>-0.85176925529823189</v>
      </c>
      <c r="Q2074">
        <v>19630</v>
      </c>
      <c r="R2074">
        <v>9.8848142869999993</v>
      </c>
      <c r="S2074">
        <v>-2433</v>
      </c>
    </row>
    <row r="2075" spans="1:19" x14ac:dyDescent="0.2">
      <c r="A2075">
        <v>180612</v>
      </c>
      <c r="B2075">
        <v>5686.8</v>
      </c>
      <c r="C2075">
        <v>62.4</v>
      </c>
      <c r="D2075">
        <v>8.6459029790000006</v>
      </c>
      <c r="E2075">
        <v>8.4054879999999992E-3</v>
      </c>
      <c r="F2075">
        <v>1.0972779E-2</v>
      </c>
      <c r="G2075">
        <v>1.1094999999999999</v>
      </c>
      <c r="H2075">
        <f t="shared" si="97"/>
        <v>-0.73739225523357743</v>
      </c>
      <c r="I2075">
        <v>12016</v>
      </c>
      <c r="J2075">
        <v>9.393994374</v>
      </c>
      <c r="K2075" s="2">
        <f t="shared" si="98"/>
        <v>-0.57465311088084903</v>
      </c>
      <c r="L2075">
        <v>13594708120</v>
      </c>
      <c r="M2075">
        <v>23.332946450000001</v>
      </c>
      <c r="N2075">
        <v>1.9948999999999999</v>
      </c>
      <c r="O2075">
        <v>-6.5461</v>
      </c>
      <c r="P2075">
        <f t="shared" si="99"/>
        <v>-0.93523231043989408</v>
      </c>
      <c r="Q2075">
        <v>16180</v>
      </c>
      <c r="R2075">
        <v>9.6915311909999993</v>
      </c>
      <c r="S2075">
        <v>-3450</v>
      </c>
    </row>
    <row r="2076" spans="1:19" x14ac:dyDescent="0.2">
      <c r="A2076">
        <v>180613</v>
      </c>
      <c r="B2076">
        <v>5603</v>
      </c>
      <c r="C2076">
        <v>-92</v>
      </c>
      <c r="D2076">
        <v>8.631057448</v>
      </c>
      <c r="E2076">
        <v>-1.4845531E-2</v>
      </c>
      <c r="F2076">
        <v>-1.6419775000000001E-2</v>
      </c>
      <c r="G2076">
        <v>-1.6154999999999999</v>
      </c>
      <c r="H2076">
        <f t="shared" si="97"/>
        <v>-0.75766866456757032</v>
      </c>
      <c r="I2076">
        <v>10973</v>
      </c>
      <c r="J2076">
        <v>9.3031929889999994</v>
      </c>
      <c r="K2076" s="2">
        <f t="shared" si="98"/>
        <v>-0.58801211137904819</v>
      </c>
      <c r="L2076">
        <v>12394238520</v>
      </c>
      <c r="M2076">
        <v>23.240497569999999</v>
      </c>
      <c r="N2076">
        <v>1.5101</v>
      </c>
      <c r="O2076">
        <v>-4.0172999999999996</v>
      </c>
      <c r="P2076">
        <f t="shared" si="99"/>
        <v>-1.0408796037163111</v>
      </c>
      <c r="Q2076">
        <v>11813</v>
      </c>
      <c r="R2076">
        <v>9.3769558990000004</v>
      </c>
      <c r="S2076">
        <v>-4367</v>
      </c>
    </row>
    <row r="2077" spans="1:19" x14ac:dyDescent="0.2">
      <c r="A2077">
        <v>180614</v>
      </c>
      <c r="B2077">
        <v>5594</v>
      </c>
      <c r="C2077">
        <v>-23.6</v>
      </c>
      <c r="D2077">
        <v>8.6294498740000005</v>
      </c>
      <c r="E2077">
        <v>-1.6075740000000001E-3</v>
      </c>
      <c r="F2077">
        <v>-4.2188060000000003E-3</v>
      </c>
      <c r="G2077">
        <v>-0.42009999999999997</v>
      </c>
      <c r="H2077">
        <f t="shared" si="97"/>
        <v>-0.78848180818634184</v>
      </c>
      <c r="I2077">
        <v>9388</v>
      </c>
      <c r="J2077">
        <v>9.1471875570000005</v>
      </c>
      <c r="K2077" s="2">
        <f t="shared" si="98"/>
        <v>-0.60875057159438895</v>
      </c>
      <c r="L2077">
        <v>10530634200</v>
      </c>
      <c r="M2077">
        <v>23.07755439</v>
      </c>
      <c r="N2077">
        <v>1.5523</v>
      </c>
      <c r="O2077">
        <v>7.0686</v>
      </c>
      <c r="P2077">
        <f t="shared" si="99"/>
        <v>-1.1729447683593064</v>
      </c>
      <c r="Q2077">
        <v>6354</v>
      </c>
      <c r="R2077">
        <v>8.7568398149999993</v>
      </c>
      <c r="S2077">
        <v>-5459</v>
      </c>
    </row>
    <row r="2078" spans="1:19" x14ac:dyDescent="0.2">
      <c r="A2078">
        <v>180619</v>
      </c>
      <c r="B2078">
        <v>5057.8</v>
      </c>
      <c r="C2078">
        <v>-425.09</v>
      </c>
      <c r="D2078">
        <v>8.5286868850000008</v>
      </c>
      <c r="E2078">
        <v>-8.0647835000000001E-2</v>
      </c>
      <c r="F2078">
        <v>-8.4046422999999995E-2</v>
      </c>
      <c r="G2078">
        <v>-7.7530000000000001</v>
      </c>
      <c r="H2078">
        <f t="shared" si="97"/>
        <v>-0.71013671747110563</v>
      </c>
      <c r="I2078">
        <v>13418</v>
      </c>
      <c r="J2078">
        <v>9.5043523679999993</v>
      </c>
      <c r="K2078" s="2">
        <f t="shared" si="98"/>
        <v>-0.57070724315960586</v>
      </c>
      <c r="L2078">
        <v>13949292600</v>
      </c>
      <c r="M2078">
        <v>23.358694629999999</v>
      </c>
      <c r="N2078">
        <v>7.4340000000000002</v>
      </c>
      <c r="O2078">
        <v>-83.909499999999994</v>
      </c>
      <c r="P2078">
        <f t="shared" si="99"/>
        <v>-0.75676652557611368</v>
      </c>
      <c r="Q2078">
        <v>23557</v>
      </c>
      <c r="R2078">
        <v>10.0671783</v>
      </c>
      <c r="S2078">
        <v>23557</v>
      </c>
    </row>
    <row r="2079" spans="1:19" x14ac:dyDescent="0.2">
      <c r="A2079">
        <v>180620</v>
      </c>
      <c r="B2079">
        <v>5142.2</v>
      </c>
      <c r="C2079">
        <v>111.6</v>
      </c>
      <c r="D2079">
        <v>8.5452362819999994</v>
      </c>
      <c r="E2079">
        <v>1.6549397E-2</v>
      </c>
      <c r="F2079">
        <v>2.1702773000000002E-2</v>
      </c>
      <c r="G2079">
        <v>2.2183999999999999</v>
      </c>
      <c r="H2079">
        <f t="shared" si="97"/>
        <v>-0.72887732974144992</v>
      </c>
      <c r="I2079">
        <v>12454</v>
      </c>
      <c r="J2079">
        <v>9.4297971349999994</v>
      </c>
      <c r="K2079" s="2">
        <f t="shared" si="98"/>
        <v>-0.58443705839627158</v>
      </c>
      <c r="L2079">
        <v>12715500760</v>
      </c>
      <c r="M2079">
        <v>23.26608762</v>
      </c>
      <c r="N2079">
        <v>3.1804999999999999</v>
      </c>
      <c r="O2079">
        <v>-56.1935</v>
      </c>
      <c r="P2079">
        <f t="shared" si="99"/>
        <v>-0.7578067897416475</v>
      </c>
      <c r="Q2079">
        <v>23514</v>
      </c>
      <c r="R2079">
        <v>10.065351270000001</v>
      </c>
      <c r="S2079">
        <v>-43</v>
      </c>
    </row>
    <row r="2080" spans="1:19" x14ac:dyDescent="0.2">
      <c r="A2080">
        <v>180621</v>
      </c>
      <c r="B2080">
        <v>5010</v>
      </c>
      <c r="C2080">
        <v>-144.19999999999999</v>
      </c>
      <c r="D2080">
        <v>8.5191911939999994</v>
      </c>
      <c r="E2080">
        <v>-2.6045088000000001E-2</v>
      </c>
      <c r="F2080">
        <v>-2.8782434999999999E-2</v>
      </c>
      <c r="G2080">
        <v>-2.7976999999999999</v>
      </c>
      <c r="H2080">
        <f t="shared" si="97"/>
        <v>-0.70216612511546128</v>
      </c>
      <c r="I2080">
        <v>13828</v>
      </c>
      <c r="J2080">
        <v>9.5344508010000002</v>
      </c>
      <c r="K2080" s="2">
        <f t="shared" si="98"/>
        <v>-0.56913824674026892</v>
      </c>
      <c r="L2080">
        <v>14090286120</v>
      </c>
      <c r="M2080">
        <v>23.368751469999999</v>
      </c>
      <c r="N2080">
        <v>3.9462999999999999</v>
      </c>
      <c r="O2080">
        <v>-79.252200000000002</v>
      </c>
      <c r="P2080">
        <f t="shared" si="99"/>
        <v>-0.7379691940268176</v>
      </c>
      <c r="Q2080">
        <v>24334</v>
      </c>
      <c r="R2080">
        <v>10.09962983</v>
      </c>
      <c r="S2080">
        <v>820</v>
      </c>
    </row>
    <row r="2081" spans="1:19" x14ac:dyDescent="0.2">
      <c r="A2081">
        <v>180622</v>
      </c>
      <c r="B2081">
        <v>5110.8</v>
      </c>
      <c r="C2081">
        <v>88.4</v>
      </c>
      <c r="D2081">
        <v>8.5391112269999994</v>
      </c>
      <c r="E2081">
        <v>1.9920033E-2</v>
      </c>
      <c r="F2081">
        <v>1.7296704999999999E-2</v>
      </c>
      <c r="G2081">
        <v>1.7601</v>
      </c>
      <c r="H2081">
        <f t="shared" si="97"/>
        <v>-0.70418793390811252</v>
      </c>
      <c r="I2081">
        <v>13724</v>
      </c>
      <c r="J2081">
        <v>9.5269014040000002</v>
      </c>
      <c r="K2081" s="2">
        <f t="shared" si="98"/>
        <v>-0.57122681227157734</v>
      </c>
      <c r="L2081">
        <v>13902602960</v>
      </c>
      <c r="M2081">
        <v>23.355341920000001</v>
      </c>
      <c r="N2081">
        <v>3.2414999999999998</v>
      </c>
      <c r="O2081">
        <v>-49.322800000000001</v>
      </c>
      <c r="P2081">
        <f t="shared" si="99"/>
        <v>-0.72730043828262259</v>
      </c>
      <c r="Q2081">
        <v>24775</v>
      </c>
      <c r="R2081">
        <v>10.117590359999999</v>
      </c>
      <c r="S2081">
        <v>441</v>
      </c>
    </row>
    <row r="2082" spans="1:19" x14ac:dyDescent="0.2">
      <c r="A2082">
        <v>180625</v>
      </c>
      <c r="B2082">
        <v>5028.8</v>
      </c>
      <c r="C2082">
        <v>-66.8</v>
      </c>
      <c r="D2082">
        <v>8.5229366659999997</v>
      </c>
      <c r="E2082">
        <v>-1.6174561E-2</v>
      </c>
      <c r="F2082">
        <v>-1.3283487E-2</v>
      </c>
      <c r="G2082">
        <v>-1.3109</v>
      </c>
      <c r="H2082">
        <f t="shared" si="97"/>
        <v>-0.74547949040418238</v>
      </c>
      <c r="I2082">
        <v>11600</v>
      </c>
      <c r="J2082">
        <v>9.3587603769999994</v>
      </c>
      <c r="K2082" s="2">
        <f t="shared" si="98"/>
        <v>-0.59420823080054441</v>
      </c>
      <c r="L2082">
        <v>11837441400</v>
      </c>
      <c r="M2082">
        <v>23.19453335</v>
      </c>
      <c r="N2082">
        <v>2.5512000000000001</v>
      </c>
      <c r="O2082">
        <v>-96.2333</v>
      </c>
      <c r="P2082">
        <f t="shared" si="99"/>
        <v>-0.74162221470113388</v>
      </c>
      <c r="Q2082">
        <v>24183</v>
      </c>
      <c r="R2082">
        <v>10.09340519</v>
      </c>
      <c r="S2082">
        <v>-592</v>
      </c>
    </row>
    <row r="2083" spans="1:19" x14ac:dyDescent="0.2">
      <c r="A2083">
        <v>180626</v>
      </c>
      <c r="B2083">
        <v>5095</v>
      </c>
      <c r="C2083">
        <v>36.6</v>
      </c>
      <c r="D2083">
        <v>8.5360149459999999</v>
      </c>
      <c r="E2083">
        <v>1.3078279999999999E-2</v>
      </c>
      <c r="F2083">
        <v>7.1835129999999999E-3</v>
      </c>
      <c r="G2083">
        <v>0.72350000000000003</v>
      </c>
      <c r="H2083">
        <f t="shared" si="97"/>
        <v>-0.70500443361283704</v>
      </c>
      <c r="I2083">
        <v>13682</v>
      </c>
      <c r="J2083">
        <v>9.5238363790000005</v>
      </c>
      <c r="K2083" s="2">
        <f t="shared" si="98"/>
        <v>-0.57136448612794455</v>
      </c>
      <c r="L2083">
        <v>13890231280</v>
      </c>
      <c r="M2083">
        <v>23.354451640000001</v>
      </c>
      <c r="N2083">
        <v>2.6964999999999999</v>
      </c>
      <c r="O2083">
        <v>-65.282899999999998</v>
      </c>
      <c r="P2083">
        <f t="shared" si="99"/>
        <v>-0.71293027748431892</v>
      </c>
      <c r="Q2083">
        <v>25369</v>
      </c>
      <c r="R2083">
        <v>10.14128324</v>
      </c>
      <c r="S2083">
        <v>1186</v>
      </c>
    </row>
    <row r="2084" spans="1:19" x14ac:dyDescent="0.2">
      <c r="A2084">
        <v>180627</v>
      </c>
      <c r="B2084">
        <v>5001</v>
      </c>
      <c r="C2084">
        <v>-85</v>
      </c>
      <c r="D2084">
        <v>8.5173931710000002</v>
      </c>
      <c r="E2084">
        <v>-1.8621774000000001E-2</v>
      </c>
      <c r="F2084">
        <v>-1.6996601E-2</v>
      </c>
      <c r="G2084">
        <v>-1.6713</v>
      </c>
      <c r="H2084">
        <f t="shared" si="97"/>
        <v>-0.69862795972832159</v>
      </c>
      <c r="I2084">
        <v>14010</v>
      </c>
      <c r="J2084">
        <v>9.5475266390000009</v>
      </c>
      <c r="K2084" s="2">
        <f t="shared" si="98"/>
        <v>-0.56745520952994022</v>
      </c>
      <c r="L2084">
        <v>14241527600</v>
      </c>
      <c r="M2084">
        <v>23.379428010000002</v>
      </c>
      <c r="N2084">
        <v>3.1065999999999998</v>
      </c>
      <c r="O2084">
        <v>-108.4975</v>
      </c>
      <c r="P2084">
        <f t="shared" si="99"/>
        <v>-0.72376837855778697</v>
      </c>
      <c r="Q2084">
        <v>24921</v>
      </c>
      <c r="R2084">
        <v>10.1234661</v>
      </c>
      <c r="S2084">
        <v>-448</v>
      </c>
    </row>
    <row r="2085" spans="1:19" x14ac:dyDescent="0.2">
      <c r="A2085">
        <v>180628</v>
      </c>
      <c r="B2085">
        <v>5007.2</v>
      </c>
      <c r="C2085">
        <v>-26.8</v>
      </c>
      <c r="D2085">
        <v>8.5186321560000007</v>
      </c>
      <c r="E2085">
        <v>1.238984E-3</v>
      </c>
      <c r="F2085">
        <v>-5.3522930000000002E-3</v>
      </c>
      <c r="G2085">
        <v>-0.53239999999999998</v>
      </c>
      <c r="H2085">
        <f t="shared" si="97"/>
        <v>-0.71291670456100109</v>
      </c>
      <c r="I2085">
        <v>13275</v>
      </c>
      <c r="J2085">
        <v>9.4936378460000004</v>
      </c>
      <c r="K2085" s="2">
        <f t="shared" si="98"/>
        <v>-0.57654664008109857</v>
      </c>
      <c r="L2085">
        <v>13424551360</v>
      </c>
      <c r="M2085">
        <v>23.32035106</v>
      </c>
      <c r="N2085">
        <v>2.7254999999999998</v>
      </c>
      <c r="O2085">
        <v>-47.909300000000002</v>
      </c>
      <c r="P2085">
        <f t="shared" si="99"/>
        <v>-0.71348669785193009</v>
      </c>
      <c r="Q2085">
        <v>25346</v>
      </c>
      <c r="R2085">
        <v>10.140376209999999</v>
      </c>
      <c r="S2085">
        <v>425</v>
      </c>
    </row>
    <row r="2086" spans="1:19" x14ac:dyDescent="0.2">
      <c r="A2086">
        <v>180629</v>
      </c>
      <c r="B2086">
        <v>5185.3999999999996</v>
      </c>
      <c r="C2086">
        <v>172.2</v>
      </c>
      <c r="D2086">
        <v>8.5536022630000001</v>
      </c>
      <c r="E2086">
        <v>3.4970108E-2</v>
      </c>
      <c r="F2086">
        <v>3.3208623999999999E-2</v>
      </c>
      <c r="G2086">
        <v>3.4348999999999998</v>
      </c>
      <c r="H2086">
        <f t="shared" si="97"/>
        <v>-0.69491483011874089</v>
      </c>
      <c r="I2086">
        <v>14201</v>
      </c>
      <c r="J2086">
        <v>9.5610676639999994</v>
      </c>
      <c r="K2086" s="2">
        <f t="shared" si="98"/>
        <v>-0.56428496109355353</v>
      </c>
      <c r="L2086">
        <v>14526413200</v>
      </c>
      <c r="M2086">
        <v>23.39923443</v>
      </c>
      <c r="N2086">
        <v>4.0492999999999997</v>
      </c>
      <c r="O2086">
        <v>-32.3643</v>
      </c>
      <c r="P2086">
        <f t="shared" si="99"/>
        <v>-0.70789830198592307</v>
      </c>
      <c r="Q2086">
        <v>25577</v>
      </c>
      <c r="R2086">
        <v>10.149448789999999</v>
      </c>
      <c r="S2086">
        <v>231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382E-6780-4649-B948-93E049CF14B0}">
  <dimension ref="A1:B1903"/>
  <sheetViews>
    <sheetView workbookViewId="0">
      <selection activeCell="S16" sqref="S16"/>
    </sheetView>
  </sheetViews>
  <sheetFormatPr defaultRowHeight="14.25" x14ac:dyDescent="0.2"/>
  <sheetData>
    <row r="1" spans="1:2" x14ac:dyDescent="0.2">
      <c r="A1" t="s">
        <v>7</v>
      </c>
      <c r="B1" t="s">
        <v>24</v>
      </c>
    </row>
    <row r="2" spans="1:2" x14ac:dyDescent="0.2">
      <c r="A2">
        <v>116888</v>
      </c>
      <c r="B2">
        <v>257035</v>
      </c>
    </row>
    <row r="3" spans="1:2" x14ac:dyDescent="0.2">
      <c r="A3">
        <v>114214</v>
      </c>
      <c r="B3">
        <v>280807</v>
      </c>
    </row>
    <row r="4" spans="1:2" x14ac:dyDescent="0.2">
      <c r="A4">
        <v>98781</v>
      </c>
      <c r="B4">
        <v>334871</v>
      </c>
    </row>
    <row r="5" spans="1:2" x14ac:dyDescent="0.2">
      <c r="A5">
        <v>132545</v>
      </c>
      <c r="B5">
        <v>376160</v>
      </c>
    </row>
    <row r="6" spans="1:2" x14ac:dyDescent="0.2">
      <c r="A6">
        <v>121034</v>
      </c>
      <c r="B6">
        <v>337852</v>
      </c>
    </row>
    <row r="7" spans="1:2" x14ac:dyDescent="0.2">
      <c r="A7">
        <v>132278</v>
      </c>
      <c r="B7">
        <v>305756</v>
      </c>
    </row>
    <row r="8" spans="1:2" x14ac:dyDescent="0.2">
      <c r="A8">
        <v>126381</v>
      </c>
      <c r="B8">
        <v>322063</v>
      </c>
    </row>
    <row r="9" spans="1:2" x14ac:dyDescent="0.2">
      <c r="A9">
        <v>125335</v>
      </c>
      <c r="B9">
        <v>312337</v>
      </c>
    </row>
    <row r="10" spans="1:2" x14ac:dyDescent="0.2">
      <c r="A10">
        <v>164120</v>
      </c>
      <c r="B10">
        <v>267772</v>
      </c>
    </row>
    <row r="11" spans="1:2" x14ac:dyDescent="0.2">
      <c r="A11">
        <v>134158</v>
      </c>
      <c r="B11">
        <v>253743</v>
      </c>
    </row>
    <row r="12" spans="1:2" x14ac:dyDescent="0.2">
      <c r="A12">
        <v>120118</v>
      </c>
      <c r="B12">
        <v>237446</v>
      </c>
    </row>
    <row r="13" spans="1:2" x14ac:dyDescent="0.2">
      <c r="A13">
        <v>101734</v>
      </c>
      <c r="B13">
        <v>296168</v>
      </c>
    </row>
    <row r="14" spans="1:2" x14ac:dyDescent="0.2">
      <c r="A14">
        <v>109987</v>
      </c>
      <c r="B14">
        <v>255006</v>
      </c>
    </row>
    <row r="15" spans="1:2" x14ac:dyDescent="0.2">
      <c r="A15">
        <v>111973</v>
      </c>
      <c r="B15">
        <v>125240</v>
      </c>
    </row>
    <row r="16" spans="1:2" x14ac:dyDescent="0.2">
      <c r="A16">
        <v>109599</v>
      </c>
      <c r="B16">
        <v>385745</v>
      </c>
    </row>
    <row r="17" spans="1:2" x14ac:dyDescent="0.2">
      <c r="A17">
        <v>121062</v>
      </c>
      <c r="B17">
        <v>363010</v>
      </c>
    </row>
    <row r="18" spans="1:2" x14ac:dyDescent="0.2">
      <c r="A18">
        <v>124722</v>
      </c>
      <c r="B18">
        <v>336011</v>
      </c>
    </row>
    <row r="19" spans="1:2" x14ac:dyDescent="0.2">
      <c r="A19">
        <v>152019</v>
      </c>
      <c r="B19">
        <v>355666</v>
      </c>
    </row>
    <row r="20" spans="1:2" x14ac:dyDescent="0.2">
      <c r="A20">
        <v>189658</v>
      </c>
      <c r="B20">
        <v>296036</v>
      </c>
    </row>
    <row r="21" spans="1:2" x14ac:dyDescent="0.2">
      <c r="A21">
        <v>112711</v>
      </c>
      <c r="B21">
        <v>370110</v>
      </c>
    </row>
    <row r="22" spans="1:2" x14ac:dyDescent="0.2">
      <c r="A22">
        <v>182662</v>
      </c>
      <c r="B22">
        <v>417585</v>
      </c>
    </row>
    <row r="23" spans="1:2" x14ac:dyDescent="0.2">
      <c r="A23">
        <v>202968</v>
      </c>
      <c r="B23">
        <v>418824</v>
      </c>
    </row>
    <row r="24" spans="1:2" x14ac:dyDescent="0.2">
      <c r="A24">
        <v>228488</v>
      </c>
      <c r="B24">
        <v>502523</v>
      </c>
    </row>
    <row r="25" spans="1:2" x14ac:dyDescent="0.2">
      <c r="A25">
        <v>239847</v>
      </c>
      <c r="B25">
        <v>407628</v>
      </c>
    </row>
    <row r="26" spans="1:2" x14ac:dyDescent="0.2">
      <c r="A26">
        <v>256460</v>
      </c>
      <c r="B26">
        <v>345855</v>
      </c>
    </row>
    <row r="27" spans="1:2" x14ac:dyDescent="0.2">
      <c r="A27">
        <v>285617</v>
      </c>
      <c r="B27">
        <v>126905</v>
      </c>
    </row>
    <row r="28" spans="1:2" x14ac:dyDescent="0.2">
      <c r="A28">
        <v>262755</v>
      </c>
      <c r="B28">
        <v>37070</v>
      </c>
    </row>
    <row r="29" spans="1:2" x14ac:dyDescent="0.2">
      <c r="A29">
        <v>258963</v>
      </c>
      <c r="B29">
        <v>17083</v>
      </c>
    </row>
    <row r="30" spans="1:2" x14ac:dyDescent="0.2">
      <c r="A30">
        <v>307346</v>
      </c>
      <c r="B30">
        <v>11110</v>
      </c>
    </row>
    <row r="31" spans="1:2" x14ac:dyDescent="0.2">
      <c r="A31">
        <v>360766</v>
      </c>
      <c r="B31">
        <v>95522</v>
      </c>
    </row>
    <row r="32" spans="1:2" x14ac:dyDescent="0.2">
      <c r="A32">
        <v>354628</v>
      </c>
      <c r="B32">
        <v>116607</v>
      </c>
    </row>
    <row r="33" spans="1:2" x14ac:dyDescent="0.2">
      <c r="A33">
        <v>257035</v>
      </c>
      <c r="B33">
        <v>92798</v>
      </c>
    </row>
    <row r="34" spans="1:2" x14ac:dyDescent="0.2">
      <c r="A34">
        <v>280807</v>
      </c>
      <c r="B34">
        <v>54002</v>
      </c>
    </row>
    <row r="35" spans="1:2" x14ac:dyDescent="0.2">
      <c r="A35">
        <v>334871</v>
      </c>
      <c r="B35">
        <v>134674</v>
      </c>
    </row>
    <row r="36" spans="1:2" x14ac:dyDescent="0.2">
      <c r="A36">
        <v>376160</v>
      </c>
      <c r="B36">
        <v>189519</v>
      </c>
    </row>
    <row r="37" spans="1:2" x14ac:dyDescent="0.2">
      <c r="A37">
        <v>337852</v>
      </c>
      <c r="B37">
        <v>185925</v>
      </c>
    </row>
    <row r="38" spans="1:2" x14ac:dyDescent="0.2">
      <c r="A38">
        <v>305756</v>
      </c>
      <c r="B38">
        <v>151210</v>
      </c>
    </row>
    <row r="39" spans="1:2" x14ac:dyDescent="0.2">
      <c r="A39">
        <v>322063</v>
      </c>
      <c r="B39">
        <v>172241</v>
      </c>
    </row>
    <row r="40" spans="1:2" x14ac:dyDescent="0.2">
      <c r="A40">
        <v>312337</v>
      </c>
      <c r="B40">
        <v>185487</v>
      </c>
    </row>
    <row r="41" spans="1:2" x14ac:dyDescent="0.2">
      <c r="A41">
        <v>267772</v>
      </c>
      <c r="B41">
        <v>153759</v>
      </c>
    </row>
    <row r="42" spans="1:2" x14ac:dyDescent="0.2">
      <c r="A42">
        <v>253743</v>
      </c>
      <c r="B42">
        <v>168856</v>
      </c>
    </row>
    <row r="43" spans="1:2" x14ac:dyDescent="0.2">
      <c r="A43">
        <v>237446</v>
      </c>
      <c r="B43">
        <v>179005</v>
      </c>
    </row>
    <row r="44" spans="1:2" x14ac:dyDescent="0.2">
      <c r="A44">
        <v>296168</v>
      </c>
      <c r="B44">
        <v>190390</v>
      </c>
    </row>
    <row r="45" spans="1:2" x14ac:dyDescent="0.2">
      <c r="A45">
        <v>255006</v>
      </c>
      <c r="B45">
        <v>149888</v>
      </c>
    </row>
    <row r="46" spans="1:2" x14ac:dyDescent="0.2">
      <c r="A46">
        <v>125240</v>
      </c>
      <c r="B46">
        <v>98428</v>
      </c>
    </row>
    <row r="47" spans="1:2" x14ac:dyDescent="0.2">
      <c r="A47">
        <v>385745</v>
      </c>
      <c r="B47">
        <v>131506</v>
      </c>
    </row>
    <row r="48" spans="1:2" x14ac:dyDescent="0.2">
      <c r="A48">
        <v>363010</v>
      </c>
      <c r="B48">
        <v>118095</v>
      </c>
    </row>
    <row r="49" spans="1:2" x14ac:dyDescent="0.2">
      <c r="A49">
        <v>336011</v>
      </c>
      <c r="B49">
        <v>122864</v>
      </c>
    </row>
    <row r="50" spans="1:2" x14ac:dyDescent="0.2">
      <c r="A50">
        <v>355666</v>
      </c>
      <c r="B50">
        <v>131512</v>
      </c>
    </row>
    <row r="51" spans="1:2" x14ac:dyDescent="0.2">
      <c r="A51">
        <v>296036</v>
      </c>
      <c r="B51">
        <v>108046</v>
      </c>
    </row>
    <row r="52" spans="1:2" x14ac:dyDescent="0.2">
      <c r="A52">
        <v>370110</v>
      </c>
      <c r="B52">
        <v>103813</v>
      </c>
    </row>
    <row r="53" spans="1:2" x14ac:dyDescent="0.2">
      <c r="A53">
        <v>417585</v>
      </c>
      <c r="B53">
        <v>113709</v>
      </c>
    </row>
    <row r="54" spans="1:2" x14ac:dyDescent="0.2">
      <c r="A54">
        <v>418824</v>
      </c>
      <c r="B54">
        <v>112898</v>
      </c>
    </row>
    <row r="55" spans="1:2" x14ac:dyDescent="0.2">
      <c r="A55">
        <v>502523</v>
      </c>
      <c r="B55">
        <v>116621</v>
      </c>
    </row>
    <row r="56" spans="1:2" x14ac:dyDescent="0.2">
      <c r="A56">
        <v>407628</v>
      </c>
      <c r="B56">
        <v>114466</v>
      </c>
    </row>
    <row r="57" spans="1:2" x14ac:dyDescent="0.2">
      <c r="A57">
        <v>345855</v>
      </c>
      <c r="B57">
        <v>136282</v>
      </c>
    </row>
    <row r="58" spans="1:2" x14ac:dyDescent="0.2">
      <c r="A58">
        <v>126905</v>
      </c>
      <c r="B58">
        <v>117489</v>
      </c>
    </row>
    <row r="59" spans="1:2" x14ac:dyDescent="0.2">
      <c r="A59">
        <v>37070</v>
      </c>
      <c r="B59">
        <v>54692</v>
      </c>
    </row>
    <row r="60" spans="1:2" x14ac:dyDescent="0.2">
      <c r="A60">
        <v>17083</v>
      </c>
      <c r="B60">
        <v>173849</v>
      </c>
    </row>
    <row r="61" spans="1:2" x14ac:dyDescent="0.2">
      <c r="A61">
        <v>11110</v>
      </c>
      <c r="B61">
        <v>89052</v>
      </c>
    </row>
    <row r="62" spans="1:2" x14ac:dyDescent="0.2">
      <c r="A62">
        <v>95522</v>
      </c>
      <c r="B62">
        <v>128798</v>
      </c>
    </row>
    <row r="63" spans="1:2" x14ac:dyDescent="0.2">
      <c r="A63">
        <v>116607</v>
      </c>
      <c r="B63">
        <v>169262</v>
      </c>
    </row>
    <row r="64" spans="1:2" x14ac:dyDescent="0.2">
      <c r="A64">
        <v>92798</v>
      </c>
      <c r="B64">
        <v>166242</v>
      </c>
    </row>
    <row r="65" spans="1:2" x14ac:dyDescent="0.2">
      <c r="A65">
        <v>54002</v>
      </c>
      <c r="B65">
        <v>129943</v>
      </c>
    </row>
    <row r="66" spans="1:2" x14ac:dyDescent="0.2">
      <c r="A66">
        <v>134674</v>
      </c>
      <c r="B66">
        <v>85814</v>
      </c>
    </row>
    <row r="67" spans="1:2" x14ac:dyDescent="0.2">
      <c r="A67">
        <v>189519</v>
      </c>
      <c r="B67">
        <v>109123</v>
      </c>
    </row>
    <row r="68" spans="1:2" x14ac:dyDescent="0.2">
      <c r="A68">
        <v>185925</v>
      </c>
      <c r="B68">
        <v>158776</v>
      </c>
    </row>
    <row r="69" spans="1:2" x14ac:dyDescent="0.2">
      <c r="A69">
        <v>151210</v>
      </c>
      <c r="B69">
        <v>11697</v>
      </c>
    </row>
    <row r="70" spans="1:2" x14ac:dyDescent="0.2">
      <c r="A70">
        <v>172241</v>
      </c>
      <c r="B70">
        <v>10836</v>
      </c>
    </row>
    <row r="71" spans="1:2" x14ac:dyDescent="0.2">
      <c r="A71">
        <v>185487</v>
      </c>
      <c r="B71">
        <v>9181</v>
      </c>
    </row>
    <row r="72" spans="1:2" x14ac:dyDescent="0.2">
      <c r="A72">
        <v>153759</v>
      </c>
      <c r="B72">
        <v>6395</v>
      </c>
    </row>
    <row r="73" spans="1:2" x14ac:dyDescent="0.2">
      <c r="A73">
        <v>168856</v>
      </c>
      <c r="B73">
        <v>6184</v>
      </c>
    </row>
    <row r="74" spans="1:2" x14ac:dyDescent="0.2">
      <c r="A74">
        <v>179005</v>
      </c>
      <c r="B74">
        <v>8153</v>
      </c>
    </row>
    <row r="75" spans="1:2" x14ac:dyDescent="0.2">
      <c r="A75">
        <v>190390</v>
      </c>
      <c r="B75">
        <v>6917</v>
      </c>
    </row>
    <row r="76" spans="1:2" x14ac:dyDescent="0.2">
      <c r="A76">
        <v>149888</v>
      </c>
      <c r="B76">
        <v>7708</v>
      </c>
    </row>
    <row r="77" spans="1:2" x14ac:dyDescent="0.2">
      <c r="A77">
        <v>98428</v>
      </c>
      <c r="B77">
        <v>4130</v>
      </c>
    </row>
    <row r="78" spans="1:2" x14ac:dyDescent="0.2">
      <c r="A78">
        <v>131506</v>
      </c>
      <c r="B78">
        <v>8649</v>
      </c>
    </row>
    <row r="79" spans="1:2" x14ac:dyDescent="0.2">
      <c r="A79">
        <v>118095</v>
      </c>
      <c r="B79">
        <v>10042</v>
      </c>
    </row>
    <row r="80" spans="1:2" x14ac:dyDescent="0.2">
      <c r="A80">
        <v>122864</v>
      </c>
      <c r="B80">
        <v>9276</v>
      </c>
    </row>
    <row r="81" spans="1:2" x14ac:dyDescent="0.2">
      <c r="A81">
        <v>131512</v>
      </c>
      <c r="B81">
        <v>9051</v>
      </c>
    </row>
    <row r="82" spans="1:2" x14ac:dyDescent="0.2">
      <c r="A82">
        <v>108046</v>
      </c>
      <c r="B82">
        <v>8986</v>
      </c>
    </row>
    <row r="83" spans="1:2" x14ac:dyDescent="0.2">
      <c r="A83">
        <v>103813</v>
      </c>
      <c r="B83">
        <v>10687</v>
      </c>
    </row>
    <row r="84" spans="1:2" x14ac:dyDescent="0.2">
      <c r="A84">
        <v>113709</v>
      </c>
      <c r="B84">
        <v>9431</v>
      </c>
    </row>
    <row r="85" spans="1:2" x14ac:dyDescent="0.2">
      <c r="A85">
        <v>112898</v>
      </c>
      <c r="B85">
        <v>8872</v>
      </c>
    </row>
    <row r="86" spans="1:2" x14ac:dyDescent="0.2">
      <c r="A86">
        <v>116621</v>
      </c>
      <c r="B86">
        <v>7381</v>
      </c>
    </row>
    <row r="87" spans="1:2" x14ac:dyDescent="0.2">
      <c r="A87">
        <v>114466</v>
      </c>
      <c r="B87">
        <v>11166</v>
      </c>
    </row>
    <row r="88" spans="1:2" x14ac:dyDescent="0.2">
      <c r="A88">
        <v>136282</v>
      </c>
      <c r="B88">
        <v>11551</v>
      </c>
    </row>
    <row r="89" spans="1:2" x14ac:dyDescent="0.2">
      <c r="A89">
        <v>117489</v>
      </c>
      <c r="B89">
        <v>8507</v>
      </c>
    </row>
    <row r="90" spans="1:2" x14ac:dyDescent="0.2">
      <c r="A90">
        <v>54692</v>
      </c>
      <c r="B90">
        <v>12013</v>
      </c>
    </row>
    <row r="91" spans="1:2" x14ac:dyDescent="0.2">
      <c r="A91">
        <v>173849</v>
      </c>
      <c r="B91">
        <v>12850</v>
      </c>
    </row>
    <row r="92" spans="1:2" x14ac:dyDescent="0.2">
      <c r="A92">
        <v>89052</v>
      </c>
      <c r="B92">
        <v>10648</v>
      </c>
    </row>
    <row r="93" spans="1:2" x14ac:dyDescent="0.2">
      <c r="A93">
        <v>128798</v>
      </c>
      <c r="B93">
        <v>11985</v>
      </c>
    </row>
    <row r="94" spans="1:2" x14ac:dyDescent="0.2">
      <c r="A94">
        <v>169262</v>
      </c>
      <c r="B94">
        <v>9667</v>
      </c>
    </row>
    <row r="95" spans="1:2" x14ac:dyDescent="0.2">
      <c r="A95">
        <v>166242</v>
      </c>
      <c r="B95">
        <v>7821</v>
      </c>
    </row>
    <row r="96" spans="1:2" x14ac:dyDescent="0.2">
      <c r="A96">
        <v>129943</v>
      </c>
      <c r="B96">
        <v>4952</v>
      </c>
    </row>
    <row r="97" spans="1:2" x14ac:dyDescent="0.2">
      <c r="A97">
        <v>85814</v>
      </c>
      <c r="B97">
        <v>9041</v>
      </c>
    </row>
    <row r="98" spans="1:2" x14ac:dyDescent="0.2">
      <c r="A98">
        <v>109123</v>
      </c>
      <c r="B98">
        <v>9405</v>
      </c>
    </row>
    <row r="99" spans="1:2" x14ac:dyDescent="0.2">
      <c r="A99">
        <v>158776</v>
      </c>
      <c r="B99">
        <v>11347</v>
      </c>
    </row>
    <row r="100" spans="1:2" x14ac:dyDescent="0.2">
      <c r="A100">
        <v>11697</v>
      </c>
      <c r="B100">
        <v>9180</v>
      </c>
    </row>
    <row r="101" spans="1:2" x14ac:dyDescent="0.2">
      <c r="A101">
        <v>10836</v>
      </c>
      <c r="B101">
        <v>10025</v>
      </c>
    </row>
    <row r="102" spans="1:2" x14ac:dyDescent="0.2">
      <c r="A102">
        <v>9181</v>
      </c>
      <c r="B102">
        <v>10536</v>
      </c>
    </row>
    <row r="103" spans="1:2" x14ac:dyDescent="0.2">
      <c r="A103">
        <v>6395</v>
      </c>
      <c r="B103">
        <v>10214</v>
      </c>
    </row>
    <row r="104" spans="1:2" x14ac:dyDescent="0.2">
      <c r="A104">
        <v>6184</v>
      </c>
      <c r="B104">
        <v>9630</v>
      </c>
    </row>
    <row r="105" spans="1:2" x14ac:dyDescent="0.2">
      <c r="A105">
        <v>8153</v>
      </c>
      <c r="B105">
        <v>10569</v>
      </c>
    </row>
    <row r="106" spans="1:2" x14ac:dyDescent="0.2">
      <c r="A106">
        <v>6917</v>
      </c>
      <c r="B106">
        <v>10792</v>
      </c>
    </row>
    <row r="107" spans="1:2" x14ac:dyDescent="0.2">
      <c r="A107">
        <v>7708</v>
      </c>
      <c r="B107">
        <v>9471</v>
      </c>
    </row>
    <row r="108" spans="1:2" x14ac:dyDescent="0.2">
      <c r="A108">
        <v>4130</v>
      </c>
      <c r="B108">
        <v>10397</v>
      </c>
    </row>
    <row r="109" spans="1:2" x14ac:dyDescent="0.2">
      <c r="A109">
        <v>8649</v>
      </c>
      <c r="B109">
        <v>10294</v>
      </c>
    </row>
    <row r="110" spans="1:2" x14ac:dyDescent="0.2">
      <c r="A110">
        <v>10042</v>
      </c>
      <c r="B110">
        <v>9979</v>
      </c>
    </row>
    <row r="111" spans="1:2" x14ac:dyDescent="0.2">
      <c r="A111">
        <v>9276</v>
      </c>
      <c r="B111">
        <v>10245</v>
      </c>
    </row>
    <row r="112" spans="1:2" x14ac:dyDescent="0.2">
      <c r="A112">
        <v>9051</v>
      </c>
      <c r="B112">
        <v>9762</v>
      </c>
    </row>
    <row r="113" spans="1:2" x14ac:dyDescent="0.2">
      <c r="A113">
        <v>8986</v>
      </c>
      <c r="B113">
        <v>10304</v>
      </c>
    </row>
    <row r="114" spans="1:2" x14ac:dyDescent="0.2">
      <c r="A114">
        <v>10687</v>
      </c>
      <c r="B114">
        <v>9947</v>
      </c>
    </row>
    <row r="115" spans="1:2" x14ac:dyDescent="0.2">
      <c r="A115">
        <v>9431</v>
      </c>
      <c r="B115">
        <v>11123</v>
      </c>
    </row>
    <row r="116" spans="1:2" x14ac:dyDescent="0.2">
      <c r="A116">
        <v>8872</v>
      </c>
      <c r="B116">
        <v>11465</v>
      </c>
    </row>
    <row r="117" spans="1:2" x14ac:dyDescent="0.2">
      <c r="A117">
        <v>7381</v>
      </c>
      <c r="B117">
        <v>14660</v>
      </c>
    </row>
    <row r="118" spans="1:2" x14ac:dyDescent="0.2">
      <c r="A118">
        <v>7856</v>
      </c>
      <c r="B118">
        <v>12595</v>
      </c>
    </row>
    <row r="119" spans="1:2" x14ac:dyDescent="0.2">
      <c r="A119">
        <v>7489</v>
      </c>
      <c r="B119">
        <v>12593</v>
      </c>
    </row>
    <row r="120" spans="1:2" x14ac:dyDescent="0.2">
      <c r="A120">
        <v>8516</v>
      </c>
      <c r="B120">
        <v>12729</v>
      </c>
    </row>
    <row r="121" spans="1:2" x14ac:dyDescent="0.2">
      <c r="A121">
        <v>6576</v>
      </c>
      <c r="B121">
        <v>12209</v>
      </c>
    </row>
    <row r="122" spans="1:2" x14ac:dyDescent="0.2">
      <c r="A122">
        <v>6975</v>
      </c>
      <c r="B122">
        <v>10296</v>
      </c>
    </row>
    <row r="123" spans="1:2" x14ac:dyDescent="0.2">
      <c r="A123">
        <v>5867</v>
      </c>
      <c r="B123">
        <v>10232</v>
      </c>
    </row>
    <row r="124" spans="1:2" x14ac:dyDescent="0.2">
      <c r="A124">
        <v>8686</v>
      </c>
      <c r="B124">
        <v>10982</v>
      </c>
    </row>
    <row r="125" spans="1:2" x14ac:dyDescent="0.2">
      <c r="A125">
        <v>8843</v>
      </c>
      <c r="B125">
        <v>10466</v>
      </c>
    </row>
    <row r="126" spans="1:2" x14ac:dyDescent="0.2">
      <c r="A126">
        <v>10707</v>
      </c>
      <c r="B126">
        <v>10941</v>
      </c>
    </row>
    <row r="127" spans="1:2" x14ac:dyDescent="0.2">
      <c r="A127">
        <v>10515</v>
      </c>
      <c r="B127">
        <v>12088</v>
      </c>
    </row>
    <row r="128" spans="1:2" x14ac:dyDescent="0.2">
      <c r="A128">
        <v>9940</v>
      </c>
      <c r="B128">
        <v>9679</v>
      </c>
    </row>
    <row r="129" spans="1:2" x14ac:dyDescent="0.2">
      <c r="A129">
        <v>9359</v>
      </c>
      <c r="B129">
        <v>9205</v>
      </c>
    </row>
    <row r="130" spans="1:2" x14ac:dyDescent="0.2">
      <c r="A130">
        <v>10357</v>
      </c>
      <c r="B130">
        <v>10134</v>
      </c>
    </row>
    <row r="131" spans="1:2" x14ac:dyDescent="0.2">
      <c r="A131">
        <v>9763</v>
      </c>
      <c r="B131">
        <v>10370</v>
      </c>
    </row>
    <row r="132" spans="1:2" x14ac:dyDescent="0.2">
      <c r="A132">
        <v>9744</v>
      </c>
      <c r="B132">
        <v>12000</v>
      </c>
    </row>
    <row r="133" spans="1:2" x14ac:dyDescent="0.2">
      <c r="A133">
        <v>10368</v>
      </c>
      <c r="B133">
        <v>13007</v>
      </c>
    </row>
    <row r="134" spans="1:2" x14ac:dyDescent="0.2">
      <c r="A134">
        <v>10294</v>
      </c>
      <c r="B134">
        <v>9371</v>
      </c>
    </row>
    <row r="135" spans="1:2" x14ac:dyDescent="0.2">
      <c r="A135">
        <v>9553</v>
      </c>
      <c r="B135">
        <v>11262</v>
      </c>
    </row>
    <row r="136" spans="1:2" x14ac:dyDescent="0.2">
      <c r="A136">
        <v>11240</v>
      </c>
      <c r="B136">
        <v>11338</v>
      </c>
    </row>
    <row r="137" spans="1:2" x14ac:dyDescent="0.2">
      <c r="A137">
        <v>9820</v>
      </c>
      <c r="B137">
        <v>8883</v>
      </c>
    </row>
    <row r="138" spans="1:2" x14ac:dyDescent="0.2">
      <c r="A138">
        <v>8847</v>
      </c>
      <c r="B138">
        <v>10446</v>
      </c>
    </row>
    <row r="139" spans="1:2" x14ac:dyDescent="0.2">
      <c r="A139">
        <v>8477</v>
      </c>
      <c r="B139">
        <v>10844</v>
      </c>
    </row>
    <row r="140" spans="1:2" x14ac:dyDescent="0.2">
      <c r="A140">
        <v>7301</v>
      </c>
      <c r="B140">
        <v>9384</v>
      </c>
    </row>
    <row r="141" spans="1:2" x14ac:dyDescent="0.2">
      <c r="A141">
        <v>7006</v>
      </c>
      <c r="B141">
        <v>11627</v>
      </c>
    </row>
    <row r="142" spans="1:2" x14ac:dyDescent="0.2">
      <c r="A142">
        <v>7645</v>
      </c>
      <c r="B142">
        <v>9115</v>
      </c>
    </row>
    <row r="143" spans="1:2" x14ac:dyDescent="0.2">
      <c r="A143">
        <v>7923</v>
      </c>
      <c r="B143">
        <v>9567</v>
      </c>
    </row>
    <row r="144" spans="1:2" x14ac:dyDescent="0.2">
      <c r="A144">
        <v>7723</v>
      </c>
      <c r="B144">
        <v>8181</v>
      </c>
    </row>
    <row r="145" spans="1:2" x14ac:dyDescent="0.2">
      <c r="A145">
        <v>7544</v>
      </c>
      <c r="B145">
        <v>7028</v>
      </c>
    </row>
    <row r="146" spans="1:2" x14ac:dyDescent="0.2">
      <c r="A146">
        <v>5941</v>
      </c>
      <c r="B146">
        <v>8003</v>
      </c>
    </row>
    <row r="147" spans="1:2" x14ac:dyDescent="0.2">
      <c r="A147">
        <v>4148</v>
      </c>
      <c r="B147">
        <v>8459</v>
      </c>
    </row>
    <row r="148" spans="1:2" x14ac:dyDescent="0.2">
      <c r="A148">
        <v>9007</v>
      </c>
      <c r="B148">
        <v>8415</v>
      </c>
    </row>
    <row r="149" spans="1:2" x14ac:dyDescent="0.2">
      <c r="A149">
        <v>9003</v>
      </c>
      <c r="B149">
        <v>9470</v>
      </c>
    </row>
    <row r="150" spans="1:2" x14ac:dyDescent="0.2">
      <c r="A150">
        <v>8658</v>
      </c>
      <c r="B150">
        <v>9047</v>
      </c>
    </row>
    <row r="151" spans="1:2" x14ac:dyDescent="0.2">
      <c r="A151">
        <v>8171</v>
      </c>
      <c r="B151">
        <v>8136</v>
      </c>
    </row>
    <row r="152" spans="1:2" x14ac:dyDescent="0.2">
      <c r="A152">
        <v>7986</v>
      </c>
      <c r="B152">
        <v>11485</v>
      </c>
    </row>
    <row r="153" spans="1:2" x14ac:dyDescent="0.2">
      <c r="A153">
        <v>11342</v>
      </c>
      <c r="B153">
        <v>10421</v>
      </c>
    </row>
    <row r="154" spans="1:2" x14ac:dyDescent="0.2">
      <c r="A154">
        <v>11040</v>
      </c>
      <c r="B154">
        <v>8316</v>
      </c>
    </row>
    <row r="155" spans="1:2" x14ac:dyDescent="0.2">
      <c r="A155">
        <v>10169</v>
      </c>
      <c r="B155">
        <v>10502</v>
      </c>
    </row>
    <row r="156" spans="1:2" x14ac:dyDescent="0.2">
      <c r="A156">
        <v>12101</v>
      </c>
      <c r="B156">
        <v>8614</v>
      </c>
    </row>
    <row r="157" spans="1:2" x14ac:dyDescent="0.2">
      <c r="A157">
        <v>9758</v>
      </c>
      <c r="B157">
        <v>9843</v>
      </c>
    </row>
    <row r="158" spans="1:2" x14ac:dyDescent="0.2">
      <c r="A158">
        <v>8667</v>
      </c>
      <c r="B158">
        <v>9884</v>
      </c>
    </row>
    <row r="159" spans="1:2" x14ac:dyDescent="0.2">
      <c r="A159">
        <v>8792</v>
      </c>
      <c r="B159">
        <v>10724</v>
      </c>
    </row>
    <row r="160" spans="1:2" x14ac:dyDescent="0.2">
      <c r="A160">
        <v>8842</v>
      </c>
      <c r="B160">
        <v>12024</v>
      </c>
    </row>
    <row r="161" spans="1:2" x14ac:dyDescent="0.2">
      <c r="A161">
        <v>8429</v>
      </c>
      <c r="B161">
        <v>10843</v>
      </c>
    </row>
    <row r="162" spans="1:2" x14ac:dyDescent="0.2">
      <c r="A162">
        <v>9567</v>
      </c>
      <c r="B162">
        <v>9966</v>
      </c>
    </row>
    <row r="163" spans="1:2" x14ac:dyDescent="0.2">
      <c r="A163">
        <v>8567</v>
      </c>
      <c r="B163">
        <v>9799</v>
      </c>
    </row>
    <row r="164" spans="1:2" x14ac:dyDescent="0.2">
      <c r="A164">
        <v>9189</v>
      </c>
      <c r="B164">
        <v>10344</v>
      </c>
    </row>
    <row r="165" spans="1:2" x14ac:dyDescent="0.2">
      <c r="A165">
        <v>6822</v>
      </c>
      <c r="B165">
        <v>8861</v>
      </c>
    </row>
    <row r="166" spans="1:2" x14ac:dyDescent="0.2">
      <c r="A166">
        <v>6024</v>
      </c>
      <c r="B166">
        <v>9629</v>
      </c>
    </row>
    <row r="167" spans="1:2" x14ac:dyDescent="0.2">
      <c r="A167">
        <v>5077</v>
      </c>
      <c r="B167">
        <v>10768</v>
      </c>
    </row>
    <row r="168" spans="1:2" x14ac:dyDescent="0.2">
      <c r="A168">
        <v>7874</v>
      </c>
      <c r="B168">
        <v>11261</v>
      </c>
    </row>
    <row r="169" spans="1:2" x14ac:dyDescent="0.2">
      <c r="A169">
        <v>7880</v>
      </c>
      <c r="B169">
        <v>12016</v>
      </c>
    </row>
    <row r="170" spans="1:2" x14ac:dyDescent="0.2">
      <c r="A170">
        <v>7211</v>
      </c>
      <c r="B170">
        <v>10973</v>
      </c>
    </row>
    <row r="171" spans="1:2" x14ac:dyDescent="0.2">
      <c r="A171">
        <v>7931</v>
      </c>
      <c r="B171">
        <v>9388</v>
      </c>
    </row>
    <row r="172" spans="1:2" x14ac:dyDescent="0.2">
      <c r="A172">
        <v>7879</v>
      </c>
      <c r="B172">
        <v>13418</v>
      </c>
    </row>
    <row r="173" spans="1:2" x14ac:dyDescent="0.2">
      <c r="A173">
        <v>6734</v>
      </c>
      <c r="B173">
        <v>12454</v>
      </c>
    </row>
    <row r="174" spans="1:2" x14ac:dyDescent="0.2">
      <c r="A174">
        <v>8527</v>
      </c>
      <c r="B174">
        <v>13828</v>
      </c>
    </row>
    <row r="175" spans="1:2" x14ac:dyDescent="0.2">
      <c r="A175">
        <v>8751</v>
      </c>
      <c r="B175">
        <v>13724</v>
      </c>
    </row>
    <row r="176" spans="1:2" x14ac:dyDescent="0.2">
      <c r="A176">
        <v>7661</v>
      </c>
      <c r="B176">
        <v>11600</v>
      </c>
    </row>
    <row r="177" spans="1:2" x14ac:dyDescent="0.2">
      <c r="A177">
        <v>8521</v>
      </c>
      <c r="B177">
        <v>13682</v>
      </c>
    </row>
    <row r="178" spans="1:2" x14ac:dyDescent="0.2">
      <c r="A178">
        <v>5957</v>
      </c>
      <c r="B178">
        <v>14010</v>
      </c>
    </row>
    <row r="179" spans="1:2" x14ac:dyDescent="0.2">
      <c r="A179">
        <v>10206</v>
      </c>
      <c r="B179">
        <v>13275</v>
      </c>
    </row>
    <row r="180" spans="1:2" x14ac:dyDescent="0.2">
      <c r="A180">
        <v>9565</v>
      </c>
      <c r="B180">
        <v>14201</v>
      </c>
    </row>
    <row r="181" spans="1:2" x14ac:dyDescent="0.2">
      <c r="A181">
        <v>2196</v>
      </c>
    </row>
    <row r="182" spans="1:2" x14ac:dyDescent="0.2">
      <c r="A182">
        <v>10654</v>
      </c>
    </row>
    <row r="183" spans="1:2" x14ac:dyDescent="0.2">
      <c r="A183">
        <v>11236</v>
      </c>
    </row>
    <row r="184" spans="1:2" x14ac:dyDescent="0.2">
      <c r="A184">
        <v>11013</v>
      </c>
    </row>
    <row r="185" spans="1:2" x14ac:dyDescent="0.2">
      <c r="A185">
        <v>10420</v>
      </c>
    </row>
    <row r="186" spans="1:2" x14ac:dyDescent="0.2">
      <c r="A186">
        <v>8896</v>
      </c>
    </row>
    <row r="187" spans="1:2" x14ac:dyDescent="0.2">
      <c r="A187">
        <v>12537</v>
      </c>
    </row>
    <row r="188" spans="1:2" x14ac:dyDescent="0.2">
      <c r="A188">
        <v>11821</v>
      </c>
    </row>
    <row r="189" spans="1:2" x14ac:dyDescent="0.2">
      <c r="A189">
        <v>11388</v>
      </c>
    </row>
    <row r="190" spans="1:2" x14ac:dyDescent="0.2">
      <c r="A190">
        <v>13357</v>
      </c>
    </row>
    <row r="191" spans="1:2" x14ac:dyDescent="0.2">
      <c r="A191">
        <v>12855</v>
      </c>
    </row>
    <row r="192" spans="1:2" x14ac:dyDescent="0.2">
      <c r="A192">
        <v>10339</v>
      </c>
    </row>
    <row r="193" spans="1:1" x14ac:dyDescent="0.2">
      <c r="A193">
        <v>12248</v>
      </c>
    </row>
    <row r="194" spans="1:1" x14ac:dyDescent="0.2">
      <c r="A194">
        <v>14261</v>
      </c>
    </row>
    <row r="195" spans="1:1" x14ac:dyDescent="0.2">
      <c r="A195">
        <v>11986</v>
      </c>
    </row>
    <row r="196" spans="1:1" x14ac:dyDescent="0.2">
      <c r="A196">
        <v>13534</v>
      </c>
    </row>
    <row r="197" spans="1:1" x14ac:dyDescent="0.2">
      <c r="A197">
        <v>11210</v>
      </c>
    </row>
    <row r="198" spans="1:1" x14ac:dyDescent="0.2">
      <c r="A198">
        <v>11870</v>
      </c>
    </row>
    <row r="199" spans="1:1" x14ac:dyDescent="0.2">
      <c r="A199">
        <v>11301</v>
      </c>
    </row>
    <row r="200" spans="1:1" x14ac:dyDescent="0.2">
      <c r="A200">
        <v>11228</v>
      </c>
    </row>
    <row r="201" spans="1:1" x14ac:dyDescent="0.2">
      <c r="A201">
        <v>8330</v>
      </c>
    </row>
    <row r="202" spans="1:1" x14ac:dyDescent="0.2">
      <c r="A202">
        <v>9579</v>
      </c>
    </row>
    <row r="203" spans="1:1" x14ac:dyDescent="0.2">
      <c r="A203">
        <v>9115</v>
      </c>
    </row>
    <row r="204" spans="1:1" x14ac:dyDescent="0.2">
      <c r="A204">
        <v>7984</v>
      </c>
    </row>
    <row r="205" spans="1:1" x14ac:dyDescent="0.2">
      <c r="A205">
        <v>5978</v>
      </c>
    </row>
    <row r="206" spans="1:1" x14ac:dyDescent="0.2">
      <c r="A206">
        <v>11752</v>
      </c>
    </row>
    <row r="207" spans="1:1" x14ac:dyDescent="0.2">
      <c r="A207">
        <v>12135</v>
      </c>
    </row>
    <row r="208" spans="1:1" x14ac:dyDescent="0.2">
      <c r="A208">
        <v>11641</v>
      </c>
    </row>
    <row r="209" spans="1:1" x14ac:dyDescent="0.2">
      <c r="A209">
        <v>14074</v>
      </c>
    </row>
    <row r="210" spans="1:1" x14ac:dyDescent="0.2">
      <c r="A210">
        <v>16289</v>
      </c>
    </row>
    <row r="211" spans="1:1" x14ac:dyDescent="0.2">
      <c r="A211">
        <v>14435</v>
      </c>
    </row>
    <row r="212" spans="1:1" x14ac:dyDescent="0.2">
      <c r="A212">
        <v>16685</v>
      </c>
    </row>
    <row r="213" spans="1:1" x14ac:dyDescent="0.2">
      <c r="A213">
        <v>16946</v>
      </c>
    </row>
    <row r="214" spans="1:1" x14ac:dyDescent="0.2">
      <c r="A214">
        <v>17043</v>
      </c>
    </row>
    <row r="215" spans="1:1" x14ac:dyDescent="0.2">
      <c r="A215">
        <v>15720</v>
      </c>
    </row>
    <row r="216" spans="1:1" x14ac:dyDescent="0.2">
      <c r="A216">
        <v>17931</v>
      </c>
    </row>
    <row r="217" spans="1:1" x14ac:dyDescent="0.2">
      <c r="A217">
        <v>15686</v>
      </c>
    </row>
    <row r="218" spans="1:1" x14ac:dyDescent="0.2">
      <c r="A218">
        <v>17416</v>
      </c>
    </row>
    <row r="219" spans="1:1" x14ac:dyDescent="0.2">
      <c r="A219">
        <v>14368</v>
      </c>
    </row>
    <row r="220" spans="1:1" x14ac:dyDescent="0.2">
      <c r="A220">
        <v>15160</v>
      </c>
    </row>
    <row r="221" spans="1:1" x14ac:dyDescent="0.2">
      <c r="A221">
        <v>14291</v>
      </c>
    </row>
    <row r="222" spans="1:1" x14ac:dyDescent="0.2">
      <c r="A222">
        <v>15660</v>
      </c>
    </row>
    <row r="223" spans="1:1" x14ac:dyDescent="0.2">
      <c r="A223">
        <v>12151</v>
      </c>
    </row>
    <row r="224" spans="1:1" x14ac:dyDescent="0.2">
      <c r="A224">
        <v>12799</v>
      </c>
    </row>
    <row r="225" spans="1:1" x14ac:dyDescent="0.2">
      <c r="A225">
        <v>10005</v>
      </c>
    </row>
    <row r="226" spans="1:1" x14ac:dyDescent="0.2">
      <c r="A226">
        <v>16417</v>
      </c>
    </row>
    <row r="227" spans="1:1" x14ac:dyDescent="0.2">
      <c r="A227">
        <v>14424</v>
      </c>
    </row>
    <row r="228" spans="1:1" x14ac:dyDescent="0.2">
      <c r="A228">
        <v>12716</v>
      </c>
    </row>
    <row r="229" spans="1:1" x14ac:dyDescent="0.2">
      <c r="A229">
        <v>13235</v>
      </c>
    </row>
    <row r="230" spans="1:1" x14ac:dyDescent="0.2">
      <c r="A230">
        <v>17212</v>
      </c>
    </row>
    <row r="231" spans="1:1" x14ac:dyDescent="0.2">
      <c r="A231">
        <v>13715</v>
      </c>
    </row>
    <row r="232" spans="1:1" x14ac:dyDescent="0.2">
      <c r="A232">
        <v>15579</v>
      </c>
    </row>
    <row r="233" spans="1:1" x14ac:dyDescent="0.2">
      <c r="A233">
        <v>16820</v>
      </c>
    </row>
    <row r="234" spans="1:1" x14ac:dyDescent="0.2">
      <c r="A234">
        <v>16645</v>
      </c>
    </row>
    <row r="235" spans="1:1" x14ac:dyDescent="0.2">
      <c r="A235">
        <v>14844</v>
      </c>
    </row>
    <row r="236" spans="1:1" x14ac:dyDescent="0.2">
      <c r="A236">
        <v>16667</v>
      </c>
    </row>
    <row r="237" spans="1:1" x14ac:dyDescent="0.2">
      <c r="A237">
        <v>16082</v>
      </c>
    </row>
    <row r="238" spans="1:1" x14ac:dyDescent="0.2">
      <c r="A238">
        <v>12384</v>
      </c>
    </row>
    <row r="239" spans="1:1" x14ac:dyDescent="0.2">
      <c r="A239">
        <v>15000</v>
      </c>
    </row>
    <row r="240" spans="1:1" x14ac:dyDescent="0.2">
      <c r="A240">
        <v>15056</v>
      </c>
    </row>
    <row r="241" spans="1:1" x14ac:dyDescent="0.2">
      <c r="A241">
        <v>14493</v>
      </c>
    </row>
    <row r="242" spans="1:1" x14ac:dyDescent="0.2">
      <c r="A242">
        <v>14188</v>
      </c>
    </row>
    <row r="243" spans="1:1" x14ac:dyDescent="0.2">
      <c r="A243">
        <v>14248</v>
      </c>
    </row>
    <row r="244" spans="1:1" x14ac:dyDescent="0.2">
      <c r="A244">
        <v>8451</v>
      </c>
    </row>
    <row r="245" spans="1:1" x14ac:dyDescent="0.2">
      <c r="A245">
        <v>13187</v>
      </c>
    </row>
    <row r="246" spans="1:1" x14ac:dyDescent="0.2">
      <c r="A246">
        <v>14073</v>
      </c>
    </row>
    <row r="247" spans="1:1" x14ac:dyDescent="0.2">
      <c r="A247">
        <v>13211</v>
      </c>
    </row>
    <row r="248" spans="1:1" x14ac:dyDescent="0.2">
      <c r="A248">
        <v>17516</v>
      </c>
    </row>
    <row r="249" spans="1:1" x14ac:dyDescent="0.2">
      <c r="A249">
        <v>14947</v>
      </c>
    </row>
    <row r="250" spans="1:1" x14ac:dyDescent="0.2">
      <c r="A250">
        <v>14142</v>
      </c>
    </row>
    <row r="251" spans="1:1" x14ac:dyDescent="0.2">
      <c r="A251">
        <v>14091</v>
      </c>
    </row>
    <row r="252" spans="1:1" x14ac:dyDescent="0.2">
      <c r="A252">
        <v>14340</v>
      </c>
    </row>
    <row r="253" spans="1:1" x14ac:dyDescent="0.2">
      <c r="A253">
        <v>13355</v>
      </c>
    </row>
    <row r="254" spans="1:1" x14ac:dyDescent="0.2">
      <c r="A254">
        <v>15156</v>
      </c>
    </row>
    <row r="255" spans="1:1" x14ac:dyDescent="0.2">
      <c r="A255">
        <v>13060</v>
      </c>
    </row>
    <row r="256" spans="1:1" x14ac:dyDescent="0.2">
      <c r="A256">
        <v>15722</v>
      </c>
    </row>
    <row r="257" spans="1:1" x14ac:dyDescent="0.2">
      <c r="A257">
        <v>11968</v>
      </c>
    </row>
    <row r="258" spans="1:1" x14ac:dyDescent="0.2">
      <c r="A258">
        <v>12362</v>
      </c>
    </row>
    <row r="259" spans="1:1" x14ac:dyDescent="0.2">
      <c r="A259">
        <v>16908</v>
      </c>
    </row>
    <row r="260" spans="1:1" x14ac:dyDescent="0.2">
      <c r="A260">
        <v>15386</v>
      </c>
    </row>
    <row r="261" spans="1:1" x14ac:dyDescent="0.2">
      <c r="A261">
        <v>12254</v>
      </c>
    </row>
    <row r="262" spans="1:1" x14ac:dyDescent="0.2">
      <c r="A262">
        <v>14334</v>
      </c>
    </row>
    <row r="263" spans="1:1" x14ac:dyDescent="0.2">
      <c r="A263">
        <v>14964</v>
      </c>
    </row>
    <row r="264" spans="1:1" x14ac:dyDescent="0.2">
      <c r="A264">
        <v>13460</v>
      </c>
    </row>
    <row r="265" spans="1:1" x14ac:dyDescent="0.2">
      <c r="A265">
        <v>13276</v>
      </c>
    </row>
    <row r="266" spans="1:1" x14ac:dyDescent="0.2">
      <c r="A266">
        <v>13270</v>
      </c>
    </row>
    <row r="267" spans="1:1" x14ac:dyDescent="0.2">
      <c r="A267">
        <v>11637</v>
      </c>
    </row>
    <row r="268" spans="1:1" x14ac:dyDescent="0.2">
      <c r="A268">
        <v>8468</v>
      </c>
    </row>
    <row r="269" spans="1:1" x14ac:dyDescent="0.2">
      <c r="A269">
        <v>15262</v>
      </c>
    </row>
    <row r="270" spans="1:1" x14ac:dyDescent="0.2">
      <c r="A270">
        <v>13848</v>
      </c>
    </row>
    <row r="271" spans="1:1" x14ac:dyDescent="0.2">
      <c r="A271">
        <v>14551</v>
      </c>
    </row>
    <row r="272" spans="1:1" x14ac:dyDescent="0.2">
      <c r="A272">
        <v>14251</v>
      </c>
    </row>
    <row r="273" spans="1:1" x14ac:dyDescent="0.2">
      <c r="A273">
        <v>17065</v>
      </c>
    </row>
    <row r="274" spans="1:1" x14ac:dyDescent="0.2">
      <c r="A274">
        <v>14549</v>
      </c>
    </row>
    <row r="275" spans="1:1" x14ac:dyDescent="0.2">
      <c r="A275">
        <v>15755</v>
      </c>
    </row>
    <row r="276" spans="1:1" x14ac:dyDescent="0.2">
      <c r="A276">
        <v>18925</v>
      </c>
    </row>
    <row r="277" spans="1:1" x14ac:dyDescent="0.2">
      <c r="A277">
        <v>13944</v>
      </c>
    </row>
    <row r="278" spans="1:1" x14ac:dyDescent="0.2">
      <c r="A278">
        <v>12429</v>
      </c>
    </row>
    <row r="279" spans="1:1" x14ac:dyDescent="0.2">
      <c r="A279">
        <v>15181</v>
      </c>
    </row>
    <row r="280" spans="1:1" x14ac:dyDescent="0.2">
      <c r="A280">
        <v>12536</v>
      </c>
    </row>
    <row r="281" spans="1:1" x14ac:dyDescent="0.2">
      <c r="A281">
        <v>12039</v>
      </c>
    </row>
    <row r="282" spans="1:1" x14ac:dyDescent="0.2">
      <c r="A282">
        <v>13144</v>
      </c>
    </row>
    <row r="283" spans="1:1" x14ac:dyDescent="0.2">
      <c r="A283">
        <v>15848</v>
      </c>
    </row>
    <row r="284" spans="1:1" x14ac:dyDescent="0.2">
      <c r="A284">
        <v>13728</v>
      </c>
    </row>
    <row r="285" spans="1:1" x14ac:dyDescent="0.2">
      <c r="A285">
        <v>13782</v>
      </c>
    </row>
    <row r="286" spans="1:1" x14ac:dyDescent="0.2">
      <c r="A286">
        <v>9201</v>
      </c>
    </row>
    <row r="287" spans="1:1" x14ac:dyDescent="0.2">
      <c r="A287">
        <v>14796</v>
      </c>
    </row>
    <row r="288" spans="1:1" x14ac:dyDescent="0.2">
      <c r="A288">
        <v>14283</v>
      </c>
    </row>
    <row r="289" spans="1:1" x14ac:dyDescent="0.2">
      <c r="A289">
        <v>16109</v>
      </c>
    </row>
    <row r="290" spans="1:1" x14ac:dyDescent="0.2">
      <c r="A290">
        <v>14943</v>
      </c>
    </row>
    <row r="291" spans="1:1" x14ac:dyDescent="0.2">
      <c r="A291">
        <v>13737</v>
      </c>
    </row>
    <row r="292" spans="1:1" x14ac:dyDescent="0.2">
      <c r="A292">
        <v>18967</v>
      </c>
    </row>
    <row r="293" spans="1:1" x14ac:dyDescent="0.2">
      <c r="A293">
        <v>15312</v>
      </c>
    </row>
    <row r="294" spans="1:1" x14ac:dyDescent="0.2">
      <c r="A294">
        <v>15062</v>
      </c>
    </row>
    <row r="295" spans="1:1" x14ac:dyDescent="0.2">
      <c r="A295">
        <v>12972</v>
      </c>
    </row>
    <row r="296" spans="1:1" x14ac:dyDescent="0.2">
      <c r="A296">
        <v>11598</v>
      </c>
    </row>
    <row r="297" spans="1:1" x14ac:dyDescent="0.2">
      <c r="A297">
        <v>13186</v>
      </c>
    </row>
    <row r="298" spans="1:1" x14ac:dyDescent="0.2">
      <c r="A298">
        <v>14960</v>
      </c>
    </row>
    <row r="299" spans="1:1" x14ac:dyDescent="0.2">
      <c r="A299">
        <v>11624</v>
      </c>
    </row>
    <row r="300" spans="1:1" x14ac:dyDescent="0.2">
      <c r="A300">
        <v>12366</v>
      </c>
    </row>
    <row r="301" spans="1:1" x14ac:dyDescent="0.2">
      <c r="A301">
        <v>14216</v>
      </c>
    </row>
    <row r="302" spans="1:1" x14ac:dyDescent="0.2">
      <c r="A302">
        <v>11802</v>
      </c>
    </row>
    <row r="303" spans="1:1" x14ac:dyDescent="0.2">
      <c r="A303">
        <v>13589</v>
      </c>
    </row>
    <row r="304" spans="1:1" x14ac:dyDescent="0.2">
      <c r="A304">
        <v>14918</v>
      </c>
    </row>
    <row r="305" spans="1:1" x14ac:dyDescent="0.2">
      <c r="A305">
        <v>12722</v>
      </c>
    </row>
    <row r="306" spans="1:1" x14ac:dyDescent="0.2">
      <c r="A306">
        <v>8080</v>
      </c>
    </row>
    <row r="307" spans="1:1" x14ac:dyDescent="0.2">
      <c r="A307">
        <v>11932</v>
      </c>
    </row>
    <row r="308" spans="1:1" x14ac:dyDescent="0.2">
      <c r="A308">
        <v>12937</v>
      </c>
    </row>
    <row r="309" spans="1:1" x14ac:dyDescent="0.2">
      <c r="A309">
        <v>12788</v>
      </c>
    </row>
    <row r="310" spans="1:1" x14ac:dyDescent="0.2">
      <c r="A310">
        <v>13796</v>
      </c>
    </row>
    <row r="311" spans="1:1" x14ac:dyDescent="0.2">
      <c r="A311">
        <v>12238</v>
      </c>
    </row>
    <row r="312" spans="1:1" x14ac:dyDescent="0.2">
      <c r="A312">
        <v>11452</v>
      </c>
    </row>
    <row r="313" spans="1:1" x14ac:dyDescent="0.2">
      <c r="A313">
        <v>12105</v>
      </c>
    </row>
    <row r="314" spans="1:1" x14ac:dyDescent="0.2">
      <c r="A314">
        <v>18101</v>
      </c>
    </row>
    <row r="315" spans="1:1" x14ac:dyDescent="0.2">
      <c r="A315">
        <v>13897</v>
      </c>
    </row>
    <row r="316" spans="1:1" x14ac:dyDescent="0.2">
      <c r="A316">
        <v>11027</v>
      </c>
    </row>
    <row r="317" spans="1:1" x14ac:dyDescent="0.2">
      <c r="A317">
        <v>12872</v>
      </c>
    </row>
    <row r="318" spans="1:1" x14ac:dyDescent="0.2">
      <c r="A318">
        <v>10792</v>
      </c>
    </row>
    <row r="319" spans="1:1" x14ac:dyDescent="0.2">
      <c r="A319">
        <v>10729</v>
      </c>
    </row>
    <row r="320" spans="1:1" x14ac:dyDescent="0.2">
      <c r="A320">
        <v>10270</v>
      </c>
    </row>
    <row r="321" spans="1:1" x14ac:dyDescent="0.2">
      <c r="A321">
        <v>9936</v>
      </c>
    </row>
    <row r="322" spans="1:1" x14ac:dyDescent="0.2">
      <c r="A322">
        <v>12776</v>
      </c>
    </row>
    <row r="323" spans="1:1" x14ac:dyDescent="0.2">
      <c r="A323">
        <v>10365</v>
      </c>
    </row>
    <row r="324" spans="1:1" x14ac:dyDescent="0.2">
      <c r="A324">
        <v>9411</v>
      </c>
    </row>
    <row r="325" spans="1:1" x14ac:dyDescent="0.2">
      <c r="A325">
        <v>12373</v>
      </c>
    </row>
    <row r="326" spans="1:1" x14ac:dyDescent="0.2">
      <c r="A326">
        <v>12572</v>
      </c>
    </row>
    <row r="327" spans="1:1" x14ac:dyDescent="0.2">
      <c r="A327">
        <v>13954</v>
      </c>
    </row>
    <row r="328" spans="1:1" x14ac:dyDescent="0.2">
      <c r="A328">
        <v>10161</v>
      </c>
    </row>
    <row r="329" spans="1:1" x14ac:dyDescent="0.2">
      <c r="A329">
        <v>8868</v>
      </c>
    </row>
    <row r="330" spans="1:1" x14ac:dyDescent="0.2">
      <c r="A330">
        <v>6678</v>
      </c>
    </row>
    <row r="331" spans="1:1" x14ac:dyDescent="0.2">
      <c r="A331">
        <v>10250</v>
      </c>
    </row>
    <row r="332" spans="1:1" x14ac:dyDescent="0.2">
      <c r="A332">
        <v>10581</v>
      </c>
    </row>
    <row r="333" spans="1:1" x14ac:dyDescent="0.2">
      <c r="A333">
        <v>11066</v>
      </c>
    </row>
    <row r="334" spans="1:1" x14ac:dyDescent="0.2">
      <c r="A334">
        <v>10619</v>
      </c>
    </row>
    <row r="335" spans="1:1" x14ac:dyDescent="0.2">
      <c r="A335">
        <v>11643</v>
      </c>
    </row>
    <row r="336" spans="1:1" x14ac:dyDescent="0.2">
      <c r="A336">
        <v>11926</v>
      </c>
    </row>
    <row r="337" spans="1:1" x14ac:dyDescent="0.2">
      <c r="A337">
        <v>10281</v>
      </c>
    </row>
    <row r="338" spans="1:1" x14ac:dyDescent="0.2">
      <c r="A338">
        <v>10811</v>
      </c>
    </row>
    <row r="339" spans="1:1" x14ac:dyDescent="0.2">
      <c r="A339">
        <v>10943</v>
      </c>
    </row>
    <row r="340" spans="1:1" x14ac:dyDescent="0.2">
      <c r="A340">
        <v>9918</v>
      </c>
    </row>
    <row r="341" spans="1:1" x14ac:dyDescent="0.2">
      <c r="A341">
        <v>11016</v>
      </c>
    </row>
    <row r="342" spans="1:1" x14ac:dyDescent="0.2">
      <c r="A342">
        <v>10397</v>
      </c>
    </row>
    <row r="343" spans="1:1" x14ac:dyDescent="0.2">
      <c r="A343">
        <v>13791</v>
      </c>
    </row>
    <row r="344" spans="1:1" x14ac:dyDescent="0.2">
      <c r="A344">
        <v>10452</v>
      </c>
    </row>
    <row r="345" spans="1:1" x14ac:dyDescent="0.2">
      <c r="A345">
        <v>9125</v>
      </c>
    </row>
    <row r="346" spans="1:1" x14ac:dyDescent="0.2">
      <c r="A346">
        <v>9821</v>
      </c>
    </row>
    <row r="347" spans="1:1" x14ac:dyDescent="0.2">
      <c r="A347">
        <v>12212</v>
      </c>
    </row>
    <row r="348" spans="1:1" x14ac:dyDescent="0.2">
      <c r="A348">
        <v>9278</v>
      </c>
    </row>
    <row r="349" spans="1:1" x14ac:dyDescent="0.2">
      <c r="A349">
        <v>7367</v>
      </c>
    </row>
    <row r="350" spans="1:1" x14ac:dyDescent="0.2">
      <c r="A350">
        <v>9338</v>
      </c>
    </row>
    <row r="351" spans="1:1" x14ac:dyDescent="0.2">
      <c r="A351">
        <v>7581</v>
      </c>
    </row>
    <row r="352" spans="1:1" x14ac:dyDescent="0.2">
      <c r="A352">
        <v>8710</v>
      </c>
    </row>
    <row r="353" spans="1:1" x14ac:dyDescent="0.2">
      <c r="A353">
        <v>9687</v>
      </c>
    </row>
    <row r="354" spans="1:1" x14ac:dyDescent="0.2">
      <c r="A354">
        <v>7098</v>
      </c>
    </row>
    <row r="355" spans="1:1" x14ac:dyDescent="0.2">
      <c r="A355">
        <v>10152</v>
      </c>
    </row>
    <row r="356" spans="1:1" x14ac:dyDescent="0.2">
      <c r="A356">
        <v>9823</v>
      </c>
    </row>
    <row r="357" spans="1:1" x14ac:dyDescent="0.2">
      <c r="A357">
        <v>7648</v>
      </c>
    </row>
    <row r="358" spans="1:1" x14ac:dyDescent="0.2">
      <c r="A358">
        <v>9244</v>
      </c>
    </row>
    <row r="359" spans="1:1" x14ac:dyDescent="0.2">
      <c r="A359">
        <v>7227</v>
      </c>
    </row>
    <row r="360" spans="1:1" x14ac:dyDescent="0.2">
      <c r="A360">
        <v>9917</v>
      </c>
    </row>
    <row r="361" spans="1:1" x14ac:dyDescent="0.2">
      <c r="A361">
        <v>7340</v>
      </c>
    </row>
    <row r="362" spans="1:1" x14ac:dyDescent="0.2">
      <c r="A362">
        <v>6550</v>
      </c>
    </row>
    <row r="363" spans="1:1" x14ac:dyDescent="0.2">
      <c r="A363">
        <v>7093</v>
      </c>
    </row>
    <row r="364" spans="1:1" x14ac:dyDescent="0.2">
      <c r="A364">
        <v>8630</v>
      </c>
    </row>
    <row r="365" spans="1:1" x14ac:dyDescent="0.2">
      <c r="A365">
        <v>8847</v>
      </c>
    </row>
    <row r="366" spans="1:1" x14ac:dyDescent="0.2">
      <c r="A366">
        <v>9688</v>
      </c>
    </row>
    <row r="367" spans="1:1" x14ac:dyDescent="0.2">
      <c r="A367">
        <v>7588</v>
      </c>
    </row>
    <row r="368" spans="1:1" x14ac:dyDescent="0.2">
      <c r="A368">
        <v>5547</v>
      </c>
    </row>
    <row r="369" spans="1:1" x14ac:dyDescent="0.2">
      <c r="A369">
        <v>10157</v>
      </c>
    </row>
    <row r="370" spans="1:1" x14ac:dyDescent="0.2">
      <c r="A370">
        <v>9400</v>
      </c>
    </row>
    <row r="371" spans="1:1" x14ac:dyDescent="0.2">
      <c r="A371">
        <v>6243</v>
      </c>
    </row>
    <row r="372" spans="1:1" x14ac:dyDescent="0.2">
      <c r="A372">
        <v>8054</v>
      </c>
    </row>
    <row r="373" spans="1:1" x14ac:dyDescent="0.2">
      <c r="A373">
        <v>7592</v>
      </c>
    </row>
    <row r="374" spans="1:1" x14ac:dyDescent="0.2">
      <c r="A374">
        <v>8917</v>
      </c>
    </row>
    <row r="375" spans="1:1" x14ac:dyDescent="0.2">
      <c r="A375">
        <v>7567</v>
      </c>
    </row>
    <row r="376" spans="1:1" x14ac:dyDescent="0.2">
      <c r="A376">
        <v>8223</v>
      </c>
    </row>
    <row r="377" spans="1:1" x14ac:dyDescent="0.2">
      <c r="A377">
        <v>7714</v>
      </c>
    </row>
    <row r="378" spans="1:1" x14ac:dyDescent="0.2">
      <c r="A378">
        <v>9540</v>
      </c>
    </row>
    <row r="379" spans="1:1" x14ac:dyDescent="0.2">
      <c r="A379">
        <v>7402</v>
      </c>
    </row>
    <row r="380" spans="1:1" x14ac:dyDescent="0.2">
      <c r="A380">
        <v>7276</v>
      </c>
    </row>
    <row r="381" spans="1:1" x14ac:dyDescent="0.2">
      <c r="A381">
        <v>8041</v>
      </c>
    </row>
    <row r="382" spans="1:1" x14ac:dyDescent="0.2">
      <c r="A382">
        <v>11217</v>
      </c>
    </row>
    <row r="383" spans="1:1" x14ac:dyDescent="0.2">
      <c r="A383">
        <v>8109</v>
      </c>
    </row>
    <row r="384" spans="1:1" x14ac:dyDescent="0.2">
      <c r="A384">
        <v>8360</v>
      </c>
    </row>
    <row r="385" spans="1:1" x14ac:dyDescent="0.2">
      <c r="A385">
        <v>8049</v>
      </c>
    </row>
    <row r="386" spans="1:1" x14ac:dyDescent="0.2">
      <c r="A386">
        <v>6781</v>
      </c>
    </row>
    <row r="387" spans="1:1" x14ac:dyDescent="0.2">
      <c r="A387">
        <v>6203</v>
      </c>
    </row>
    <row r="388" spans="1:1" x14ac:dyDescent="0.2">
      <c r="A388">
        <v>5107</v>
      </c>
    </row>
    <row r="389" spans="1:1" x14ac:dyDescent="0.2">
      <c r="A389">
        <v>7552</v>
      </c>
    </row>
    <row r="390" spans="1:1" x14ac:dyDescent="0.2">
      <c r="A390">
        <v>8422</v>
      </c>
    </row>
    <row r="391" spans="1:1" x14ac:dyDescent="0.2">
      <c r="A391">
        <v>7467</v>
      </c>
    </row>
    <row r="392" spans="1:1" x14ac:dyDescent="0.2">
      <c r="A392">
        <v>7611</v>
      </c>
    </row>
    <row r="393" spans="1:1" x14ac:dyDescent="0.2">
      <c r="A393">
        <v>6412</v>
      </c>
    </row>
    <row r="394" spans="1:1" x14ac:dyDescent="0.2">
      <c r="A394">
        <v>9326</v>
      </c>
    </row>
    <row r="395" spans="1:1" x14ac:dyDescent="0.2">
      <c r="A395">
        <v>7392</v>
      </c>
    </row>
    <row r="396" spans="1:1" x14ac:dyDescent="0.2">
      <c r="A396">
        <v>7785</v>
      </c>
    </row>
    <row r="397" spans="1:1" x14ac:dyDescent="0.2">
      <c r="A397">
        <v>8352</v>
      </c>
    </row>
    <row r="398" spans="1:1" x14ac:dyDescent="0.2">
      <c r="A398">
        <v>7066</v>
      </c>
    </row>
    <row r="399" spans="1:1" x14ac:dyDescent="0.2">
      <c r="A399">
        <v>8206</v>
      </c>
    </row>
    <row r="400" spans="1:1" x14ac:dyDescent="0.2">
      <c r="A400">
        <v>7184</v>
      </c>
    </row>
    <row r="401" spans="1:1" x14ac:dyDescent="0.2">
      <c r="A401">
        <v>6802</v>
      </c>
    </row>
    <row r="402" spans="1:1" x14ac:dyDescent="0.2">
      <c r="A402">
        <v>7362</v>
      </c>
    </row>
    <row r="403" spans="1:1" x14ac:dyDescent="0.2">
      <c r="A403">
        <v>6546</v>
      </c>
    </row>
    <row r="404" spans="1:1" x14ac:dyDescent="0.2">
      <c r="A404">
        <v>6655</v>
      </c>
    </row>
    <row r="405" spans="1:1" x14ac:dyDescent="0.2">
      <c r="A405">
        <v>9657</v>
      </c>
    </row>
    <row r="406" spans="1:1" x14ac:dyDescent="0.2">
      <c r="A406">
        <v>8125</v>
      </c>
    </row>
    <row r="407" spans="1:1" x14ac:dyDescent="0.2">
      <c r="A407">
        <v>7622</v>
      </c>
    </row>
    <row r="408" spans="1:1" x14ac:dyDescent="0.2">
      <c r="A408">
        <v>6052</v>
      </c>
    </row>
    <row r="409" spans="1:1" x14ac:dyDescent="0.2">
      <c r="A409">
        <v>7394</v>
      </c>
    </row>
    <row r="410" spans="1:1" x14ac:dyDescent="0.2">
      <c r="A410">
        <v>6142</v>
      </c>
    </row>
    <row r="411" spans="1:1" x14ac:dyDescent="0.2">
      <c r="A411">
        <v>6587</v>
      </c>
    </row>
    <row r="412" spans="1:1" x14ac:dyDescent="0.2">
      <c r="A412">
        <v>6920</v>
      </c>
    </row>
    <row r="413" spans="1:1" x14ac:dyDescent="0.2">
      <c r="A413">
        <v>6495</v>
      </c>
    </row>
    <row r="414" spans="1:1" x14ac:dyDescent="0.2">
      <c r="A414">
        <v>6058</v>
      </c>
    </row>
    <row r="415" spans="1:1" x14ac:dyDescent="0.2">
      <c r="A415">
        <v>7211</v>
      </c>
    </row>
    <row r="416" spans="1:1" x14ac:dyDescent="0.2">
      <c r="A416">
        <v>4972</v>
      </c>
    </row>
    <row r="417" spans="1:1" x14ac:dyDescent="0.2">
      <c r="A417">
        <v>5091</v>
      </c>
    </row>
    <row r="418" spans="1:1" x14ac:dyDescent="0.2">
      <c r="A418">
        <v>6280</v>
      </c>
    </row>
    <row r="419" spans="1:1" x14ac:dyDescent="0.2">
      <c r="A419">
        <v>5919</v>
      </c>
    </row>
    <row r="420" spans="1:1" x14ac:dyDescent="0.2">
      <c r="A420">
        <v>6343</v>
      </c>
    </row>
    <row r="421" spans="1:1" x14ac:dyDescent="0.2">
      <c r="A421">
        <v>6933</v>
      </c>
    </row>
    <row r="422" spans="1:1" x14ac:dyDescent="0.2">
      <c r="A422">
        <v>5089</v>
      </c>
    </row>
    <row r="423" spans="1:1" x14ac:dyDescent="0.2">
      <c r="A423">
        <v>5434</v>
      </c>
    </row>
    <row r="424" spans="1:1" x14ac:dyDescent="0.2">
      <c r="A424">
        <v>5638</v>
      </c>
    </row>
    <row r="425" spans="1:1" x14ac:dyDescent="0.2">
      <c r="A425">
        <v>5327</v>
      </c>
    </row>
    <row r="426" spans="1:1" x14ac:dyDescent="0.2">
      <c r="A426">
        <v>6579</v>
      </c>
    </row>
    <row r="427" spans="1:1" x14ac:dyDescent="0.2">
      <c r="A427">
        <v>6221</v>
      </c>
    </row>
    <row r="428" spans="1:1" x14ac:dyDescent="0.2">
      <c r="A428">
        <v>7654</v>
      </c>
    </row>
    <row r="429" spans="1:1" x14ac:dyDescent="0.2">
      <c r="A429">
        <v>9088</v>
      </c>
    </row>
    <row r="430" spans="1:1" x14ac:dyDescent="0.2">
      <c r="A430">
        <v>8087</v>
      </c>
    </row>
    <row r="431" spans="1:1" x14ac:dyDescent="0.2">
      <c r="A431">
        <v>7472</v>
      </c>
    </row>
    <row r="432" spans="1:1" x14ac:dyDescent="0.2">
      <c r="A432">
        <v>6053</v>
      </c>
    </row>
    <row r="433" spans="1:1" x14ac:dyDescent="0.2">
      <c r="A433">
        <v>8844</v>
      </c>
    </row>
    <row r="434" spans="1:1" x14ac:dyDescent="0.2">
      <c r="A434">
        <v>6444</v>
      </c>
    </row>
    <row r="435" spans="1:1" x14ac:dyDescent="0.2">
      <c r="A435">
        <v>5648</v>
      </c>
    </row>
    <row r="436" spans="1:1" x14ac:dyDescent="0.2">
      <c r="A436">
        <v>5634</v>
      </c>
    </row>
    <row r="437" spans="1:1" x14ac:dyDescent="0.2">
      <c r="A437">
        <v>4638</v>
      </c>
    </row>
    <row r="438" spans="1:1" x14ac:dyDescent="0.2">
      <c r="A438">
        <v>5183</v>
      </c>
    </row>
    <row r="439" spans="1:1" x14ac:dyDescent="0.2">
      <c r="A439">
        <v>6191</v>
      </c>
    </row>
    <row r="440" spans="1:1" x14ac:dyDescent="0.2">
      <c r="A440">
        <v>6258</v>
      </c>
    </row>
    <row r="441" spans="1:1" x14ac:dyDescent="0.2">
      <c r="A441">
        <v>6954</v>
      </c>
    </row>
    <row r="442" spans="1:1" x14ac:dyDescent="0.2">
      <c r="A442">
        <v>6392</v>
      </c>
    </row>
    <row r="443" spans="1:1" x14ac:dyDescent="0.2">
      <c r="A443">
        <v>7018</v>
      </c>
    </row>
    <row r="444" spans="1:1" x14ac:dyDescent="0.2">
      <c r="A444">
        <v>6313</v>
      </c>
    </row>
    <row r="445" spans="1:1" x14ac:dyDescent="0.2">
      <c r="A445">
        <v>5295</v>
      </c>
    </row>
    <row r="446" spans="1:1" x14ac:dyDescent="0.2">
      <c r="A446">
        <v>5833</v>
      </c>
    </row>
    <row r="447" spans="1:1" x14ac:dyDescent="0.2">
      <c r="A447">
        <v>4994</v>
      </c>
    </row>
    <row r="448" spans="1:1" x14ac:dyDescent="0.2">
      <c r="A448">
        <v>8960</v>
      </c>
    </row>
    <row r="449" spans="1:1" x14ac:dyDescent="0.2">
      <c r="A449">
        <v>10098</v>
      </c>
    </row>
    <row r="450" spans="1:1" x14ac:dyDescent="0.2">
      <c r="A450">
        <v>9310</v>
      </c>
    </row>
    <row r="451" spans="1:1" x14ac:dyDescent="0.2">
      <c r="A451">
        <v>9035</v>
      </c>
    </row>
    <row r="452" spans="1:1" x14ac:dyDescent="0.2">
      <c r="A452">
        <v>9983</v>
      </c>
    </row>
    <row r="453" spans="1:1" x14ac:dyDescent="0.2">
      <c r="A453">
        <v>8443</v>
      </c>
    </row>
    <row r="454" spans="1:1" x14ac:dyDescent="0.2">
      <c r="A454">
        <v>9370</v>
      </c>
    </row>
    <row r="455" spans="1:1" x14ac:dyDescent="0.2">
      <c r="A455">
        <v>9387</v>
      </c>
    </row>
    <row r="456" spans="1:1" x14ac:dyDescent="0.2">
      <c r="A456">
        <v>10832</v>
      </c>
    </row>
    <row r="457" spans="1:1" x14ac:dyDescent="0.2">
      <c r="A457">
        <v>9945</v>
      </c>
    </row>
    <row r="458" spans="1:1" x14ac:dyDescent="0.2">
      <c r="A458">
        <v>10414</v>
      </c>
    </row>
    <row r="459" spans="1:1" x14ac:dyDescent="0.2">
      <c r="A459">
        <v>9589</v>
      </c>
    </row>
    <row r="460" spans="1:1" x14ac:dyDescent="0.2">
      <c r="A460">
        <v>8213</v>
      </c>
    </row>
    <row r="461" spans="1:1" x14ac:dyDescent="0.2">
      <c r="A461">
        <v>8016</v>
      </c>
    </row>
    <row r="462" spans="1:1" x14ac:dyDescent="0.2">
      <c r="A462">
        <v>10675</v>
      </c>
    </row>
    <row r="463" spans="1:1" x14ac:dyDescent="0.2">
      <c r="A463">
        <v>8480</v>
      </c>
    </row>
    <row r="464" spans="1:1" x14ac:dyDescent="0.2">
      <c r="A464">
        <v>10438</v>
      </c>
    </row>
    <row r="465" spans="1:1" x14ac:dyDescent="0.2">
      <c r="A465">
        <v>8196</v>
      </c>
    </row>
    <row r="466" spans="1:1" x14ac:dyDescent="0.2">
      <c r="A466">
        <v>8862</v>
      </c>
    </row>
    <row r="467" spans="1:1" x14ac:dyDescent="0.2">
      <c r="A467">
        <v>7810</v>
      </c>
    </row>
    <row r="468" spans="1:1" x14ac:dyDescent="0.2">
      <c r="A468">
        <v>12413</v>
      </c>
    </row>
    <row r="469" spans="1:1" x14ac:dyDescent="0.2">
      <c r="A469">
        <v>9473</v>
      </c>
    </row>
    <row r="470" spans="1:1" x14ac:dyDescent="0.2">
      <c r="A470">
        <v>8546</v>
      </c>
    </row>
    <row r="471" spans="1:1" x14ac:dyDescent="0.2">
      <c r="A471">
        <v>10292</v>
      </c>
    </row>
    <row r="472" spans="1:1" x14ac:dyDescent="0.2">
      <c r="A472">
        <v>12578</v>
      </c>
    </row>
    <row r="473" spans="1:1" x14ac:dyDescent="0.2">
      <c r="A473">
        <v>11786</v>
      </c>
    </row>
    <row r="474" spans="1:1" x14ac:dyDescent="0.2">
      <c r="A474">
        <v>10213</v>
      </c>
    </row>
    <row r="475" spans="1:1" x14ac:dyDescent="0.2">
      <c r="A475">
        <v>8921</v>
      </c>
    </row>
    <row r="476" spans="1:1" x14ac:dyDescent="0.2">
      <c r="A476">
        <v>11307</v>
      </c>
    </row>
    <row r="477" spans="1:1" x14ac:dyDescent="0.2">
      <c r="A477">
        <v>12536</v>
      </c>
    </row>
    <row r="478" spans="1:1" x14ac:dyDescent="0.2">
      <c r="A478">
        <v>9206</v>
      </c>
    </row>
    <row r="479" spans="1:1" x14ac:dyDescent="0.2">
      <c r="A479">
        <v>11851</v>
      </c>
    </row>
    <row r="480" spans="1:1" x14ac:dyDescent="0.2">
      <c r="A480">
        <v>8650</v>
      </c>
    </row>
    <row r="481" spans="1:1" x14ac:dyDescent="0.2">
      <c r="A481">
        <v>8807</v>
      </c>
    </row>
    <row r="482" spans="1:1" x14ac:dyDescent="0.2">
      <c r="A482">
        <v>7268</v>
      </c>
    </row>
    <row r="483" spans="1:1" x14ac:dyDescent="0.2">
      <c r="A483">
        <v>11275</v>
      </c>
    </row>
    <row r="484" spans="1:1" x14ac:dyDescent="0.2">
      <c r="A484">
        <v>9866</v>
      </c>
    </row>
    <row r="485" spans="1:1" x14ac:dyDescent="0.2">
      <c r="A485">
        <v>9324</v>
      </c>
    </row>
    <row r="486" spans="1:1" x14ac:dyDescent="0.2">
      <c r="A486">
        <v>11205</v>
      </c>
    </row>
    <row r="487" spans="1:1" x14ac:dyDescent="0.2">
      <c r="A487">
        <v>11107</v>
      </c>
    </row>
    <row r="488" spans="1:1" x14ac:dyDescent="0.2">
      <c r="A488">
        <v>9838</v>
      </c>
    </row>
    <row r="489" spans="1:1" x14ac:dyDescent="0.2">
      <c r="A489">
        <v>11663</v>
      </c>
    </row>
    <row r="490" spans="1:1" x14ac:dyDescent="0.2">
      <c r="A490">
        <v>7678</v>
      </c>
    </row>
    <row r="491" spans="1:1" x14ac:dyDescent="0.2">
      <c r="A491">
        <v>11332</v>
      </c>
    </row>
    <row r="492" spans="1:1" x14ac:dyDescent="0.2">
      <c r="A492">
        <v>11588</v>
      </c>
    </row>
    <row r="493" spans="1:1" x14ac:dyDescent="0.2">
      <c r="A493">
        <v>10751</v>
      </c>
    </row>
    <row r="494" spans="1:1" x14ac:dyDescent="0.2">
      <c r="A494">
        <v>9484</v>
      </c>
    </row>
    <row r="495" spans="1:1" x14ac:dyDescent="0.2">
      <c r="A495">
        <v>13148</v>
      </c>
    </row>
    <row r="496" spans="1:1" x14ac:dyDescent="0.2">
      <c r="A496">
        <v>9521</v>
      </c>
    </row>
    <row r="497" spans="1:1" x14ac:dyDescent="0.2">
      <c r="A497">
        <v>7378</v>
      </c>
    </row>
    <row r="498" spans="1:1" x14ac:dyDescent="0.2">
      <c r="A498">
        <v>8925</v>
      </c>
    </row>
    <row r="499" spans="1:1" x14ac:dyDescent="0.2">
      <c r="A499">
        <v>11114</v>
      </c>
    </row>
    <row r="500" spans="1:1" x14ac:dyDescent="0.2">
      <c r="A500">
        <v>11746</v>
      </c>
    </row>
    <row r="501" spans="1:1" x14ac:dyDescent="0.2">
      <c r="A501">
        <v>11810</v>
      </c>
    </row>
    <row r="502" spans="1:1" x14ac:dyDescent="0.2">
      <c r="A502">
        <v>13017</v>
      </c>
    </row>
    <row r="503" spans="1:1" x14ac:dyDescent="0.2">
      <c r="A503">
        <v>13186</v>
      </c>
    </row>
    <row r="504" spans="1:1" x14ac:dyDescent="0.2">
      <c r="A504">
        <v>15025</v>
      </c>
    </row>
    <row r="505" spans="1:1" x14ac:dyDescent="0.2">
      <c r="A505">
        <v>12302</v>
      </c>
    </row>
    <row r="506" spans="1:1" x14ac:dyDescent="0.2">
      <c r="A506">
        <v>10723</v>
      </c>
    </row>
    <row r="507" spans="1:1" x14ac:dyDescent="0.2">
      <c r="A507">
        <v>12510</v>
      </c>
    </row>
    <row r="508" spans="1:1" x14ac:dyDescent="0.2">
      <c r="A508">
        <v>8392</v>
      </c>
    </row>
    <row r="509" spans="1:1" x14ac:dyDescent="0.2">
      <c r="A509">
        <v>6604</v>
      </c>
    </row>
    <row r="510" spans="1:1" x14ac:dyDescent="0.2">
      <c r="A510">
        <v>11508</v>
      </c>
    </row>
    <row r="511" spans="1:1" x14ac:dyDescent="0.2">
      <c r="A511">
        <v>13770</v>
      </c>
    </row>
    <row r="512" spans="1:1" x14ac:dyDescent="0.2">
      <c r="A512">
        <v>14652</v>
      </c>
    </row>
    <row r="513" spans="1:1" x14ac:dyDescent="0.2">
      <c r="A513">
        <v>17961</v>
      </c>
    </row>
    <row r="514" spans="1:1" x14ac:dyDescent="0.2">
      <c r="A514">
        <v>18142</v>
      </c>
    </row>
    <row r="515" spans="1:1" x14ac:dyDescent="0.2">
      <c r="A515">
        <v>13410</v>
      </c>
    </row>
    <row r="516" spans="1:1" x14ac:dyDescent="0.2">
      <c r="A516">
        <v>14585</v>
      </c>
    </row>
    <row r="517" spans="1:1" x14ac:dyDescent="0.2">
      <c r="A517">
        <v>13960</v>
      </c>
    </row>
    <row r="518" spans="1:1" x14ac:dyDescent="0.2">
      <c r="A518">
        <v>16216</v>
      </c>
    </row>
    <row r="519" spans="1:1" x14ac:dyDescent="0.2">
      <c r="A519">
        <v>13961</v>
      </c>
    </row>
    <row r="520" spans="1:1" x14ac:dyDescent="0.2">
      <c r="A520">
        <v>13789</v>
      </c>
    </row>
    <row r="521" spans="1:1" x14ac:dyDescent="0.2">
      <c r="A521">
        <v>17251</v>
      </c>
    </row>
    <row r="522" spans="1:1" x14ac:dyDescent="0.2">
      <c r="A522">
        <v>12267</v>
      </c>
    </row>
    <row r="523" spans="1:1" x14ac:dyDescent="0.2">
      <c r="A523">
        <v>13901</v>
      </c>
    </row>
    <row r="524" spans="1:1" x14ac:dyDescent="0.2">
      <c r="A524">
        <v>13912</v>
      </c>
    </row>
    <row r="525" spans="1:1" x14ac:dyDescent="0.2">
      <c r="A525">
        <v>14417</v>
      </c>
    </row>
    <row r="526" spans="1:1" x14ac:dyDescent="0.2">
      <c r="A526">
        <v>11214</v>
      </c>
    </row>
    <row r="527" spans="1:1" x14ac:dyDescent="0.2">
      <c r="A527">
        <v>9639</v>
      </c>
    </row>
    <row r="528" spans="1:1" x14ac:dyDescent="0.2">
      <c r="A528">
        <v>10300</v>
      </c>
    </row>
    <row r="529" spans="1:1" x14ac:dyDescent="0.2">
      <c r="A529">
        <v>13114</v>
      </c>
    </row>
    <row r="530" spans="1:1" x14ac:dyDescent="0.2">
      <c r="A530">
        <v>11596</v>
      </c>
    </row>
    <row r="531" spans="1:1" x14ac:dyDescent="0.2">
      <c r="A531">
        <v>12909</v>
      </c>
    </row>
    <row r="532" spans="1:1" x14ac:dyDescent="0.2">
      <c r="A532">
        <v>13635</v>
      </c>
    </row>
    <row r="533" spans="1:1" x14ac:dyDescent="0.2">
      <c r="A533">
        <v>15863</v>
      </c>
    </row>
    <row r="534" spans="1:1" x14ac:dyDescent="0.2">
      <c r="A534">
        <v>15279</v>
      </c>
    </row>
    <row r="535" spans="1:1" x14ac:dyDescent="0.2">
      <c r="A535">
        <v>11615</v>
      </c>
    </row>
    <row r="536" spans="1:1" x14ac:dyDescent="0.2">
      <c r="A536">
        <v>10632</v>
      </c>
    </row>
    <row r="537" spans="1:1" x14ac:dyDescent="0.2">
      <c r="A537">
        <v>12074</v>
      </c>
    </row>
    <row r="538" spans="1:1" x14ac:dyDescent="0.2">
      <c r="A538">
        <v>10787</v>
      </c>
    </row>
    <row r="539" spans="1:1" x14ac:dyDescent="0.2">
      <c r="A539">
        <v>10519</v>
      </c>
    </row>
    <row r="540" spans="1:1" x14ac:dyDescent="0.2">
      <c r="A540">
        <v>10580</v>
      </c>
    </row>
    <row r="541" spans="1:1" x14ac:dyDescent="0.2">
      <c r="A541">
        <v>10359</v>
      </c>
    </row>
    <row r="542" spans="1:1" x14ac:dyDescent="0.2">
      <c r="A542">
        <v>11767</v>
      </c>
    </row>
    <row r="543" spans="1:1" x14ac:dyDescent="0.2">
      <c r="A543">
        <v>9324</v>
      </c>
    </row>
    <row r="544" spans="1:1" x14ac:dyDescent="0.2">
      <c r="A544">
        <v>10530</v>
      </c>
    </row>
    <row r="545" spans="1:1" x14ac:dyDescent="0.2">
      <c r="A545">
        <v>11885</v>
      </c>
    </row>
    <row r="546" spans="1:1" x14ac:dyDescent="0.2">
      <c r="A546">
        <v>14774</v>
      </c>
    </row>
    <row r="547" spans="1:1" x14ac:dyDescent="0.2">
      <c r="A547">
        <v>13115</v>
      </c>
    </row>
    <row r="548" spans="1:1" x14ac:dyDescent="0.2">
      <c r="A548">
        <v>10337</v>
      </c>
    </row>
    <row r="549" spans="1:1" x14ac:dyDescent="0.2">
      <c r="A549">
        <v>14069</v>
      </c>
    </row>
    <row r="550" spans="1:1" x14ac:dyDescent="0.2">
      <c r="A550">
        <v>13280</v>
      </c>
    </row>
    <row r="551" spans="1:1" x14ac:dyDescent="0.2">
      <c r="A551">
        <v>12040</v>
      </c>
    </row>
    <row r="552" spans="1:1" x14ac:dyDescent="0.2">
      <c r="A552">
        <v>7763</v>
      </c>
    </row>
    <row r="553" spans="1:1" x14ac:dyDescent="0.2">
      <c r="A553">
        <v>10257</v>
      </c>
    </row>
    <row r="554" spans="1:1" x14ac:dyDescent="0.2">
      <c r="A554">
        <v>12208</v>
      </c>
    </row>
    <row r="555" spans="1:1" x14ac:dyDescent="0.2">
      <c r="A555">
        <v>12117</v>
      </c>
    </row>
    <row r="556" spans="1:1" x14ac:dyDescent="0.2">
      <c r="A556">
        <v>11368</v>
      </c>
    </row>
    <row r="557" spans="1:1" x14ac:dyDescent="0.2">
      <c r="A557">
        <v>13550</v>
      </c>
    </row>
    <row r="558" spans="1:1" x14ac:dyDescent="0.2">
      <c r="A558">
        <v>11414</v>
      </c>
    </row>
    <row r="559" spans="1:1" x14ac:dyDescent="0.2">
      <c r="A559">
        <v>10639</v>
      </c>
    </row>
    <row r="560" spans="1:1" x14ac:dyDescent="0.2">
      <c r="A560">
        <v>9877</v>
      </c>
    </row>
    <row r="561" spans="1:1" x14ac:dyDescent="0.2">
      <c r="A561">
        <v>11432</v>
      </c>
    </row>
    <row r="562" spans="1:1" x14ac:dyDescent="0.2">
      <c r="A562">
        <v>11448</v>
      </c>
    </row>
    <row r="563" spans="1:1" x14ac:dyDescent="0.2">
      <c r="A563">
        <v>11656</v>
      </c>
    </row>
    <row r="564" spans="1:1" x14ac:dyDescent="0.2">
      <c r="A564">
        <v>10457</v>
      </c>
    </row>
    <row r="565" spans="1:1" x14ac:dyDescent="0.2">
      <c r="A565">
        <v>10318</v>
      </c>
    </row>
    <row r="566" spans="1:1" x14ac:dyDescent="0.2">
      <c r="A566">
        <v>9116</v>
      </c>
    </row>
    <row r="567" spans="1:1" x14ac:dyDescent="0.2">
      <c r="A567">
        <v>11676</v>
      </c>
    </row>
    <row r="568" spans="1:1" x14ac:dyDescent="0.2">
      <c r="A568">
        <v>13899</v>
      </c>
    </row>
    <row r="569" spans="1:1" x14ac:dyDescent="0.2">
      <c r="A569">
        <v>11498</v>
      </c>
    </row>
    <row r="570" spans="1:1" x14ac:dyDescent="0.2">
      <c r="A570">
        <v>9847</v>
      </c>
    </row>
    <row r="571" spans="1:1" x14ac:dyDescent="0.2">
      <c r="A571">
        <v>9824</v>
      </c>
    </row>
    <row r="572" spans="1:1" x14ac:dyDescent="0.2">
      <c r="A572">
        <v>8103</v>
      </c>
    </row>
    <row r="573" spans="1:1" x14ac:dyDescent="0.2">
      <c r="A573">
        <v>11687</v>
      </c>
    </row>
    <row r="574" spans="1:1" x14ac:dyDescent="0.2">
      <c r="A574">
        <v>9814</v>
      </c>
    </row>
    <row r="575" spans="1:1" x14ac:dyDescent="0.2">
      <c r="A575">
        <v>9826</v>
      </c>
    </row>
    <row r="576" spans="1:1" x14ac:dyDescent="0.2">
      <c r="A576">
        <v>11679</v>
      </c>
    </row>
    <row r="577" spans="1:1" x14ac:dyDescent="0.2">
      <c r="A577">
        <v>10851</v>
      </c>
    </row>
    <row r="578" spans="1:1" x14ac:dyDescent="0.2">
      <c r="A578">
        <v>12426</v>
      </c>
    </row>
    <row r="579" spans="1:1" x14ac:dyDescent="0.2">
      <c r="A579">
        <v>12706</v>
      </c>
    </row>
    <row r="580" spans="1:1" x14ac:dyDescent="0.2">
      <c r="A580">
        <v>9490</v>
      </c>
    </row>
    <row r="581" spans="1:1" x14ac:dyDescent="0.2">
      <c r="A581">
        <v>9523</v>
      </c>
    </row>
    <row r="582" spans="1:1" x14ac:dyDescent="0.2">
      <c r="A582">
        <v>9403</v>
      </c>
    </row>
    <row r="583" spans="1:1" x14ac:dyDescent="0.2">
      <c r="A583">
        <v>11171</v>
      </c>
    </row>
    <row r="584" spans="1:1" x14ac:dyDescent="0.2">
      <c r="A584">
        <v>9401</v>
      </c>
    </row>
    <row r="585" spans="1:1" x14ac:dyDescent="0.2">
      <c r="A585">
        <v>9619</v>
      </c>
    </row>
    <row r="586" spans="1:1" x14ac:dyDescent="0.2">
      <c r="A586">
        <v>9571</v>
      </c>
    </row>
    <row r="587" spans="1:1" x14ac:dyDescent="0.2">
      <c r="A587">
        <v>9524</v>
      </c>
    </row>
    <row r="588" spans="1:1" x14ac:dyDescent="0.2">
      <c r="A588">
        <v>10936</v>
      </c>
    </row>
    <row r="589" spans="1:1" x14ac:dyDescent="0.2">
      <c r="A589">
        <v>11705</v>
      </c>
    </row>
    <row r="590" spans="1:1" x14ac:dyDescent="0.2">
      <c r="A590">
        <v>12628</v>
      </c>
    </row>
    <row r="591" spans="1:1" x14ac:dyDescent="0.2">
      <c r="A591">
        <v>10725</v>
      </c>
    </row>
    <row r="592" spans="1:1" x14ac:dyDescent="0.2">
      <c r="A592">
        <v>8593</v>
      </c>
    </row>
    <row r="593" spans="1:1" x14ac:dyDescent="0.2">
      <c r="A593">
        <v>11344</v>
      </c>
    </row>
    <row r="594" spans="1:1" x14ac:dyDescent="0.2">
      <c r="A594">
        <v>11034</v>
      </c>
    </row>
    <row r="595" spans="1:1" x14ac:dyDescent="0.2">
      <c r="A595">
        <v>10902</v>
      </c>
    </row>
    <row r="596" spans="1:1" x14ac:dyDescent="0.2">
      <c r="A596">
        <v>11326</v>
      </c>
    </row>
    <row r="597" spans="1:1" x14ac:dyDescent="0.2">
      <c r="A597">
        <v>11104</v>
      </c>
    </row>
    <row r="598" spans="1:1" x14ac:dyDescent="0.2">
      <c r="A598">
        <v>10909</v>
      </c>
    </row>
    <row r="599" spans="1:1" x14ac:dyDescent="0.2">
      <c r="A599">
        <v>9697</v>
      </c>
    </row>
    <row r="600" spans="1:1" x14ac:dyDescent="0.2">
      <c r="A600">
        <v>9570</v>
      </c>
    </row>
    <row r="601" spans="1:1" x14ac:dyDescent="0.2">
      <c r="A601">
        <v>8530</v>
      </c>
    </row>
    <row r="602" spans="1:1" x14ac:dyDescent="0.2">
      <c r="A602">
        <v>9176</v>
      </c>
    </row>
    <row r="603" spans="1:1" x14ac:dyDescent="0.2">
      <c r="A603">
        <v>9761</v>
      </c>
    </row>
    <row r="604" spans="1:1" x14ac:dyDescent="0.2">
      <c r="A604">
        <v>9048</v>
      </c>
    </row>
    <row r="605" spans="1:1" x14ac:dyDescent="0.2">
      <c r="A605">
        <v>9397</v>
      </c>
    </row>
    <row r="606" spans="1:1" x14ac:dyDescent="0.2">
      <c r="A606">
        <v>9198</v>
      </c>
    </row>
    <row r="607" spans="1:1" x14ac:dyDescent="0.2">
      <c r="A607">
        <v>9541</v>
      </c>
    </row>
    <row r="608" spans="1:1" x14ac:dyDescent="0.2">
      <c r="A608">
        <v>11680</v>
      </c>
    </row>
    <row r="609" spans="1:1" x14ac:dyDescent="0.2">
      <c r="A609">
        <v>10644</v>
      </c>
    </row>
    <row r="610" spans="1:1" x14ac:dyDescent="0.2">
      <c r="A610">
        <v>10362</v>
      </c>
    </row>
    <row r="611" spans="1:1" x14ac:dyDescent="0.2">
      <c r="A611">
        <v>8358</v>
      </c>
    </row>
    <row r="612" spans="1:1" x14ac:dyDescent="0.2">
      <c r="A612">
        <v>8413</v>
      </c>
    </row>
    <row r="613" spans="1:1" x14ac:dyDescent="0.2">
      <c r="A613">
        <v>10951</v>
      </c>
    </row>
    <row r="614" spans="1:1" x14ac:dyDescent="0.2">
      <c r="A614">
        <v>12020</v>
      </c>
    </row>
    <row r="615" spans="1:1" x14ac:dyDescent="0.2">
      <c r="A615">
        <v>11669</v>
      </c>
    </row>
    <row r="616" spans="1:1" x14ac:dyDescent="0.2">
      <c r="A616">
        <v>9710</v>
      </c>
    </row>
    <row r="617" spans="1:1" x14ac:dyDescent="0.2">
      <c r="A617">
        <v>12708</v>
      </c>
    </row>
    <row r="618" spans="1:1" x14ac:dyDescent="0.2">
      <c r="A618">
        <v>9877</v>
      </c>
    </row>
    <row r="619" spans="1:1" x14ac:dyDescent="0.2">
      <c r="A619">
        <v>10581</v>
      </c>
    </row>
    <row r="620" spans="1:1" x14ac:dyDescent="0.2">
      <c r="A620">
        <v>10208</v>
      </c>
    </row>
    <row r="621" spans="1:1" x14ac:dyDescent="0.2">
      <c r="A621">
        <v>11202</v>
      </c>
    </row>
    <row r="622" spans="1:1" x14ac:dyDescent="0.2">
      <c r="A622">
        <v>10490</v>
      </c>
    </row>
    <row r="623" spans="1:1" x14ac:dyDescent="0.2">
      <c r="A623">
        <v>10105</v>
      </c>
    </row>
    <row r="624" spans="1:1" x14ac:dyDescent="0.2">
      <c r="A624">
        <v>10231</v>
      </c>
    </row>
    <row r="625" spans="1:1" x14ac:dyDescent="0.2">
      <c r="A625">
        <v>8469</v>
      </c>
    </row>
    <row r="626" spans="1:1" x14ac:dyDescent="0.2">
      <c r="A626">
        <v>9186</v>
      </c>
    </row>
    <row r="627" spans="1:1" x14ac:dyDescent="0.2">
      <c r="A627">
        <v>8177</v>
      </c>
    </row>
    <row r="628" spans="1:1" x14ac:dyDescent="0.2">
      <c r="A628">
        <v>9516</v>
      </c>
    </row>
    <row r="629" spans="1:1" x14ac:dyDescent="0.2">
      <c r="A629">
        <v>9863</v>
      </c>
    </row>
    <row r="630" spans="1:1" x14ac:dyDescent="0.2">
      <c r="A630">
        <v>6801</v>
      </c>
    </row>
    <row r="631" spans="1:1" x14ac:dyDescent="0.2">
      <c r="A631">
        <v>12036</v>
      </c>
    </row>
    <row r="632" spans="1:1" x14ac:dyDescent="0.2">
      <c r="A632">
        <v>12786</v>
      </c>
    </row>
    <row r="633" spans="1:1" x14ac:dyDescent="0.2">
      <c r="A633">
        <v>11744</v>
      </c>
    </row>
    <row r="634" spans="1:1" x14ac:dyDescent="0.2">
      <c r="A634">
        <v>11872</v>
      </c>
    </row>
    <row r="635" spans="1:1" x14ac:dyDescent="0.2">
      <c r="A635">
        <v>12836</v>
      </c>
    </row>
    <row r="636" spans="1:1" x14ac:dyDescent="0.2">
      <c r="A636">
        <v>11166</v>
      </c>
    </row>
    <row r="637" spans="1:1" x14ac:dyDescent="0.2">
      <c r="A637">
        <v>11442</v>
      </c>
    </row>
    <row r="638" spans="1:1" x14ac:dyDescent="0.2">
      <c r="A638">
        <v>11769</v>
      </c>
    </row>
    <row r="639" spans="1:1" x14ac:dyDescent="0.2">
      <c r="A639">
        <v>11922</v>
      </c>
    </row>
    <row r="640" spans="1:1" x14ac:dyDescent="0.2">
      <c r="A640">
        <v>10720</v>
      </c>
    </row>
    <row r="641" spans="1:1" x14ac:dyDescent="0.2">
      <c r="A641">
        <v>10660</v>
      </c>
    </row>
    <row r="642" spans="1:1" x14ac:dyDescent="0.2">
      <c r="A642">
        <v>10948</v>
      </c>
    </row>
    <row r="643" spans="1:1" x14ac:dyDescent="0.2">
      <c r="A643">
        <v>11557</v>
      </c>
    </row>
    <row r="644" spans="1:1" x14ac:dyDescent="0.2">
      <c r="A644">
        <v>13550</v>
      </c>
    </row>
    <row r="645" spans="1:1" x14ac:dyDescent="0.2">
      <c r="A645">
        <v>11733</v>
      </c>
    </row>
    <row r="646" spans="1:1" x14ac:dyDescent="0.2">
      <c r="A646">
        <v>11866</v>
      </c>
    </row>
    <row r="647" spans="1:1" x14ac:dyDescent="0.2">
      <c r="A647">
        <v>10107</v>
      </c>
    </row>
    <row r="648" spans="1:1" x14ac:dyDescent="0.2">
      <c r="A648">
        <v>10533</v>
      </c>
    </row>
    <row r="649" spans="1:1" x14ac:dyDescent="0.2">
      <c r="A649">
        <v>10388</v>
      </c>
    </row>
    <row r="650" spans="1:1" x14ac:dyDescent="0.2">
      <c r="A650">
        <v>8162</v>
      </c>
    </row>
    <row r="651" spans="1:1" x14ac:dyDescent="0.2">
      <c r="A651">
        <v>9672</v>
      </c>
    </row>
    <row r="652" spans="1:1" x14ac:dyDescent="0.2">
      <c r="A652">
        <v>9895</v>
      </c>
    </row>
    <row r="653" spans="1:1" x14ac:dyDescent="0.2">
      <c r="A653">
        <v>9779</v>
      </c>
    </row>
    <row r="654" spans="1:1" x14ac:dyDescent="0.2">
      <c r="A654">
        <v>12255</v>
      </c>
    </row>
    <row r="655" spans="1:1" x14ac:dyDescent="0.2">
      <c r="A655">
        <v>7802</v>
      </c>
    </row>
    <row r="656" spans="1:1" x14ac:dyDescent="0.2">
      <c r="A656">
        <v>9515</v>
      </c>
    </row>
    <row r="657" spans="1:1" x14ac:dyDescent="0.2">
      <c r="A657">
        <v>9924</v>
      </c>
    </row>
    <row r="658" spans="1:1" x14ac:dyDescent="0.2">
      <c r="A658">
        <v>9052</v>
      </c>
    </row>
    <row r="659" spans="1:1" x14ac:dyDescent="0.2">
      <c r="A659">
        <v>9604</v>
      </c>
    </row>
    <row r="660" spans="1:1" x14ac:dyDescent="0.2">
      <c r="A660">
        <v>8330</v>
      </c>
    </row>
    <row r="661" spans="1:1" x14ac:dyDescent="0.2">
      <c r="A661">
        <v>8880</v>
      </c>
    </row>
    <row r="662" spans="1:1" x14ac:dyDescent="0.2">
      <c r="A662">
        <v>8896</v>
      </c>
    </row>
    <row r="663" spans="1:1" x14ac:dyDescent="0.2">
      <c r="A663">
        <v>7374</v>
      </c>
    </row>
    <row r="664" spans="1:1" x14ac:dyDescent="0.2">
      <c r="A664">
        <v>7585</v>
      </c>
    </row>
    <row r="665" spans="1:1" x14ac:dyDescent="0.2">
      <c r="A665">
        <v>7945</v>
      </c>
    </row>
    <row r="666" spans="1:1" x14ac:dyDescent="0.2">
      <c r="A666">
        <v>7365</v>
      </c>
    </row>
    <row r="667" spans="1:1" x14ac:dyDescent="0.2">
      <c r="A667">
        <v>8377</v>
      </c>
    </row>
    <row r="668" spans="1:1" x14ac:dyDescent="0.2">
      <c r="A668">
        <v>8463</v>
      </c>
    </row>
    <row r="669" spans="1:1" x14ac:dyDescent="0.2">
      <c r="A669">
        <v>8205</v>
      </c>
    </row>
    <row r="670" spans="1:1" x14ac:dyDescent="0.2">
      <c r="A670">
        <v>9382</v>
      </c>
    </row>
    <row r="671" spans="1:1" x14ac:dyDescent="0.2">
      <c r="A671">
        <v>9437</v>
      </c>
    </row>
    <row r="672" spans="1:1" x14ac:dyDescent="0.2">
      <c r="A672">
        <v>10326</v>
      </c>
    </row>
    <row r="673" spans="1:1" x14ac:dyDescent="0.2">
      <c r="A673">
        <v>6976</v>
      </c>
    </row>
    <row r="674" spans="1:1" x14ac:dyDescent="0.2">
      <c r="A674">
        <v>10788</v>
      </c>
    </row>
    <row r="675" spans="1:1" x14ac:dyDescent="0.2">
      <c r="A675">
        <v>8050</v>
      </c>
    </row>
    <row r="676" spans="1:1" x14ac:dyDescent="0.2">
      <c r="A676">
        <v>10524</v>
      </c>
    </row>
    <row r="677" spans="1:1" x14ac:dyDescent="0.2">
      <c r="A677">
        <v>9106</v>
      </c>
    </row>
    <row r="678" spans="1:1" x14ac:dyDescent="0.2">
      <c r="A678">
        <v>7311</v>
      </c>
    </row>
    <row r="679" spans="1:1" x14ac:dyDescent="0.2">
      <c r="A679">
        <v>9592</v>
      </c>
    </row>
    <row r="680" spans="1:1" x14ac:dyDescent="0.2">
      <c r="A680">
        <v>7853</v>
      </c>
    </row>
    <row r="681" spans="1:1" x14ac:dyDescent="0.2">
      <c r="A681">
        <v>9923</v>
      </c>
    </row>
    <row r="682" spans="1:1" x14ac:dyDescent="0.2">
      <c r="A682">
        <v>11166</v>
      </c>
    </row>
    <row r="683" spans="1:1" x14ac:dyDescent="0.2">
      <c r="A683">
        <v>11551</v>
      </c>
    </row>
    <row r="684" spans="1:1" x14ac:dyDescent="0.2">
      <c r="A684">
        <v>8507</v>
      </c>
    </row>
    <row r="685" spans="1:1" x14ac:dyDescent="0.2">
      <c r="A685">
        <v>12013</v>
      </c>
    </row>
    <row r="686" spans="1:1" x14ac:dyDescent="0.2">
      <c r="A686">
        <v>12850</v>
      </c>
    </row>
    <row r="687" spans="1:1" x14ac:dyDescent="0.2">
      <c r="A687">
        <v>10648</v>
      </c>
    </row>
    <row r="688" spans="1:1" x14ac:dyDescent="0.2">
      <c r="A688">
        <v>11985</v>
      </c>
    </row>
    <row r="689" spans="1:1" x14ac:dyDescent="0.2">
      <c r="A689">
        <v>9667</v>
      </c>
    </row>
    <row r="690" spans="1:1" x14ac:dyDescent="0.2">
      <c r="A690">
        <v>7821</v>
      </c>
    </row>
    <row r="691" spans="1:1" x14ac:dyDescent="0.2">
      <c r="A691">
        <v>4952</v>
      </c>
    </row>
    <row r="692" spans="1:1" x14ac:dyDescent="0.2">
      <c r="A692">
        <v>9041</v>
      </c>
    </row>
    <row r="693" spans="1:1" x14ac:dyDescent="0.2">
      <c r="A693">
        <v>9405</v>
      </c>
    </row>
    <row r="694" spans="1:1" x14ac:dyDescent="0.2">
      <c r="A694">
        <v>11347</v>
      </c>
    </row>
    <row r="695" spans="1:1" x14ac:dyDescent="0.2">
      <c r="A695">
        <v>9180</v>
      </c>
    </row>
    <row r="696" spans="1:1" x14ac:dyDescent="0.2">
      <c r="A696">
        <v>10025</v>
      </c>
    </row>
    <row r="697" spans="1:1" x14ac:dyDescent="0.2">
      <c r="A697">
        <v>10536</v>
      </c>
    </row>
    <row r="698" spans="1:1" x14ac:dyDescent="0.2">
      <c r="A698">
        <v>10214</v>
      </c>
    </row>
    <row r="699" spans="1:1" x14ac:dyDescent="0.2">
      <c r="A699">
        <v>9630</v>
      </c>
    </row>
    <row r="700" spans="1:1" x14ac:dyDescent="0.2">
      <c r="A700">
        <v>10569</v>
      </c>
    </row>
    <row r="701" spans="1:1" x14ac:dyDescent="0.2">
      <c r="A701">
        <v>10792</v>
      </c>
    </row>
    <row r="702" spans="1:1" x14ac:dyDescent="0.2">
      <c r="A702">
        <v>9471</v>
      </c>
    </row>
    <row r="703" spans="1:1" x14ac:dyDescent="0.2">
      <c r="A703">
        <v>10397</v>
      </c>
    </row>
    <row r="704" spans="1:1" x14ac:dyDescent="0.2">
      <c r="A704">
        <v>10294</v>
      </c>
    </row>
    <row r="705" spans="1:1" x14ac:dyDescent="0.2">
      <c r="A705">
        <v>9979</v>
      </c>
    </row>
    <row r="706" spans="1:1" x14ac:dyDescent="0.2">
      <c r="A706">
        <v>10245</v>
      </c>
    </row>
    <row r="707" spans="1:1" x14ac:dyDescent="0.2">
      <c r="A707">
        <v>9762</v>
      </c>
    </row>
    <row r="708" spans="1:1" x14ac:dyDescent="0.2">
      <c r="A708">
        <v>10304</v>
      </c>
    </row>
    <row r="709" spans="1:1" x14ac:dyDescent="0.2">
      <c r="A709">
        <v>9947</v>
      </c>
    </row>
    <row r="710" spans="1:1" x14ac:dyDescent="0.2">
      <c r="A710">
        <v>11123</v>
      </c>
    </row>
    <row r="711" spans="1:1" x14ac:dyDescent="0.2">
      <c r="A711">
        <v>11465</v>
      </c>
    </row>
    <row r="712" spans="1:1" x14ac:dyDescent="0.2">
      <c r="A712">
        <v>14660</v>
      </c>
    </row>
    <row r="713" spans="1:1" x14ac:dyDescent="0.2">
      <c r="A713">
        <v>12595</v>
      </c>
    </row>
    <row r="714" spans="1:1" x14ac:dyDescent="0.2">
      <c r="A714">
        <v>12593</v>
      </c>
    </row>
    <row r="715" spans="1:1" x14ac:dyDescent="0.2">
      <c r="A715">
        <v>12729</v>
      </c>
    </row>
    <row r="716" spans="1:1" x14ac:dyDescent="0.2">
      <c r="A716">
        <v>12209</v>
      </c>
    </row>
    <row r="717" spans="1:1" x14ac:dyDescent="0.2">
      <c r="A717">
        <v>10296</v>
      </c>
    </row>
    <row r="718" spans="1:1" x14ac:dyDescent="0.2">
      <c r="A718">
        <v>10232</v>
      </c>
    </row>
    <row r="719" spans="1:1" x14ac:dyDescent="0.2">
      <c r="A719">
        <v>10982</v>
      </c>
    </row>
    <row r="720" spans="1:1" x14ac:dyDescent="0.2">
      <c r="A720">
        <v>10466</v>
      </c>
    </row>
    <row r="721" spans="1:1" x14ac:dyDescent="0.2">
      <c r="A721">
        <v>10941</v>
      </c>
    </row>
    <row r="722" spans="1:1" x14ac:dyDescent="0.2">
      <c r="A722">
        <v>12088</v>
      </c>
    </row>
    <row r="723" spans="1:1" x14ac:dyDescent="0.2">
      <c r="A723">
        <v>9679</v>
      </c>
    </row>
    <row r="724" spans="1:1" x14ac:dyDescent="0.2">
      <c r="A724">
        <v>9205</v>
      </c>
    </row>
    <row r="725" spans="1:1" x14ac:dyDescent="0.2">
      <c r="A725">
        <v>10134</v>
      </c>
    </row>
    <row r="726" spans="1:1" x14ac:dyDescent="0.2">
      <c r="A726">
        <v>10370</v>
      </c>
    </row>
    <row r="727" spans="1:1" x14ac:dyDescent="0.2">
      <c r="A727">
        <v>12000</v>
      </c>
    </row>
    <row r="728" spans="1:1" x14ac:dyDescent="0.2">
      <c r="A728">
        <v>13007</v>
      </c>
    </row>
    <row r="729" spans="1:1" x14ac:dyDescent="0.2">
      <c r="A729">
        <v>9371</v>
      </c>
    </row>
    <row r="730" spans="1:1" x14ac:dyDescent="0.2">
      <c r="A730">
        <v>11262</v>
      </c>
    </row>
    <row r="731" spans="1:1" x14ac:dyDescent="0.2">
      <c r="A731">
        <v>11338</v>
      </c>
    </row>
    <row r="732" spans="1:1" x14ac:dyDescent="0.2">
      <c r="A732">
        <v>8883</v>
      </c>
    </row>
    <row r="733" spans="1:1" x14ac:dyDescent="0.2">
      <c r="A733">
        <v>10446</v>
      </c>
    </row>
    <row r="734" spans="1:1" x14ac:dyDescent="0.2">
      <c r="A734">
        <v>10844</v>
      </c>
    </row>
    <row r="735" spans="1:1" x14ac:dyDescent="0.2">
      <c r="A735">
        <v>9384</v>
      </c>
    </row>
    <row r="736" spans="1:1" x14ac:dyDescent="0.2">
      <c r="A736">
        <v>11627</v>
      </c>
    </row>
    <row r="737" spans="1:1" x14ac:dyDescent="0.2">
      <c r="A737">
        <v>9115</v>
      </c>
    </row>
    <row r="738" spans="1:1" x14ac:dyDescent="0.2">
      <c r="A738">
        <v>9567</v>
      </c>
    </row>
    <row r="739" spans="1:1" x14ac:dyDescent="0.2">
      <c r="A739">
        <v>8181</v>
      </c>
    </row>
    <row r="740" spans="1:1" x14ac:dyDescent="0.2">
      <c r="A740">
        <v>7028</v>
      </c>
    </row>
    <row r="741" spans="1:1" x14ac:dyDescent="0.2">
      <c r="A741">
        <v>8003</v>
      </c>
    </row>
    <row r="742" spans="1:1" x14ac:dyDescent="0.2">
      <c r="A742">
        <v>8459</v>
      </c>
    </row>
    <row r="743" spans="1:1" x14ac:dyDescent="0.2">
      <c r="A743">
        <v>8415</v>
      </c>
    </row>
    <row r="744" spans="1:1" x14ac:dyDescent="0.2">
      <c r="A744">
        <v>9470</v>
      </c>
    </row>
    <row r="745" spans="1:1" x14ac:dyDescent="0.2">
      <c r="A745">
        <v>9047</v>
      </c>
    </row>
    <row r="746" spans="1:1" x14ac:dyDescent="0.2">
      <c r="A746">
        <v>8136</v>
      </c>
    </row>
    <row r="747" spans="1:1" x14ac:dyDescent="0.2">
      <c r="A747">
        <v>11485</v>
      </c>
    </row>
    <row r="748" spans="1:1" x14ac:dyDescent="0.2">
      <c r="A748">
        <v>10421</v>
      </c>
    </row>
    <row r="749" spans="1:1" x14ac:dyDescent="0.2">
      <c r="A749">
        <v>8316</v>
      </c>
    </row>
    <row r="750" spans="1:1" x14ac:dyDescent="0.2">
      <c r="A750">
        <v>10502</v>
      </c>
    </row>
    <row r="751" spans="1:1" x14ac:dyDescent="0.2">
      <c r="A751">
        <v>8614</v>
      </c>
    </row>
    <row r="752" spans="1:1" x14ac:dyDescent="0.2">
      <c r="A752">
        <v>9843</v>
      </c>
    </row>
    <row r="753" spans="1:1" x14ac:dyDescent="0.2">
      <c r="A753">
        <v>9884</v>
      </c>
    </row>
    <row r="754" spans="1:1" x14ac:dyDescent="0.2">
      <c r="A754">
        <v>10724</v>
      </c>
    </row>
    <row r="755" spans="1:1" x14ac:dyDescent="0.2">
      <c r="A755">
        <v>12024</v>
      </c>
    </row>
    <row r="756" spans="1:1" x14ac:dyDescent="0.2">
      <c r="A756">
        <v>10843</v>
      </c>
    </row>
    <row r="757" spans="1:1" x14ac:dyDescent="0.2">
      <c r="A757">
        <v>9966</v>
      </c>
    </row>
    <row r="758" spans="1:1" x14ac:dyDescent="0.2">
      <c r="A758">
        <v>9799</v>
      </c>
    </row>
    <row r="759" spans="1:1" x14ac:dyDescent="0.2">
      <c r="A759">
        <v>10344</v>
      </c>
    </row>
    <row r="760" spans="1:1" x14ac:dyDescent="0.2">
      <c r="A760">
        <v>8861</v>
      </c>
    </row>
    <row r="761" spans="1:1" x14ac:dyDescent="0.2">
      <c r="A761">
        <v>9629</v>
      </c>
    </row>
    <row r="762" spans="1:1" x14ac:dyDescent="0.2">
      <c r="A762">
        <v>10768</v>
      </c>
    </row>
    <row r="763" spans="1:1" x14ac:dyDescent="0.2">
      <c r="A763">
        <v>11261</v>
      </c>
    </row>
    <row r="764" spans="1:1" x14ac:dyDescent="0.2">
      <c r="A764">
        <v>12016</v>
      </c>
    </row>
    <row r="765" spans="1:1" x14ac:dyDescent="0.2">
      <c r="A765">
        <v>10973</v>
      </c>
    </row>
    <row r="766" spans="1:1" x14ac:dyDescent="0.2">
      <c r="A766">
        <v>9388</v>
      </c>
    </row>
    <row r="767" spans="1:1" x14ac:dyDescent="0.2">
      <c r="A767">
        <v>13418</v>
      </c>
    </row>
    <row r="768" spans="1:1" x14ac:dyDescent="0.2">
      <c r="A768">
        <v>12454</v>
      </c>
    </row>
    <row r="769" spans="1:1" x14ac:dyDescent="0.2">
      <c r="A769">
        <v>13828</v>
      </c>
    </row>
    <row r="770" spans="1:1" x14ac:dyDescent="0.2">
      <c r="A770">
        <v>13724</v>
      </c>
    </row>
    <row r="771" spans="1:1" x14ac:dyDescent="0.2">
      <c r="A771">
        <v>11600</v>
      </c>
    </row>
    <row r="772" spans="1:1" x14ac:dyDescent="0.2">
      <c r="A772">
        <v>13682</v>
      </c>
    </row>
    <row r="773" spans="1:1" x14ac:dyDescent="0.2">
      <c r="A773">
        <v>14010</v>
      </c>
    </row>
    <row r="774" spans="1:1" x14ac:dyDescent="0.2">
      <c r="A774">
        <v>13275</v>
      </c>
    </row>
    <row r="775" spans="1:1" x14ac:dyDescent="0.2">
      <c r="A775">
        <v>14201</v>
      </c>
    </row>
    <row r="776" spans="1:1" x14ac:dyDescent="0.2">
      <c r="A776">
        <v>14354</v>
      </c>
    </row>
    <row r="777" spans="1:1" x14ac:dyDescent="0.2">
      <c r="A777">
        <v>15603</v>
      </c>
    </row>
    <row r="778" spans="1:1" x14ac:dyDescent="0.2">
      <c r="A778">
        <v>13396</v>
      </c>
    </row>
    <row r="779" spans="1:1" x14ac:dyDescent="0.2">
      <c r="A779">
        <v>15688</v>
      </c>
    </row>
    <row r="780" spans="1:1" x14ac:dyDescent="0.2">
      <c r="A780">
        <v>17594</v>
      </c>
    </row>
    <row r="781" spans="1:1" x14ac:dyDescent="0.2">
      <c r="A781">
        <v>12790</v>
      </c>
    </row>
    <row r="782" spans="1:1" x14ac:dyDescent="0.2">
      <c r="A782">
        <v>12007</v>
      </c>
    </row>
    <row r="783" spans="1:1" x14ac:dyDescent="0.2">
      <c r="A783">
        <v>15491</v>
      </c>
    </row>
    <row r="784" spans="1:1" x14ac:dyDescent="0.2">
      <c r="A784">
        <v>15754</v>
      </c>
    </row>
    <row r="785" spans="1:1" x14ac:dyDescent="0.2">
      <c r="A785">
        <v>10698</v>
      </c>
    </row>
    <row r="786" spans="1:1" x14ac:dyDescent="0.2">
      <c r="A786">
        <v>11888</v>
      </c>
    </row>
    <row r="787" spans="1:1" x14ac:dyDescent="0.2">
      <c r="A787">
        <v>13293</v>
      </c>
    </row>
    <row r="788" spans="1:1" x14ac:dyDescent="0.2">
      <c r="A788">
        <v>12391</v>
      </c>
    </row>
    <row r="789" spans="1:1" x14ac:dyDescent="0.2">
      <c r="A789">
        <v>9317</v>
      </c>
    </row>
    <row r="790" spans="1:1" x14ac:dyDescent="0.2">
      <c r="A790">
        <v>14232</v>
      </c>
    </row>
    <row r="791" spans="1:1" x14ac:dyDescent="0.2">
      <c r="A791">
        <v>12866</v>
      </c>
    </row>
    <row r="792" spans="1:1" x14ac:dyDescent="0.2">
      <c r="A792">
        <v>13444</v>
      </c>
    </row>
    <row r="793" spans="1:1" x14ac:dyDescent="0.2">
      <c r="A793">
        <v>9731</v>
      </c>
    </row>
    <row r="794" spans="1:1" x14ac:dyDescent="0.2">
      <c r="A794">
        <v>10676</v>
      </c>
    </row>
    <row r="795" spans="1:1" x14ac:dyDescent="0.2">
      <c r="A795">
        <v>11181</v>
      </c>
    </row>
    <row r="796" spans="1:1" x14ac:dyDescent="0.2">
      <c r="A796">
        <v>12004</v>
      </c>
    </row>
    <row r="797" spans="1:1" x14ac:dyDescent="0.2">
      <c r="A797">
        <v>10809</v>
      </c>
    </row>
    <row r="798" spans="1:1" x14ac:dyDescent="0.2">
      <c r="A798">
        <v>14046</v>
      </c>
    </row>
    <row r="799" spans="1:1" x14ac:dyDescent="0.2">
      <c r="A799">
        <v>16415</v>
      </c>
    </row>
    <row r="800" spans="1:1" x14ac:dyDescent="0.2">
      <c r="A800">
        <v>13124</v>
      </c>
    </row>
    <row r="801" spans="1:1" x14ac:dyDescent="0.2">
      <c r="A801">
        <v>14422</v>
      </c>
    </row>
    <row r="802" spans="1:1" x14ac:dyDescent="0.2">
      <c r="A802">
        <v>14565</v>
      </c>
    </row>
    <row r="803" spans="1:1" x14ac:dyDescent="0.2">
      <c r="A803">
        <v>13709</v>
      </c>
    </row>
    <row r="804" spans="1:1" x14ac:dyDescent="0.2">
      <c r="A804">
        <v>15715</v>
      </c>
    </row>
    <row r="805" spans="1:1" x14ac:dyDescent="0.2">
      <c r="A805">
        <v>11164</v>
      </c>
    </row>
    <row r="806" spans="1:1" x14ac:dyDescent="0.2">
      <c r="A806">
        <v>14081</v>
      </c>
    </row>
    <row r="807" spans="1:1" x14ac:dyDescent="0.2">
      <c r="A807">
        <v>12435</v>
      </c>
    </row>
    <row r="808" spans="1:1" x14ac:dyDescent="0.2">
      <c r="A808">
        <v>12757</v>
      </c>
    </row>
    <row r="809" spans="1:1" x14ac:dyDescent="0.2">
      <c r="A809">
        <v>10442</v>
      </c>
    </row>
    <row r="810" spans="1:1" x14ac:dyDescent="0.2">
      <c r="A810">
        <v>14459</v>
      </c>
    </row>
    <row r="811" spans="1:1" x14ac:dyDescent="0.2">
      <c r="A811">
        <v>15399</v>
      </c>
    </row>
    <row r="812" spans="1:1" x14ac:dyDescent="0.2">
      <c r="A812">
        <v>14917</v>
      </c>
    </row>
    <row r="813" spans="1:1" x14ac:dyDescent="0.2">
      <c r="A813">
        <v>12547</v>
      </c>
    </row>
    <row r="814" spans="1:1" x14ac:dyDescent="0.2">
      <c r="A814">
        <v>17385</v>
      </c>
    </row>
    <row r="815" spans="1:1" x14ac:dyDescent="0.2">
      <c r="A815">
        <v>13512</v>
      </c>
    </row>
    <row r="816" spans="1:1" x14ac:dyDescent="0.2">
      <c r="A816">
        <v>14100</v>
      </c>
    </row>
    <row r="817" spans="1:1" x14ac:dyDescent="0.2">
      <c r="A817">
        <v>10748</v>
      </c>
    </row>
    <row r="818" spans="1:1" x14ac:dyDescent="0.2">
      <c r="A818">
        <v>11076</v>
      </c>
    </row>
    <row r="819" spans="1:1" x14ac:dyDescent="0.2">
      <c r="A819">
        <v>12858</v>
      </c>
    </row>
    <row r="820" spans="1:1" x14ac:dyDescent="0.2">
      <c r="A820">
        <v>13960</v>
      </c>
    </row>
    <row r="821" spans="1:1" x14ac:dyDescent="0.2">
      <c r="A821">
        <v>13878</v>
      </c>
    </row>
    <row r="822" spans="1:1" x14ac:dyDescent="0.2">
      <c r="A822">
        <v>13815</v>
      </c>
    </row>
    <row r="823" spans="1:1" x14ac:dyDescent="0.2">
      <c r="A823">
        <v>12599</v>
      </c>
    </row>
    <row r="824" spans="1:1" x14ac:dyDescent="0.2">
      <c r="A824">
        <v>13886</v>
      </c>
    </row>
    <row r="825" spans="1:1" x14ac:dyDescent="0.2">
      <c r="A825">
        <v>16556</v>
      </c>
    </row>
    <row r="826" spans="1:1" x14ac:dyDescent="0.2">
      <c r="A826">
        <v>13075</v>
      </c>
    </row>
    <row r="827" spans="1:1" x14ac:dyDescent="0.2">
      <c r="A827">
        <v>13708</v>
      </c>
    </row>
    <row r="828" spans="1:1" x14ac:dyDescent="0.2">
      <c r="A828">
        <v>14078</v>
      </c>
    </row>
    <row r="829" spans="1:1" x14ac:dyDescent="0.2">
      <c r="A829">
        <v>16472</v>
      </c>
    </row>
    <row r="830" spans="1:1" x14ac:dyDescent="0.2">
      <c r="A830">
        <v>13491</v>
      </c>
    </row>
    <row r="831" spans="1:1" x14ac:dyDescent="0.2">
      <c r="A831">
        <v>13249</v>
      </c>
    </row>
    <row r="832" spans="1:1" x14ac:dyDescent="0.2">
      <c r="A832">
        <v>17179</v>
      </c>
    </row>
    <row r="833" spans="1:1" x14ac:dyDescent="0.2">
      <c r="A833">
        <v>15449</v>
      </c>
    </row>
    <row r="834" spans="1:1" x14ac:dyDescent="0.2">
      <c r="A834">
        <v>9068</v>
      </c>
    </row>
    <row r="835" spans="1:1" x14ac:dyDescent="0.2">
      <c r="A835">
        <v>11759</v>
      </c>
    </row>
    <row r="836" spans="1:1" x14ac:dyDescent="0.2">
      <c r="A836">
        <v>14400</v>
      </c>
    </row>
    <row r="837" spans="1:1" x14ac:dyDescent="0.2">
      <c r="A837">
        <v>11455</v>
      </c>
    </row>
    <row r="838" spans="1:1" x14ac:dyDescent="0.2">
      <c r="A838">
        <v>13211</v>
      </c>
    </row>
    <row r="839" spans="1:1" x14ac:dyDescent="0.2">
      <c r="A839">
        <v>12383</v>
      </c>
    </row>
    <row r="840" spans="1:1" x14ac:dyDescent="0.2">
      <c r="A840">
        <v>12130</v>
      </c>
    </row>
    <row r="841" spans="1:1" x14ac:dyDescent="0.2">
      <c r="A841">
        <v>13905</v>
      </c>
    </row>
    <row r="842" spans="1:1" x14ac:dyDescent="0.2">
      <c r="A842">
        <v>17959</v>
      </c>
    </row>
    <row r="843" spans="1:1" x14ac:dyDescent="0.2">
      <c r="A843">
        <v>18588</v>
      </c>
    </row>
    <row r="844" spans="1:1" x14ac:dyDescent="0.2">
      <c r="A844">
        <v>16255</v>
      </c>
    </row>
    <row r="845" spans="1:1" x14ac:dyDescent="0.2">
      <c r="A845">
        <v>16173</v>
      </c>
    </row>
    <row r="846" spans="1:1" x14ac:dyDescent="0.2">
      <c r="A846">
        <v>17563</v>
      </c>
    </row>
    <row r="847" spans="1:1" x14ac:dyDescent="0.2">
      <c r="A847">
        <v>11869</v>
      </c>
    </row>
    <row r="848" spans="1:1" x14ac:dyDescent="0.2">
      <c r="A848">
        <v>19186</v>
      </c>
    </row>
    <row r="849" spans="1:1" x14ac:dyDescent="0.2">
      <c r="A849">
        <v>16897</v>
      </c>
    </row>
    <row r="850" spans="1:1" x14ac:dyDescent="0.2">
      <c r="A850">
        <v>16874</v>
      </c>
    </row>
    <row r="851" spans="1:1" x14ac:dyDescent="0.2">
      <c r="A851">
        <v>18457</v>
      </c>
    </row>
    <row r="852" spans="1:1" x14ac:dyDescent="0.2">
      <c r="A852">
        <v>16170</v>
      </c>
    </row>
    <row r="853" spans="1:1" x14ac:dyDescent="0.2">
      <c r="A853">
        <v>14534</v>
      </c>
    </row>
    <row r="854" spans="1:1" x14ac:dyDescent="0.2">
      <c r="A854">
        <v>18897</v>
      </c>
    </row>
    <row r="855" spans="1:1" x14ac:dyDescent="0.2">
      <c r="A855">
        <v>17378</v>
      </c>
    </row>
    <row r="856" spans="1:1" x14ac:dyDescent="0.2">
      <c r="A856">
        <v>17894</v>
      </c>
    </row>
    <row r="857" spans="1:1" x14ac:dyDescent="0.2">
      <c r="A857">
        <v>20299</v>
      </c>
    </row>
    <row r="858" spans="1:1" x14ac:dyDescent="0.2">
      <c r="A858">
        <v>17885</v>
      </c>
    </row>
    <row r="859" spans="1:1" x14ac:dyDescent="0.2">
      <c r="A859">
        <v>14661</v>
      </c>
    </row>
    <row r="860" spans="1:1" x14ac:dyDescent="0.2">
      <c r="A860">
        <v>18236</v>
      </c>
    </row>
    <row r="861" spans="1:1" x14ac:dyDescent="0.2">
      <c r="A861">
        <v>15305</v>
      </c>
    </row>
    <row r="862" spans="1:1" x14ac:dyDescent="0.2">
      <c r="A862">
        <v>13550</v>
      </c>
    </row>
    <row r="863" spans="1:1" x14ac:dyDescent="0.2">
      <c r="A863">
        <v>14855</v>
      </c>
    </row>
    <row r="864" spans="1:1" x14ac:dyDescent="0.2">
      <c r="A864">
        <v>17653</v>
      </c>
    </row>
    <row r="865" spans="1:1" x14ac:dyDescent="0.2">
      <c r="A865">
        <v>15405</v>
      </c>
    </row>
    <row r="866" spans="1:1" x14ac:dyDescent="0.2">
      <c r="A866">
        <v>11467</v>
      </c>
    </row>
    <row r="867" spans="1:1" x14ac:dyDescent="0.2">
      <c r="A867">
        <v>19604</v>
      </c>
    </row>
    <row r="868" spans="1:1" x14ac:dyDescent="0.2">
      <c r="A868">
        <v>17760</v>
      </c>
    </row>
    <row r="869" spans="1:1" x14ac:dyDescent="0.2">
      <c r="A869">
        <v>21435</v>
      </c>
    </row>
    <row r="870" spans="1:1" x14ac:dyDescent="0.2">
      <c r="A870">
        <v>19133</v>
      </c>
    </row>
    <row r="871" spans="1:1" x14ac:dyDescent="0.2">
      <c r="A871">
        <v>17226</v>
      </c>
    </row>
    <row r="872" spans="1:1" x14ac:dyDescent="0.2">
      <c r="A872">
        <v>19515</v>
      </c>
    </row>
    <row r="873" spans="1:1" x14ac:dyDescent="0.2">
      <c r="A873">
        <v>17973</v>
      </c>
    </row>
    <row r="874" spans="1:1" x14ac:dyDescent="0.2">
      <c r="A874">
        <v>16618</v>
      </c>
    </row>
    <row r="875" spans="1:1" x14ac:dyDescent="0.2">
      <c r="A875">
        <v>20530</v>
      </c>
    </row>
    <row r="876" spans="1:1" x14ac:dyDescent="0.2">
      <c r="A876">
        <v>18424</v>
      </c>
    </row>
    <row r="877" spans="1:1" x14ac:dyDescent="0.2">
      <c r="A877">
        <v>19625</v>
      </c>
    </row>
    <row r="878" spans="1:1" x14ac:dyDescent="0.2">
      <c r="A878">
        <v>23921</v>
      </c>
    </row>
    <row r="879" spans="1:1" x14ac:dyDescent="0.2">
      <c r="A879">
        <v>24564</v>
      </c>
    </row>
    <row r="880" spans="1:1" x14ac:dyDescent="0.2">
      <c r="A880">
        <v>30742</v>
      </c>
    </row>
    <row r="881" spans="1:1" x14ac:dyDescent="0.2">
      <c r="A881">
        <v>30017</v>
      </c>
    </row>
    <row r="882" spans="1:1" x14ac:dyDescent="0.2">
      <c r="A882">
        <v>21037</v>
      </c>
    </row>
    <row r="883" spans="1:1" x14ac:dyDescent="0.2">
      <c r="A883">
        <v>22266</v>
      </c>
    </row>
    <row r="884" spans="1:1" x14ac:dyDescent="0.2">
      <c r="A884">
        <v>23570</v>
      </c>
    </row>
    <row r="885" spans="1:1" x14ac:dyDescent="0.2">
      <c r="A885">
        <v>24639</v>
      </c>
    </row>
    <row r="886" spans="1:1" x14ac:dyDescent="0.2">
      <c r="A886">
        <v>30522</v>
      </c>
    </row>
    <row r="887" spans="1:1" x14ac:dyDescent="0.2">
      <c r="A887">
        <v>26842</v>
      </c>
    </row>
    <row r="888" spans="1:1" x14ac:dyDescent="0.2">
      <c r="A888">
        <v>27345</v>
      </c>
    </row>
    <row r="889" spans="1:1" x14ac:dyDescent="0.2">
      <c r="A889">
        <v>32004</v>
      </c>
    </row>
    <row r="890" spans="1:1" x14ac:dyDescent="0.2">
      <c r="A890">
        <v>25171</v>
      </c>
    </row>
    <row r="891" spans="1:1" x14ac:dyDescent="0.2">
      <c r="A891">
        <v>20814</v>
      </c>
    </row>
    <row r="892" spans="1:1" x14ac:dyDescent="0.2">
      <c r="A892">
        <v>30552</v>
      </c>
    </row>
    <row r="893" spans="1:1" x14ac:dyDescent="0.2">
      <c r="A893">
        <v>28278</v>
      </c>
    </row>
    <row r="894" spans="1:1" x14ac:dyDescent="0.2">
      <c r="A894">
        <v>37636</v>
      </c>
    </row>
    <row r="895" spans="1:1" x14ac:dyDescent="0.2">
      <c r="A895">
        <v>26253</v>
      </c>
    </row>
    <row r="896" spans="1:1" x14ac:dyDescent="0.2">
      <c r="A896">
        <v>28285</v>
      </c>
    </row>
    <row r="897" spans="1:1" x14ac:dyDescent="0.2">
      <c r="A897">
        <v>28777</v>
      </c>
    </row>
    <row r="898" spans="1:1" x14ac:dyDescent="0.2">
      <c r="A898">
        <v>24735</v>
      </c>
    </row>
    <row r="899" spans="1:1" x14ac:dyDescent="0.2">
      <c r="A899">
        <v>28810</v>
      </c>
    </row>
    <row r="900" spans="1:1" x14ac:dyDescent="0.2">
      <c r="A900">
        <v>33671</v>
      </c>
    </row>
    <row r="901" spans="1:1" x14ac:dyDescent="0.2">
      <c r="A901">
        <v>30648</v>
      </c>
    </row>
    <row r="902" spans="1:1" x14ac:dyDescent="0.2">
      <c r="A902">
        <v>23085</v>
      </c>
    </row>
    <row r="903" spans="1:1" x14ac:dyDescent="0.2">
      <c r="A903">
        <v>33159</v>
      </c>
    </row>
    <row r="904" spans="1:1" x14ac:dyDescent="0.2">
      <c r="A904">
        <v>27192</v>
      </c>
    </row>
    <row r="905" spans="1:1" x14ac:dyDescent="0.2">
      <c r="A905">
        <v>29081</v>
      </c>
    </row>
    <row r="906" spans="1:1" x14ac:dyDescent="0.2">
      <c r="A906">
        <v>23373</v>
      </c>
    </row>
    <row r="907" spans="1:1" x14ac:dyDescent="0.2">
      <c r="A907">
        <v>31618</v>
      </c>
    </row>
    <row r="908" spans="1:1" x14ac:dyDescent="0.2">
      <c r="A908">
        <v>23920</v>
      </c>
    </row>
    <row r="909" spans="1:1" x14ac:dyDescent="0.2">
      <c r="A909">
        <v>21840</v>
      </c>
    </row>
    <row r="910" spans="1:1" x14ac:dyDescent="0.2">
      <c r="A910">
        <v>25465</v>
      </c>
    </row>
    <row r="911" spans="1:1" x14ac:dyDescent="0.2">
      <c r="A911">
        <v>22851</v>
      </c>
    </row>
    <row r="912" spans="1:1" x14ac:dyDescent="0.2">
      <c r="A912">
        <v>21956</v>
      </c>
    </row>
    <row r="913" spans="1:1" x14ac:dyDescent="0.2">
      <c r="A913">
        <v>27224</v>
      </c>
    </row>
    <row r="914" spans="1:1" x14ac:dyDescent="0.2">
      <c r="A914">
        <v>25670</v>
      </c>
    </row>
    <row r="915" spans="1:1" x14ac:dyDescent="0.2">
      <c r="A915">
        <v>24321</v>
      </c>
    </row>
    <row r="916" spans="1:1" x14ac:dyDescent="0.2">
      <c r="A916">
        <v>29386</v>
      </c>
    </row>
    <row r="917" spans="1:1" x14ac:dyDescent="0.2">
      <c r="A917">
        <v>23662</v>
      </c>
    </row>
    <row r="918" spans="1:1" x14ac:dyDescent="0.2">
      <c r="A918">
        <v>26675</v>
      </c>
    </row>
    <row r="919" spans="1:1" x14ac:dyDescent="0.2">
      <c r="A919">
        <v>28819</v>
      </c>
    </row>
    <row r="920" spans="1:1" x14ac:dyDescent="0.2">
      <c r="A920">
        <v>22228</v>
      </c>
    </row>
    <row r="921" spans="1:1" x14ac:dyDescent="0.2">
      <c r="A921">
        <v>22654</v>
      </c>
    </row>
    <row r="922" spans="1:1" x14ac:dyDescent="0.2">
      <c r="A922">
        <v>24426</v>
      </c>
    </row>
    <row r="923" spans="1:1" x14ac:dyDescent="0.2">
      <c r="A923">
        <v>15894</v>
      </c>
    </row>
    <row r="924" spans="1:1" x14ac:dyDescent="0.2">
      <c r="A924">
        <v>30372</v>
      </c>
    </row>
    <row r="925" spans="1:1" x14ac:dyDescent="0.2">
      <c r="A925">
        <v>34027</v>
      </c>
    </row>
    <row r="926" spans="1:1" x14ac:dyDescent="0.2">
      <c r="A926">
        <v>42944</v>
      </c>
    </row>
    <row r="927" spans="1:1" x14ac:dyDescent="0.2">
      <c r="A927">
        <v>35271</v>
      </c>
    </row>
    <row r="928" spans="1:1" x14ac:dyDescent="0.2">
      <c r="A928">
        <v>45667</v>
      </c>
    </row>
    <row r="929" spans="1:1" x14ac:dyDescent="0.2">
      <c r="A929">
        <v>43822</v>
      </c>
    </row>
    <row r="930" spans="1:1" x14ac:dyDescent="0.2">
      <c r="A930">
        <v>57459</v>
      </c>
    </row>
    <row r="931" spans="1:1" x14ac:dyDescent="0.2">
      <c r="A931">
        <v>56554</v>
      </c>
    </row>
    <row r="932" spans="1:1" x14ac:dyDescent="0.2">
      <c r="A932">
        <v>49763</v>
      </c>
    </row>
    <row r="933" spans="1:1" x14ac:dyDescent="0.2">
      <c r="A933">
        <v>43118</v>
      </c>
    </row>
    <row r="934" spans="1:1" x14ac:dyDescent="0.2">
      <c r="A934">
        <v>50122</v>
      </c>
    </row>
    <row r="935" spans="1:1" x14ac:dyDescent="0.2">
      <c r="A935">
        <v>56909</v>
      </c>
    </row>
    <row r="936" spans="1:1" x14ac:dyDescent="0.2">
      <c r="A936">
        <v>52240</v>
      </c>
    </row>
    <row r="937" spans="1:1" x14ac:dyDescent="0.2">
      <c r="A937">
        <v>61347</v>
      </c>
    </row>
    <row r="938" spans="1:1" x14ac:dyDescent="0.2">
      <c r="A938">
        <v>63021</v>
      </c>
    </row>
    <row r="939" spans="1:1" x14ac:dyDescent="0.2">
      <c r="A939">
        <v>76037</v>
      </c>
    </row>
    <row r="940" spans="1:1" x14ac:dyDescent="0.2">
      <c r="A940">
        <v>59247</v>
      </c>
    </row>
    <row r="941" spans="1:1" x14ac:dyDescent="0.2">
      <c r="A941">
        <v>61910</v>
      </c>
    </row>
    <row r="942" spans="1:1" x14ac:dyDescent="0.2">
      <c r="A942">
        <v>62861</v>
      </c>
    </row>
    <row r="943" spans="1:1" x14ac:dyDescent="0.2">
      <c r="A943">
        <v>40109</v>
      </c>
    </row>
    <row r="944" spans="1:1" x14ac:dyDescent="0.2">
      <c r="A944">
        <v>59618</v>
      </c>
    </row>
    <row r="945" spans="1:1" x14ac:dyDescent="0.2">
      <c r="A945">
        <v>52490</v>
      </c>
    </row>
    <row r="946" spans="1:1" x14ac:dyDescent="0.2">
      <c r="A946">
        <v>60872</v>
      </c>
    </row>
    <row r="947" spans="1:1" x14ac:dyDescent="0.2">
      <c r="A947">
        <v>68987</v>
      </c>
    </row>
    <row r="948" spans="1:1" x14ac:dyDescent="0.2">
      <c r="A948">
        <v>61671</v>
      </c>
    </row>
    <row r="949" spans="1:1" x14ac:dyDescent="0.2">
      <c r="A949">
        <v>60231</v>
      </c>
    </row>
    <row r="950" spans="1:1" x14ac:dyDescent="0.2">
      <c r="A950">
        <v>61628</v>
      </c>
    </row>
    <row r="951" spans="1:1" x14ac:dyDescent="0.2">
      <c r="A951">
        <v>57409</v>
      </c>
    </row>
    <row r="952" spans="1:1" x14ac:dyDescent="0.2">
      <c r="A952">
        <v>59915</v>
      </c>
    </row>
    <row r="953" spans="1:1" x14ac:dyDescent="0.2">
      <c r="A953">
        <v>65790</v>
      </c>
    </row>
    <row r="954" spans="1:1" x14ac:dyDescent="0.2">
      <c r="A954">
        <v>61104</v>
      </c>
    </row>
    <row r="955" spans="1:1" x14ac:dyDescent="0.2">
      <c r="A955">
        <v>52935</v>
      </c>
    </row>
    <row r="956" spans="1:1" x14ac:dyDescent="0.2">
      <c r="A956">
        <v>52822</v>
      </c>
    </row>
    <row r="957" spans="1:1" x14ac:dyDescent="0.2">
      <c r="A957">
        <v>55547</v>
      </c>
    </row>
    <row r="958" spans="1:1" x14ac:dyDescent="0.2">
      <c r="A958">
        <v>59401</v>
      </c>
    </row>
    <row r="959" spans="1:1" x14ac:dyDescent="0.2">
      <c r="A959">
        <v>52852</v>
      </c>
    </row>
    <row r="960" spans="1:1" x14ac:dyDescent="0.2">
      <c r="A960">
        <v>60633</v>
      </c>
    </row>
    <row r="961" spans="1:1" x14ac:dyDescent="0.2">
      <c r="A961">
        <v>54574</v>
      </c>
    </row>
    <row r="962" spans="1:1" x14ac:dyDescent="0.2">
      <c r="A962">
        <v>47813</v>
      </c>
    </row>
    <row r="963" spans="1:1" x14ac:dyDescent="0.2">
      <c r="A963">
        <v>58113</v>
      </c>
    </row>
    <row r="964" spans="1:1" x14ac:dyDescent="0.2">
      <c r="A964">
        <v>54778</v>
      </c>
    </row>
    <row r="965" spans="1:1" x14ac:dyDescent="0.2">
      <c r="A965">
        <v>46711</v>
      </c>
    </row>
    <row r="966" spans="1:1" x14ac:dyDescent="0.2">
      <c r="A966">
        <v>29376</v>
      </c>
    </row>
    <row r="967" spans="1:1" x14ac:dyDescent="0.2">
      <c r="A967">
        <v>58295</v>
      </c>
    </row>
    <row r="968" spans="1:1" x14ac:dyDescent="0.2">
      <c r="A968">
        <v>64899</v>
      </c>
    </row>
    <row r="969" spans="1:1" x14ac:dyDescent="0.2">
      <c r="A969">
        <v>70935</v>
      </c>
    </row>
    <row r="970" spans="1:1" x14ac:dyDescent="0.2">
      <c r="A970">
        <v>71753</v>
      </c>
    </row>
    <row r="971" spans="1:1" x14ac:dyDescent="0.2">
      <c r="A971">
        <v>76777</v>
      </c>
    </row>
    <row r="972" spans="1:1" x14ac:dyDescent="0.2">
      <c r="A972">
        <v>86229</v>
      </c>
    </row>
    <row r="973" spans="1:1" x14ac:dyDescent="0.2">
      <c r="A973">
        <v>80212</v>
      </c>
    </row>
    <row r="974" spans="1:1" x14ac:dyDescent="0.2">
      <c r="A974">
        <v>93045</v>
      </c>
    </row>
    <row r="975" spans="1:1" x14ac:dyDescent="0.2">
      <c r="A975">
        <v>93047</v>
      </c>
    </row>
    <row r="976" spans="1:1" x14ac:dyDescent="0.2">
      <c r="A976">
        <v>85185</v>
      </c>
    </row>
    <row r="977" spans="1:1" x14ac:dyDescent="0.2">
      <c r="A977">
        <v>83219</v>
      </c>
    </row>
    <row r="978" spans="1:1" x14ac:dyDescent="0.2">
      <c r="A978">
        <v>107096</v>
      </c>
    </row>
    <row r="979" spans="1:1" x14ac:dyDescent="0.2">
      <c r="A979">
        <v>61212</v>
      </c>
    </row>
    <row r="980" spans="1:1" x14ac:dyDescent="0.2">
      <c r="A980">
        <v>77496</v>
      </c>
    </row>
    <row r="981" spans="1:1" x14ac:dyDescent="0.2">
      <c r="A981">
        <v>61283</v>
      </c>
    </row>
    <row r="982" spans="1:1" x14ac:dyDescent="0.2">
      <c r="A982">
        <v>38288</v>
      </c>
    </row>
    <row r="983" spans="1:1" x14ac:dyDescent="0.2">
      <c r="A983">
        <v>85721</v>
      </c>
    </row>
    <row r="984" spans="1:1" x14ac:dyDescent="0.2">
      <c r="A984">
        <v>85614</v>
      </c>
    </row>
    <row r="985" spans="1:1" x14ac:dyDescent="0.2">
      <c r="A985">
        <v>88042</v>
      </c>
    </row>
    <row r="986" spans="1:1" x14ac:dyDescent="0.2">
      <c r="A986">
        <v>77555</v>
      </c>
    </row>
    <row r="987" spans="1:1" x14ac:dyDescent="0.2">
      <c r="A987">
        <v>79269</v>
      </c>
    </row>
    <row r="988" spans="1:1" x14ac:dyDescent="0.2">
      <c r="A988">
        <v>77105</v>
      </c>
    </row>
    <row r="989" spans="1:1" x14ac:dyDescent="0.2">
      <c r="A989">
        <v>86404</v>
      </c>
    </row>
    <row r="990" spans="1:1" x14ac:dyDescent="0.2">
      <c r="A990">
        <v>70165</v>
      </c>
    </row>
    <row r="991" spans="1:1" x14ac:dyDescent="0.2">
      <c r="A991">
        <v>72066</v>
      </c>
    </row>
    <row r="992" spans="1:1" x14ac:dyDescent="0.2">
      <c r="A992">
        <v>84965</v>
      </c>
    </row>
    <row r="993" spans="1:1" x14ac:dyDescent="0.2">
      <c r="A993">
        <v>83216</v>
      </c>
    </row>
    <row r="994" spans="1:1" x14ac:dyDescent="0.2">
      <c r="A994">
        <v>87354</v>
      </c>
    </row>
    <row r="995" spans="1:1" x14ac:dyDescent="0.2">
      <c r="A995">
        <v>71056</v>
      </c>
    </row>
    <row r="996" spans="1:1" x14ac:dyDescent="0.2">
      <c r="A996">
        <v>73115</v>
      </c>
    </row>
    <row r="997" spans="1:1" x14ac:dyDescent="0.2">
      <c r="A997">
        <v>83465</v>
      </c>
    </row>
    <row r="998" spans="1:1" x14ac:dyDescent="0.2">
      <c r="A998">
        <v>84469</v>
      </c>
    </row>
    <row r="999" spans="1:1" x14ac:dyDescent="0.2">
      <c r="A999">
        <v>97428</v>
      </c>
    </row>
    <row r="1000" spans="1:1" x14ac:dyDescent="0.2">
      <c r="A1000">
        <v>74938</v>
      </c>
    </row>
    <row r="1001" spans="1:1" x14ac:dyDescent="0.2">
      <c r="A1001">
        <v>78663</v>
      </c>
    </row>
    <row r="1002" spans="1:1" x14ac:dyDescent="0.2">
      <c r="A1002">
        <v>70177</v>
      </c>
    </row>
    <row r="1003" spans="1:1" x14ac:dyDescent="0.2">
      <c r="A1003">
        <v>66740</v>
      </c>
    </row>
    <row r="1004" spans="1:1" x14ac:dyDescent="0.2">
      <c r="A1004">
        <v>67986</v>
      </c>
    </row>
    <row r="1005" spans="1:1" x14ac:dyDescent="0.2">
      <c r="A1005">
        <v>68263</v>
      </c>
    </row>
    <row r="1006" spans="1:1" x14ac:dyDescent="0.2">
      <c r="A1006">
        <v>51325</v>
      </c>
    </row>
    <row r="1007" spans="1:1" x14ac:dyDescent="0.2">
      <c r="A1007">
        <v>83949</v>
      </c>
    </row>
    <row r="1008" spans="1:1" x14ac:dyDescent="0.2">
      <c r="A1008">
        <v>56601</v>
      </c>
    </row>
    <row r="1009" spans="1:1" x14ac:dyDescent="0.2">
      <c r="A1009">
        <v>78196</v>
      </c>
    </row>
    <row r="1010" spans="1:1" x14ac:dyDescent="0.2">
      <c r="A1010">
        <v>58065</v>
      </c>
    </row>
    <row r="1011" spans="1:1" x14ac:dyDescent="0.2">
      <c r="A1011">
        <v>77888</v>
      </c>
    </row>
    <row r="1012" spans="1:1" x14ac:dyDescent="0.2">
      <c r="A1012">
        <v>70531</v>
      </c>
    </row>
    <row r="1013" spans="1:1" x14ac:dyDescent="0.2">
      <c r="A1013">
        <v>79679</v>
      </c>
    </row>
    <row r="1014" spans="1:1" x14ac:dyDescent="0.2">
      <c r="A1014">
        <v>54108</v>
      </c>
    </row>
    <row r="1015" spans="1:1" x14ac:dyDescent="0.2">
      <c r="A1015">
        <v>55798</v>
      </c>
    </row>
    <row r="1016" spans="1:1" x14ac:dyDescent="0.2">
      <c r="A1016">
        <v>61859</v>
      </c>
    </row>
    <row r="1017" spans="1:1" x14ac:dyDescent="0.2">
      <c r="A1017">
        <v>55873</v>
      </c>
    </row>
    <row r="1018" spans="1:1" x14ac:dyDescent="0.2">
      <c r="A1018">
        <v>75411</v>
      </c>
    </row>
    <row r="1019" spans="1:1" x14ac:dyDescent="0.2">
      <c r="A1019">
        <v>52896</v>
      </c>
    </row>
    <row r="1020" spans="1:1" x14ac:dyDescent="0.2">
      <c r="A1020">
        <v>49192</v>
      </c>
    </row>
    <row r="1021" spans="1:1" x14ac:dyDescent="0.2">
      <c r="A1021">
        <v>69402</v>
      </c>
    </row>
    <row r="1022" spans="1:1" x14ac:dyDescent="0.2">
      <c r="A1022">
        <v>64621</v>
      </c>
    </row>
    <row r="1023" spans="1:1" x14ac:dyDescent="0.2">
      <c r="A1023">
        <v>86145</v>
      </c>
    </row>
    <row r="1024" spans="1:1" x14ac:dyDescent="0.2">
      <c r="A1024">
        <v>52679</v>
      </c>
    </row>
    <row r="1025" spans="1:1" x14ac:dyDescent="0.2">
      <c r="A1025">
        <v>54806</v>
      </c>
    </row>
    <row r="1026" spans="1:1" x14ac:dyDescent="0.2">
      <c r="A1026">
        <v>41908</v>
      </c>
    </row>
    <row r="1027" spans="1:1" x14ac:dyDescent="0.2">
      <c r="A1027">
        <v>69023</v>
      </c>
    </row>
    <row r="1028" spans="1:1" x14ac:dyDescent="0.2">
      <c r="A1028">
        <v>51423</v>
      </c>
    </row>
    <row r="1029" spans="1:1" x14ac:dyDescent="0.2">
      <c r="A1029">
        <v>62766</v>
      </c>
    </row>
    <row r="1030" spans="1:1" x14ac:dyDescent="0.2">
      <c r="A1030">
        <v>53484</v>
      </c>
    </row>
    <row r="1031" spans="1:1" x14ac:dyDescent="0.2">
      <c r="A1031">
        <v>53533</v>
      </c>
    </row>
    <row r="1032" spans="1:1" x14ac:dyDescent="0.2">
      <c r="A1032">
        <v>48147</v>
      </c>
    </row>
    <row r="1033" spans="1:1" x14ac:dyDescent="0.2">
      <c r="A1033">
        <v>62879</v>
      </c>
    </row>
    <row r="1034" spans="1:1" x14ac:dyDescent="0.2">
      <c r="A1034">
        <v>49306</v>
      </c>
    </row>
    <row r="1035" spans="1:1" x14ac:dyDescent="0.2">
      <c r="A1035">
        <v>50967</v>
      </c>
    </row>
    <row r="1036" spans="1:1" x14ac:dyDescent="0.2">
      <c r="A1036">
        <v>56553</v>
      </c>
    </row>
    <row r="1037" spans="1:1" x14ac:dyDescent="0.2">
      <c r="A1037">
        <v>58108</v>
      </c>
    </row>
    <row r="1038" spans="1:1" x14ac:dyDescent="0.2">
      <c r="A1038">
        <v>80351</v>
      </c>
    </row>
    <row r="1039" spans="1:1" x14ac:dyDescent="0.2">
      <c r="A1039">
        <v>51895</v>
      </c>
    </row>
    <row r="1040" spans="1:1" x14ac:dyDescent="0.2">
      <c r="A1040">
        <v>49123</v>
      </c>
    </row>
    <row r="1041" spans="1:1" x14ac:dyDescent="0.2">
      <c r="A1041">
        <v>58172</v>
      </c>
    </row>
    <row r="1042" spans="1:1" x14ac:dyDescent="0.2">
      <c r="A1042">
        <v>60225</v>
      </c>
    </row>
    <row r="1043" spans="1:1" x14ac:dyDescent="0.2">
      <c r="A1043">
        <v>46131</v>
      </c>
    </row>
    <row r="1044" spans="1:1" x14ac:dyDescent="0.2">
      <c r="A1044">
        <v>45884</v>
      </c>
    </row>
    <row r="1045" spans="1:1" x14ac:dyDescent="0.2">
      <c r="A1045">
        <v>40728</v>
      </c>
    </row>
    <row r="1046" spans="1:1" x14ac:dyDescent="0.2">
      <c r="A1046">
        <v>66005</v>
      </c>
    </row>
    <row r="1047" spans="1:1" x14ac:dyDescent="0.2">
      <c r="A1047">
        <v>83306</v>
      </c>
    </row>
    <row r="1048" spans="1:1" x14ac:dyDescent="0.2">
      <c r="A1048">
        <v>64058</v>
      </c>
    </row>
    <row r="1049" spans="1:1" x14ac:dyDescent="0.2">
      <c r="A1049">
        <v>50454</v>
      </c>
    </row>
    <row r="1050" spans="1:1" x14ac:dyDescent="0.2">
      <c r="A1050">
        <v>59246</v>
      </c>
    </row>
    <row r="1051" spans="1:1" x14ac:dyDescent="0.2">
      <c r="A1051">
        <v>66503</v>
      </c>
    </row>
    <row r="1052" spans="1:1" x14ac:dyDescent="0.2">
      <c r="A1052">
        <v>69646</v>
      </c>
    </row>
    <row r="1053" spans="1:1" x14ac:dyDescent="0.2">
      <c r="A1053">
        <v>86348</v>
      </c>
    </row>
    <row r="1054" spans="1:1" x14ac:dyDescent="0.2">
      <c r="A1054">
        <v>51616</v>
      </c>
    </row>
    <row r="1055" spans="1:1" x14ac:dyDescent="0.2">
      <c r="A1055">
        <v>60207</v>
      </c>
    </row>
    <row r="1056" spans="1:1" x14ac:dyDescent="0.2">
      <c r="A1056">
        <v>75293</v>
      </c>
    </row>
    <row r="1057" spans="1:1" x14ac:dyDescent="0.2">
      <c r="A1057">
        <v>82519</v>
      </c>
    </row>
    <row r="1058" spans="1:1" x14ac:dyDescent="0.2">
      <c r="A1058">
        <v>57834</v>
      </c>
    </row>
    <row r="1059" spans="1:1" x14ac:dyDescent="0.2">
      <c r="A1059">
        <v>80398</v>
      </c>
    </row>
    <row r="1060" spans="1:1" x14ac:dyDescent="0.2">
      <c r="A1060">
        <v>96635</v>
      </c>
    </row>
    <row r="1061" spans="1:1" x14ac:dyDescent="0.2">
      <c r="A1061">
        <v>65819</v>
      </c>
    </row>
    <row r="1062" spans="1:1" x14ac:dyDescent="0.2">
      <c r="A1062">
        <v>73792</v>
      </c>
    </row>
    <row r="1063" spans="1:1" x14ac:dyDescent="0.2">
      <c r="A1063">
        <v>67014</v>
      </c>
    </row>
    <row r="1064" spans="1:1" x14ac:dyDescent="0.2">
      <c r="A1064">
        <v>77217</v>
      </c>
    </row>
    <row r="1065" spans="1:1" x14ac:dyDescent="0.2">
      <c r="A1065">
        <v>65354</v>
      </c>
    </row>
    <row r="1066" spans="1:1" x14ac:dyDescent="0.2">
      <c r="A1066">
        <v>68394</v>
      </c>
    </row>
    <row r="1067" spans="1:1" x14ac:dyDescent="0.2">
      <c r="A1067">
        <v>67842</v>
      </c>
    </row>
    <row r="1068" spans="1:1" x14ac:dyDescent="0.2">
      <c r="A1068">
        <v>49748</v>
      </c>
    </row>
    <row r="1069" spans="1:1" x14ac:dyDescent="0.2">
      <c r="A1069">
        <v>41918</v>
      </c>
    </row>
    <row r="1070" spans="1:1" x14ac:dyDescent="0.2">
      <c r="A1070">
        <v>62810</v>
      </c>
    </row>
    <row r="1071" spans="1:1" x14ac:dyDescent="0.2">
      <c r="A1071">
        <v>68644</v>
      </c>
    </row>
    <row r="1072" spans="1:1" x14ac:dyDescent="0.2">
      <c r="A1072">
        <v>79129</v>
      </c>
    </row>
    <row r="1073" spans="1:1" x14ac:dyDescent="0.2">
      <c r="A1073">
        <v>71744</v>
      </c>
    </row>
    <row r="1074" spans="1:1" x14ac:dyDescent="0.2">
      <c r="A1074">
        <v>74898</v>
      </c>
    </row>
    <row r="1075" spans="1:1" x14ac:dyDescent="0.2">
      <c r="A1075">
        <v>59774</v>
      </c>
    </row>
    <row r="1076" spans="1:1" x14ac:dyDescent="0.2">
      <c r="A1076">
        <v>63138</v>
      </c>
    </row>
    <row r="1077" spans="1:1" x14ac:dyDescent="0.2">
      <c r="A1077">
        <v>58764</v>
      </c>
    </row>
    <row r="1078" spans="1:1" x14ac:dyDescent="0.2">
      <c r="A1078">
        <v>64668</v>
      </c>
    </row>
    <row r="1079" spans="1:1" x14ac:dyDescent="0.2">
      <c r="A1079">
        <v>65907</v>
      </c>
    </row>
    <row r="1080" spans="1:1" x14ac:dyDescent="0.2">
      <c r="A1080">
        <v>68703</v>
      </c>
    </row>
    <row r="1081" spans="1:1" x14ac:dyDescent="0.2">
      <c r="A1081">
        <v>73688</v>
      </c>
    </row>
    <row r="1082" spans="1:1" x14ac:dyDescent="0.2">
      <c r="A1082">
        <v>55043</v>
      </c>
    </row>
    <row r="1083" spans="1:1" x14ac:dyDescent="0.2">
      <c r="A1083">
        <v>56840</v>
      </c>
    </row>
    <row r="1084" spans="1:1" x14ac:dyDescent="0.2">
      <c r="A1084">
        <v>40079</v>
      </c>
    </row>
    <row r="1085" spans="1:1" x14ac:dyDescent="0.2">
      <c r="A1085">
        <v>53773</v>
      </c>
    </row>
    <row r="1086" spans="1:1" x14ac:dyDescent="0.2">
      <c r="A1086">
        <v>68213</v>
      </c>
    </row>
    <row r="1087" spans="1:1" x14ac:dyDescent="0.2">
      <c r="A1087">
        <v>56421</v>
      </c>
    </row>
    <row r="1088" spans="1:1" x14ac:dyDescent="0.2">
      <c r="A1088">
        <v>62914</v>
      </c>
    </row>
    <row r="1089" spans="1:1" x14ac:dyDescent="0.2">
      <c r="A1089">
        <v>69292</v>
      </c>
    </row>
    <row r="1090" spans="1:1" x14ac:dyDescent="0.2">
      <c r="A1090">
        <v>66222</v>
      </c>
    </row>
    <row r="1091" spans="1:1" x14ac:dyDescent="0.2">
      <c r="A1091">
        <v>52337</v>
      </c>
    </row>
    <row r="1092" spans="1:1" x14ac:dyDescent="0.2">
      <c r="A1092">
        <v>58550</v>
      </c>
    </row>
    <row r="1093" spans="1:1" x14ac:dyDescent="0.2">
      <c r="A1093">
        <v>55112</v>
      </c>
    </row>
    <row r="1094" spans="1:1" x14ac:dyDescent="0.2">
      <c r="A1094">
        <v>62471</v>
      </c>
    </row>
    <row r="1095" spans="1:1" x14ac:dyDescent="0.2">
      <c r="A1095">
        <v>55524</v>
      </c>
    </row>
    <row r="1096" spans="1:1" x14ac:dyDescent="0.2">
      <c r="A1096">
        <v>65170</v>
      </c>
    </row>
    <row r="1097" spans="1:1" x14ac:dyDescent="0.2">
      <c r="A1097">
        <v>58265</v>
      </c>
    </row>
    <row r="1098" spans="1:1" x14ac:dyDescent="0.2">
      <c r="A1098">
        <v>70374</v>
      </c>
    </row>
    <row r="1099" spans="1:1" x14ac:dyDescent="0.2">
      <c r="A1099">
        <v>68193</v>
      </c>
    </row>
    <row r="1100" spans="1:1" x14ac:dyDescent="0.2">
      <c r="A1100">
        <v>56246</v>
      </c>
    </row>
    <row r="1101" spans="1:1" x14ac:dyDescent="0.2">
      <c r="A1101">
        <v>59410</v>
      </c>
    </row>
    <row r="1102" spans="1:1" x14ac:dyDescent="0.2">
      <c r="A1102">
        <v>46979</v>
      </c>
    </row>
    <row r="1103" spans="1:1" x14ac:dyDescent="0.2">
      <c r="A1103">
        <v>37402</v>
      </c>
    </row>
    <row r="1104" spans="1:1" x14ac:dyDescent="0.2">
      <c r="A1104">
        <v>73086</v>
      </c>
    </row>
    <row r="1105" spans="1:1" x14ac:dyDescent="0.2">
      <c r="A1105">
        <v>67501</v>
      </c>
    </row>
    <row r="1106" spans="1:1" x14ac:dyDescent="0.2">
      <c r="A1106">
        <v>69117</v>
      </c>
    </row>
    <row r="1107" spans="1:1" x14ac:dyDescent="0.2">
      <c r="A1107">
        <v>59080</v>
      </c>
    </row>
    <row r="1108" spans="1:1" x14ac:dyDescent="0.2">
      <c r="A1108">
        <v>63783</v>
      </c>
    </row>
    <row r="1109" spans="1:1" x14ac:dyDescent="0.2">
      <c r="A1109">
        <v>99645</v>
      </c>
    </row>
    <row r="1110" spans="1:1" x14ac:dyDescent="0.2">
      <c r="A1110">
        <v>67951</v>
      </c>
    </row>
    <row r="1111" spans="1:1" x14ac:dyDescent="0.2">
      <c r="A1111">
        <v>67573</v>
      </c>
    </row>
    <row r="1112" spans="1:1" x14ac:dyDescent="0.2">
      <c r="A1112">
        <v>78409</v>
      </c>
    </row>
    <row r="1113" spans="1:1" x14ac:dyDescent="0.2">
      <c r="A1113">
        <v>62153</v>
      </c>
    </row>
    <row r="1114" spans="1:1" x14ac:dyDescent="0.2">
      <c r="A1114">
        <v>74132</v>
      </c>
    </row>
    <row r="1115" spans="1:1" x14ac:dyDescent="0.2">
      <c r="A1115">
        <v>62113</v>
      </c>
    </row>
    <row r="1116" spans="1:1" x14ac:dyDescent="0.2">
      <c r="A1116">
        <v>68556</v>
      </c>
    </row>
    <row r="1117" spans="1:1" x14ac:dyDescent="0.2">
      <c r="A1117">
        <v>64089</v>
      </c>
    </row>
    <row r="1118" spans="1:1" x14ac:dyDescent="0.2">
      <c r="A1118">
        <v>69665</v>
      </c>
    </row>
    <row r="1119" spans="1:1" x14ac:dyDescent="0.2">
      <c r="A1119">
        <v>64135</v>
      </c>
    </row>
    <row r="1120" spans="1:1" x14ac:dyDescent="0.2">
      <c r="A1120">
        <v>61202</v>
      </c>
    </row>
    <row r="1121" spans="1:1" x14ac:dyDescent="0.2">
      <c r="A1121">
        <v>61798</v>
      </c>
    </row>
    <row r="1122" spans="1:1" x14ac:dyDescent="0.2">
      <c r="A1122">
        <v>59973</v>
      </c>
    </row>
    <row r="1123" spans="1:1" x14ac:dyDescent="0.2">
      <c r="A1123">
        <v>55644</v>
      </c>
    </row>
    <row r="1124" spans="1:1" x14ac:dyDescent="0.2">
      <c r="A1124">
        <v>68463</v>
      </c>
    </row>
    <row r="1125" spans="1:1" x14ac:dyDescent="0.2">
      <c r="A1125">
        <v>64011</v>
      </c>
    </row>
    <row r="1126" spans="1:1" x14ac:dyDescent="0.2">
      <c r="A1126">
        <v>67609</v>
      </c>
    </row>
    <row r="1127" spans="1:1" x14ac:dyDescent="0.2">
      <c r="A1127">
        <v>54655</v>
      </c>
    </row>
    <row r="1128" spans="1:1" x14ac:dyDescent="0.2">
      <c r="A1128">
        <v>36409</v>
      </c>
    </row>
    <row r="1129" spans="1:1" x14ac:dyDescent="0.2">
      <c r="A1129">
        <v>63298</v>
      </c>
    </row>
    <row r="1130" spans="1:1" x14ac:dyDescent="0.2">
      <c r="A1130">
        <v>72603</v>
      </c>
    </row>
    <row r="1131" spans="1:1" x14ac:dyDescent="0.2">
      <c r="A1131">
        <v>56636</v>
      </c>
    </row>
    <row r="1132" spans="1:1" x14ac:dyDescent="0.2">
      <c r="A1132">
        <v>65731</v>
      </c>
    </row>
    <row r="1133" spans="1:1" x14ac:dyDescent="0.2">
      <c r="A1133">
        <v>64679</v>
      </c>
    </row>
    <row r="1134" spans="1:1" x14ac:dyDescent="0.2">
      <c r="A1134">
        <v>73748</v>
      </c>
    </row>
    <row r="1135" spans="1:1" x14ac:dyDescent="0.2">
      <c r="A1135">
        <v>76383</v>
      </c>
    </row>
    <row r="1136" spans="1:1" x14ac:dyDescent="0.2">
      <c r="A1136">
        <v>58295</v>
      </c>
    </row>
    <row r="1137" spans="1:1" x14ac:dyDescent="0.2">
      <c r="A1137">
        <v>68331</v>
      </c>
    </row>
    <row r="1138" spans="1:1" x14ac:dyDescent="0.2">
      <c r="A1138">
        <v>56333</v>
      </c>
    </row>
    <row r="1139" spans="1:1" x14ac:dyDescent="0.2">
      <c r="A1139">
        <v>78955</v>
      </c>
    </row>
    <row r="1140" spans="1:1" x14ac:dyDescent="0.2">
      <c r="A1140">
        <v>68365</v>
      </c>
    </row>
    <row r="1141" spans="1:1" x14ac:dyDescent="0.2">
      <c r="A1141">
        <v>79715</v>
      </c>
    </row>
    <row r="1142" spans="1:1" x14ac:dyDescent="0.2">
      <c r="A1142">
        <v>68051</v>
      </c>
    </row>
    <row r="1143" spans="1:1" x14ac:dyDescent="0.2">
      <c r="A1143">
        <v>65874</v>
      </c>
    </row>
    <row r="1144" spans="1:1" x14ac:dyDescent="0.2">
      <c r="A1144">
        <v>73020</v>
      </c>
    </row>
    <row r="1145" spans="1:1" x14ac:dyDescent="0.2">
      <c r="A1145">
        <v>55225</v>
      </c>
    </row>
    <row r="1146" spans="1:1" x14ac:dyDescent="0.2">
      <c r="A1146">
        <v>54143</v>
      </c>
    </row>
    <row r="1147" spans="1:1" x14ac:dyDescent="0.2">
      <c r="A1147">
        <v>39505</v>
      </c>
    </row>
    <row r="1148" spans="1:1" x14ac:dyDescent="0.2">
      <c r="A1148">
        <v>60036</v>
      </c>
    </row>
    <row r="1149" spans="1:1" x14ac:dyDescent="0.2">
      <c r="A1149">
        <v>68137</v>
      </c>
    </row>
    <row r="1150" spans="1:1" x14ac:dyDescent="0.2">
      <c r="A1150">
        <v>77377</v>
      </c>
    </row>
    <row r="1151" spans="1:1" x14ac:dyDescent="0.2">
      <c r="A1151">
        <v>91119</v>
      </c>
    </row>
    <row r="1152" spans="1:1" x14ac:dyDescent="0.2">
      <c r="A1152">
        <v>49162</v>
      </c>
    </row>
    <row r="1153" spans="1:1" x14ac:dyDescent="0.2">
      <c r="A1153">
        <v>79308</v>
      </c>
    </row>
    <row r="1154" spans="1:1" x14ac:dyDescent="0.2">
      <c r="A1154">
        <v>83573</v>
      </c>
    </row>
    <row r="1155" spans="1:1" x14ac:dyDescent="0.2">
      <c r="A1155">
        <v>89274</v>
      </c>
    </row>
    <row r="1156" spans="1:1" x14ac:dyDescent="0.2">
      <c r="A1156">
        <v>83767</v>
      </c>
    </row>
    <row r="1157" spans="1:1" x14ac:dyDescent="0.2">
      <c r="A1157">
        <v>74190</v>
      </c>
    </row>
    <row r="1158" spans="1:1" x14ac:dyDescent="0.2">
      <c r="A1158">
        <v>71249</v>
      </c>
    </row>
    <row r="1159" spans="1:1" x14ac:dyDescent="0.2">
      <c r="A1159">
        <v>72807</v>
      </c>
    </row>
    <row r="1160" spans="1:1" x14ac:dyDescent="0.2">
      <c r="A1160">
        <v>75407</v>
      </c>
    </row>
    <row r="1161" spans="1:1" x14ac:dyDescent="0.2">
      <c r="A1161">
        <v>73256</v>
      </c>
    </row>
    <row r="1162" spans="1:1" x14ac:dyDescent="0.2">
      <c r="A1162">
        <v>70390</v>
      </c>
    </row>
    <row r="1163" spans="1:1" x14ac:dyDescent="0.2">
      <c r="A1163">
        <v>70661</v>
      </c>
    </row>
    <row r="1164" spans="1:1" x14ac:dyDescent="0.2">
      <c r="A1164">
        <v>53028</v>
      </c>
    </row>
    <row r="1165" spans="1:1" x14ac:dyDescent="0.2">
      <c r="A1165">
        <v>90551</v>
      </c>
    </row>
    <row r="1166" spans="1:1" x14ac:dyDescent="0.2">
      <c r="A1166">
        <v>113592</v>
      </c>
    </row>
    <row r="1167" spans="1:1" x14ac:dyDescent="0.2">
      <c r="A1167">
        <v>114820</v>
      </c>
    </row>
    <row r="1168" spans="1:1" x14ac:dyDescent="0.2">
      <c r="A1168">
        <v>159033</v>
      </c>
    </row>
    <row r="1169" spans="1:1" x14ac:dyDescent="0.2">
      <c r="A1169">
        <v>157332</v>
      </c>
    </row>
    <row r="1170" spans="1:1" x14ac:dyDescent="0.2">
      <c r="A1170">
        <v>130695</v>
      </c>
    </row>
    <row r="1171" spans="1:1" x14ac:dyDescent="0.2">
      <c r="A1171">
        <v>168648</v>
      </c>
    </row>
    <row r="1172" spans="1:1" x14ac:dyDescent="0.2">
      <c r="A1172">
        <v>138443</v>
      </c>
    </row>
    <row r="1173" spans="1:1" x14ac:dyDescent="0.2">
      <c r="A1173">
        <v>137258</v>
      </c>
    </row>
    <row r="1174" spans="1:1" x14ac:dyDescent="0.2">
      <c r="A1174">
        <v>120774</v>
      </c>
    </row>
    <row r="1175" spans="1:1" x14ac:dyDescent="0.2">
      <c r="A1175">
        <v>127585</v>
      </c>
    </row>
    <row r="1176" spans="1:1" x14ac:dyDescent="0.2">
      <c r="A1176">
        <v>109111</v>
      </c>
    </row>
    <row r="1177" spans="1:1" x14ac:dyDescent="0.2">
      <c r="A1177">
        <v>130204</v>
      </c>
    </row>
    <row r="1178" spans="1:1" x14ac:dyDescent="0.2">
      <c r="A1178">
        <v>152951</v>
      </c>
    </row>
    <row r="1179" spans="1:1" x14ac:dyDescent="0.2">
      <c r="A1179">
        <v>116536</v>
      </c>
    </row>
    <row r="1180" spans="1:1" x14ac:dyDescent="0.2">
      <c r="A1180">
        <v>119474</v>
      </c>
    </row>
    <row r="1181" spans="1:1" x14ac:dyDescent="0.2">
      <c r="A1181">
        <v>151902</v>
      </c>
    </row>
    <row r="1182" spans="1:1" x14ac:dyDescent="0.2">
      <c r="A1182">
        <v>123728</v>
      </c>
    </row>
    <row r="1183" spans="1:1" x14ac:dyDescent="0.2">
      <c r="A1183">
        <v>133148</v>
      </c>
    </row>
    <row r="1184" spans="1:1" x14ac:dyDescent="0.2">
      <c r="A1184">
        <v>121078</v>
      </c>
    </row>
    <row r="1185" spans="1:1" x14ac:dyDescent="0.2">
      <c r="A1185">
        <v>85782</v>
      </c>
    </row>
    <row r="1186" spans="1:1" x14ac:dyDescent="0.2">
      <c r="A1186">
        <v>120449</v>
      </c>
    </row>
    <row r="1187" spans="1:1" x14ac:dyDescent="0.2">
      <c r="A1187">
        <v>128182</v>
      </c>
    </row>
    <row r="1188" spans="1:1" x14ac:dyDescent="0.2">
      <c r="A1188">
        <v>138452</v>
      </c>
    </row>
    <row r="1189" spans="1:1" x14ac:dyDescent="0.2">
      <c r="A1189">
        <v>116380</v>
      </c>
    </row>
    <row r="1190" spans="1:1" x14ac:dyDescent="0.2">
      <c r="A1190">
        <v>104375</v>
      </c>
    </row>
    <row r="1191" spans="1:1" x14ac:dyDescent="0.2">
      <c r="A1191">
        <v>121557</v>
      </c>
    </row>
    <row r="1192" spans="1:1" x14ac:dyDescent="0.2">
      <c r="A1192">
        <v>116131</v>
      </c>
    </row>
    <row r="1193" spans="1:1" x14ac:dyDescent="0.2">
      <c r="A1193">
        <v>103206</v>
      </c>
    </row>
    <row r="1194" spans="1:1" x14ac:dyDescent="0.2">
      <c r="A1194">
        <v>117080</v>
      </c>
    </row>
    <row r="1195" spans="1:1" x14ac:dyDescent="0.2">
      <c r="A1195">
        <v>123118</v>
      </c>
    </row>
    <row r="1196" spans="1:1" x14ac:dyDescent="0.2">
      <c r="A1196">
        <v>100375</v>
      </c>
    </row>
    <row r="1197" spans="1:1" x14ac:dyDescent="0.2">
      <c r="A1197">
        <v>96575</v>
      </c>
    </row>
    <row r="1198" spans="1:1" x14ac:dyDescent="0.2">
      <c r="A1198">
        <v>84867</v>
      </c>
    </row>
    <row r="1199" spans="1:1" x14ac:dyDescent="0.2">
      <c r="A1199">
        <v>85891</v>
      </c>
    </row>
    <row r="1200" spans="1:1" x14ac:dyDescent="0.2">
      <c r="A1200">
        <v>97767</v>
      </c>
    </row>
    <row r="1201" spans="1:1" x14ac:dyDescent="0.2">
      <c r="A1201">
        <v>79025</v>
      </c>
    </row>
    <row r="1202" spans="1:1" x14ac:dyDescent="0.2">
      <c r="A1202">
        <v>87282</v>
      </c>
    </row>
    <row r="1203" spans="1:1" x14ac:dyDescent="0.2">
      <c r="A1203">
        <v>71159</v>
      </c>
    </row>
    <row r="1204" spans="1:1" x14ac:dyDescent="0.2">
      <c r="A1204">
        <v>61961</v>
      </c>
    </row>
    <row r="1205" spans="1:1" x14ac:dyDescent="0.2">
      <c r="A1205">
        <v>94599</v>
      </c>
    </row>
    <row r="1206" spans="1:1" x14ac:dyDescent="0.2">
      <c r="A1206">
        <v>70358</v>
      </c>
    </row>
    <row r="1207" spans="1:1" x14ac:dyDescent="0.2">
      <c r="A1207">
        <v>90792</v>
      </c>
    </row>
    <row r="1208" spans="1:1" x14ac:dyDescent="0.2">
      <c r="A1208">
        <v>89027</v>
      </c>
    </row>
    <row r="1209" spans="1:1" x14ac:dyDescent="0.2">
      <c r="A1209">
        <v>83304</v>
      </c>
    </row>
    <row r="1210" spans="1:1" x14ac:dyDescent="0.2">
      <c r="A1210">
        <v>83713</v>
      </c>
    </row>
    <row r="1211" spans="1:1" x14ac:dyDescent="0.2">
      <c r="A1211">
        <v>77761</v>
      </c>
    </row>
    <row r="1212" spans="1:1" x14ac:dyDescent="0.2">
      <c r="A1212">
        <v>104737</v>
      </c>
    </row>
    <row r="1213" spans="1:1" x14ac:dyDescent="0.2">
      <c r="A1213">
        <v>77729</v>
      </c>
    </row>
    <row r="1214" spans="1:1" x14ac:dyDescent="0.2">
      <c r="A1214">
        <v>89562</v>
      </c>
    </row>
    <row r="1215" spans="1:1" x14ac:dyDescent="0.2">
      <c r="A1215">
        <v>80459</v>
      </c>
    </row>
    <row r="1216" spans="1:1" x14ac:dyDescent="0.2">
      <c r="A1216">
        <v>74941</v>
      </c>
    </row>
    <row r="1217" spans="1:1" x14ac:dyDescent="0.2">
      <c r="A1217">
        <v>84093</v>
      </c>
    </row>
    <row r="1218" spans="1:1" x14ac:dyDescent="0.2">
      <c r="A1218">
        <v>76023</v>
      </c>
    </row>
    <row r="1219" spans="1:1" x14ac:dyDescent="0.2">
      <c r="A1219">
        <v>78694</v>
      </c>
    </row>
    <row r="1220" spans="1:1" x14ac:dyDescent="0.2">
      <c r="A1220">
        <v>62443</v>
      </c>
    </row>
    <row r="1221" spans="1:1" x14ac:dyDescent="0.2">
      <c r="A1221">
        <v>46438</v>
      </c>
    </row>
    <row r="1222" spans="1:1" x14ac:dyDescent="0.2">
      <c r="A1222">
        <v>98181</v>
      </c>
    </row>
    <row r="1223" spans="1:1" x14ac:dyDescent="0.2">
      <c r="A1223">
        <v>101629</v>
      </c>
    </row>
    <row r="1224" spans="1:1" x14ac:dyDescent="0.2">
      <c r="A1224">
        <v>87615</v>
      </c>
    </row>
    <row r="1225" spans="1:1" x14ac:dyDescent="0.2">
      <c r="A1225">
        <v>77241</v>
      </c>
    </row>
    <row r="1226" spans="1:1" x14ac:dyDescent="0.2">
      <c r="A1226">
        <v>86042</v>
      </c>
    </row>
    <row r="1227" spans="1:1" x14ac:dyDescent="0.2">
      <c r="A1227">
        <v>102163</v>
      </c>
    </row>
    <row r="1228" spans="1:1" x14ac:dyDescent="0.2">
      <c r="A1228">
        <v>80064</v>
      </c>
    </row>
    <row r="1229" spans="1:1" x14ac:dyDescent="0.2">
      <c r="A1229">
        <v>81740</v>
      </c>
    </row>
    <row r="1230" spans="1:1" x14ac:dyDescent="0.2">
      <c r="A1230">
        <v>81867</v>
      </c>
    </row>
    <row r="1231" spans="1:1" x14ac:dyDescent="0.2">
      <c r="A1231">
        <v>99998</v>
      </c>
    </row>
    <row r="1232" spans="1:1" x14ac:dyDescent="0.2">
      <c r="A1232">
        <v>86695</v>
      </c>
    </row>
    <row r="1233" spans="1:1" x14ac:dyDescent="0.2">
      <c r="A1233">
        <v>99266</v>
      </c>
    </row>
    <row r="1234" spans="1:1" x14ac:dyDescent="0.2">
      <c r="A1234">
        <v>75368</v>
      </c>
    </row>
    <row r="1235" spans="1:1" x14ac:dyDescent="0.2">
      <c r="A1235">
        <v>79802</v>
      </c>
    </row>
    <row r="1236" spans="1:1" x14ac:dyDescent="0.2">
      <c r="A1236">
        <v>71088</v>
      </c>
    </row>
    <row r="1237" spans="1:1" x14ac:dyDescent="0.2">
      <c r="A1237">
        <v>77173</v>
      </c>
    </row>
    <row r="1238" spans="1:1" x14ac:dyDescent="0.2">
      <c r="A1238">
        <v>74515</v>
      </c>
    </row>
    <row r="1239" spans="1:1" x14ac:dyDescent="0.2">
      <c r="A1239">
        <v>83648</v>
      </c>
    </row>
    <row r="1240" spans="1:1" x14ac:dyDescent="0.2">
      <c r="A1240">
        <v>72094</v>
      </c>
    </row>
    <row r="1241" spans="1:1" x14ac:dyDescent="0.2">
      <c r="A1241">
        <v>108083</v>
      </c>
    </row>
    <row r="1242" spans="1:1" x14ac:dyDescent="0.2">
      <c r="A1242">
        <v>98637</v>
      </c>
    </row>
    <row r="1243" spans="1:1" x14ac:dyDescent="0.2">
      <c r="A1243">
        <v>92420</v>
      </c>
    </row>
    <row r="1244" spans="1:1" x14ac:dyDescent="0.2">
      <c r="A1244">
        <v>81444</v>
      </c>
    </row>
    <row r="1245" spans="1:1" x14ac:dyDescent="0.2">
      <c r="A1245">
        <v>65172</v>
      </c>
    </row>
    <row r="1246" spans="1:1" x14ac:dyDescent="0.2">
      <c r="A1246">
        <v>50659</v>
      </c>
    </row>
    <row r="1247" spans="1:1" x14ac:dyDescent="0.2">
      <c r="A1247">
        <v>87696</v>
      </c>
    </row>
    <row r="1248" spans="1:1" x14ac:dyDescent="0.2">
      <c r="A1248">
        <v>75312</v>
      </c>
    </row>
    <row r="1249" spans="1:1" x14ac:dyDescent="0.2">
      <c r="A1249">
        <v>75801</v>
      </c>
    </row>
    <row r="1250" spans="1:1" x14ac:dyDescent="0.2">
      <c r="A1250">
        <v>67046</v>
      </c>
    </row>
    <row r="1251" spans="1:1" x14ac:dyDescent="0.2">
      <c r="A1251">
        <v>70963</v>
      </c>
    </row>
    <row r="1252" spans="1:1" x14ac:dyDescent="0.2">
      <c r="A1252">
        <v>89079</v>
      </c>
    </row>
    <row r="1253" spans="1:1" x14ac:dyDescent="0.2">
      <c r="A1253">
        <v>89179</v>
      </c>
    </row>
    <row r="1254" spans="1:1" x14ac:dyDescent="0.2">
      <c r="A1254">
        <v>101213</v>
      </c>
    </row>
    <row r="1255" spans="1:1" x14ac:dyDescent="0.2">
      <c r="A1255">
        <v>93810</v>
      </c>
    </row>
    <row r="1256" spans="1:1" x14ac:dyDescent="0.2">
      <c r="A1256">
        <v>111689</v>
      </c>
    </row>
    <row r="1257" spans="1:1" x14ac:dyDescent="0.2">
      <c r="A1257">
        <v>107994</v>
      </c>
    </row>
    <row r="1258" spans="1:1" x14ac:dyDescent="0.2">
      <c r="A1258">
        <v>94394</v>
      </c>
    </row>
    <row r="1259" spans="1:1" x14ac:dyDescent="0.2">
      <c r="A1259">
        <v>106689</v>
      </c>
    </row>
    <row r="1260" spans="1:1" x14ac:dyDescent="0.2">
      <c r="A1260">
        <v>110294</v>
      </c>
    </row>
    <row r="1261" spans="1:1" x14ac:dyDescent="0.2">
      <c r="A1261">
        <v>98939</v>
      </c>
    </row>
    <row r="1262" spans="1:1" x14ac:dyDescent="0.2">
      <c r="A1262">
        <v>123279</v>
      </c>
    </row>
    <row r="1263" spans="1:1" x14ac:dyDescent="0.2">
      <c r="A1263">
        <v>112925</v>
      </c>
    </row>
    <row r="1264" spans="1:1" x14ac:dyDescent="0.2">
      <c r="A1264">
        <v>82208</v>
      </c>
    </row>
    <row r="1265" spans="1:1" x14ac:dyDescent="0.2">
      <c r="A1265">
        <v>121837</v>
      </c>
    </row>
    <row r="1266" spans="1:1" x14ac:dyDescent="0.2">
      <c r="A1266">
        <v>111419</v>
      </c>
    </row>
    <row r="1267" spans="1:1" x14ac:dyDescent="0.2">
      <c r="A1267">
        <v>101569</v>
      </c>
    </row>
    <row r="1268" spans="1:1" x14ac:dyDescent="0.2">
      <c r="A1268">
        <v>126055</v>
      </c>
    </row>
    <row r="1269" spans="1:1" x14ac:dyDescent="0.2">
      <c r="A1269">
        <v>123952</v>
      </c>
    </row>
    <row r="1270" spans="1:1" x14ac:dyDescent="0.2">
      <c r="A1270">
        <v>137979</v>
      </c>
    </row>
    <row r="1271" spans="1:1" x14ac:dyDescent="0.2">
      <c r="A1271">
        <v>105762</v>
      </c>
    </row>
    <row r="1272" spans="1:1" x14ac:dyDescent="0.2">
      <c r="A1272">
        <v>102098</v>
      </c>
    </row>
    <row r="1273" spans="1:1" x14ac:dyDescent="0.2">
      <c r="A1273">
        <v>116111</v>
      </c>
    </row>
    <row r="1274" spans="1:1" x14ac:dyDescent="0.2">
      <c r="A1274">
        <v>101048</v>
      </c>
    </row>
    <row r="1275" spans="1:1" x14ac:dyDescent="0.2">
      <c r="A1275">
        <v>133992</v>
      </c>
    </row>
    <row r="1276" spans="1:1" x14ac:dyDescent="0.2">
      <c r="A1276">
        <v>108629</v>
      </c>
    </row>
    <row r="1277" spans="1:1" x14ac:dyDescent="0.2">
      <c r="A1277">
        <v>96962</v>
      </c>
    </row>
    <row r="1278" spans="1:1" x14ac:dyDescent="0.2">
      <c r="A1278">
        <v>106194</v>
      </c>
    </row>
    <row r="1279" spans="1:1" x14ac:dyDescent="0.2">
      <c r="A1279">
        <v>124413</v>
      </c>
    </row>
    <row r="1280" spans="1:1" x14ac:dyDescent="0.2">
      <c r="A1280">
        <v>120598</v>
      </c>
    </row>
    <row r="1281" spans="1:1" x14ac:dyDescent="0.2">
      <c r="A1281">
        <v>110266</v>
      </c>
    </row>
    <row r="1282" spans="1:1" x14ac:dyDescent="0.2">
      <c r="A1282">
        <v>103406</v>
      </c>
    </row>
    <row r="1283" spans="1:1" x14ac:dyDescent="0.2">
      <c r="A1283">
        <v>114394</v>
      </c>
    </row>
    <row r="1284" spans="1:1" x14ac:dyDescent="0.2">
      <c r="A1284">
        <v>95187</v>
      </c>
    </row>
    <row r="1285" spans="1:1" x14ac:dyDescent="0.2">
      <c r="A1285">
        <v>106851</v>
      </c>
    </row>
    <row r="1286" spans="1:1" x14ac:dyDescent="0.2">
      <c r="A1286">
        <v>91826</v>
      </c>
    </row>
    <row r="1287" spans="1:1" x14ac:dyDescent="0.2">
      <c r="A1287">
        <v>74413</v>
      </c>
    </row>
    <row r="1288" spans="1:1" x14ac:dyDescent="0.2">
      <c r="A1288">
        <v>72031</v>
      </c>
    </row>
    <row r="1289" spans="1:1" x14ac:dyDescent="0.2">
      <c r="A1289">
        <v>51483</v>
      </c>
    </row>
    <row r="1290" spans="1:1" x14ac:dyDescent="0.2">
      <c r="A1290">
        <v>123052</v>
      </c>
    </row>
    <row r="1291" spans="1:1" x14ac:dyDescent="0.2">
      <c r="A1291">
        <v>113579</v>
      </c>
    </row>
    <row r="1292" spans="1:1" x14ac:dyDescent="0.2">
      <c r="A1292">
        <v>109046</v>
      </c>
    </row>
    <row r="1293" spans="1:1" x14ac:dyDescent="0.2">
      <c r="A1293">
        <v>107214</v>
      </c>
    </row>
    <row r="1294" spans="1:1" x14ac:dyDescent="0.2">
      <c r="A1294">
        <v>102227</v>
      </c>
    </row>
    <row r="1295" spans="1:1" x14ac:dyDescent="0.2">
      <c r="A1295">
        <v>126199</v>
      </c>
    </row>
    <row r="1296" spans="1:1" x14ac:dyDescent="0.2">
      <c r="A1296">
        <v>104000</v>
      </c>
    </row>
    <row r="1297" spans="1:1" x14ac:dyDescent="0.2">
      <c r="A1297">
        <v>89873</v>
      </c>
    </row>
    <row r="1298" spans="1:1" x14ac:dyDescent="0.2">
      <c r="A1298">
        <v>112053</v>
      </c>
    </row>
    <row r="1299" spans="1:1" x14ac:dyDescent="0.2">
      <c r="A1299">
        <v>108431</v>
      </c>
    </row>
    <row r="1300" spans="1:1" x14ac:dyDescent="0.2">
      <c r="A1300">
        <v>106021</v>
      </c>
    </row>
    <row r="1301" spans="1:1" x14ac:dyDescent="0.2">
      <c r="A1301">
        <v>113728</v>
      </c>
    </row>
    <row r="1302" spans="1:1" x14ac:dyDescent="0.2">
      <c r="A1302">
        <v>108180</v>
      </c>
    </row>
    <row r="1303" spans="1:1" x14ac:dyDescent="0.2">
      <c r="A1303">
        <v>125845</v>
      </c>
    </row>
    <row r="1304" spans="1:1" x14ac:dyDescent="0.2">
      <c r="A1304">
        <v>121067</v>
      </c>
    </row>
    <row r="1305" spans="1:1" x14ac:dyDescent="0.2">
      <c r="A1305">
        <v>110028</v>
      </c>
    </row>
    <row r="1306" spans="1:1" x14ac:dyDescent="0.2">
      <c r="A1306">
        <v>101633</v>
      </c>
    </row>
    <row r="1307" spans="1:1" x14ac:dyDescent="0.2">
      <c r="A1307">
        <v>90494</v>
      </c>
    </row>
    <row r="1308" spans="1:1" x14ac:dyDescent="0.2">
      <c r="A1308">
        <v>72522</v>
      </c>
    </row>
    <row r="1309" spans="1:1" x14ac:dyDescent="0.2">
      <c r="A1309">
        <v>66169</v>
      </c>
    </row>
    <row r="1310" spans="1:1" x14ac:dyDescent="0.2">
      <c r="A1310">
        <v>104001</v>
      </c>
    </row>
    <row r="1311" spans="1:1" x14ac:dyDescent="0.2">
      <c r="A1311">
        <v>87157</v>
      </c>
    </row>
    <row r="1312" spans="1:1" x14ac:dyDescent="0.2">
      <c r="A1312">
        <v>98382</v>
      </c>
    </row>
    <row r="1313" spans="1:1" x14ac:dyDescent="0.2">
      <c r="A1313">
        <v>78856</v>
      </c>
    </row>
    <row r="1314" spans="1:1" x14ac:dyDescent="0.2">
      <c r="A1314">
        <v>105127</v>
      </c>
    </row>
    <row r="1315" spans="1:1" x14ac:dyDescent="0.2">
      <c r="A1315">
        <v>87678</v>
      </c>
    </row>
    <row r="1316" spans="1:1" x14ac:dyDescent="0.2">
      <c r="A1316">
        <v>84433</v>
      </c>
    </row>
    <row r="1317" spans="1:1" x14ac:dyDescent="0.2">
      <c r="A1317">
        <v>99704</v>
      </c>
    </row>
    <row r="1318" spans="1:1" x14ac:dyDescent="0.2">
      <c r="A1318">
        <v>92636</v>
      </c>
    </row>
    <row r="1319" spans="1:1" x14ac:dyDescent="0.2">
      <c r="A1319">
        <v>78291</v>
      </c>
    </row>
    <row r="1320" spans="1:1" x14ac:dyDescent="0.2">
      <c r="A1320">
        <v>81735</v>
      </c>
    </row>
    <row r="1321" spans="1:1" x14ac:dyDescent="0.2">
      <c r="A1321">
        <v>74978</v>
      </c>
    </row>
    <row r="1322" spans="1:1" x14ac:dyDescent="0.2">
      <c r="A1322">
        <v>55923</v>
      </c>
    </row>
    <row r="1323" spans="1:1" x14ac:dyDescent="0.2">
      <c r="A1323">
        <v>48892</v>
      </c>
    </row>
    <row r="1324" spans="1:1" x14ac:dyDescent="0.2">
      <c r="A1324">
        <v>96430</v>
      </c>
    </row>
    <row r="1325" spans="1:1" x14ac:dyDescent="0.2">
      <c r="A1325">
        <v>65871</v>
      </c>
    </row>
    <row r="1326" spans="1:1" x14ac:dyDescent="0.2">
      <c r="A1326">
        <v>82197</v>
      </c>
    </row>
    <row r="1327" spans="1:1" x14ac:dyDescent="0.2">
      <c r="A1327">
        <v>77443</v>
      </c>
    </row>
    <row r="1328" spans="1:1" x14ac:dyDescent="0.2">
      <c r="A1328">
        <v>82577</v>
      </c>
    </row>
    <row r="1329" spans="1:1" x14ac:dyDescent="0.2">
      <c r="A1329">
        <v>85852</v>
      </c>
    </row>
    <row r="1330" spans="1:1" x14ac:dyDescent="0.2">
      <c r="A1330">
        <v>67451</v>
      </c>
    </row>
    <row r="1331" spans="1:1" x14ac:dyDescent="0.2">
      <c r="A1331">
        <v>79731</v>
      </c>
    </row>
    <row r="1332" spans="1:1" x14ac:dyDescent="0.2">
      <c r="A1332">
        <v>88208</v>
      </c>
    </row>
    <row r="1333" spans="1:1" x14ac:dyDescent="0.2">
      <c r="A1333">
        <v>91515</v>
      </c>
    </row>
    <row r="1334" spans="1:1" x14ac:dyDescent="0.2">
      <c r="A1334">
        <v>79071</v>
      </c>
    </row>
    <row r="1335" spans="1:1" x14ac:dyDescent="0.2">
      <c r="A1335">
        <v>81403</v>
      </c>
    </row>
    <row r="1336" spans="1:1" x14ac:dyDescent="0.2">
      <c r="A1336">
        <v>87466</v>
      </c>
    </row>
    <row r="1337" spans="1:1" x14ac:dyDescent="0.2">
      <c r="A1337">
        <v>96367</v>
      </c>
    </row>
    <row r="1338" spans="1:1" x14ac:dyDescent="0.2">
      <c r="A1338">
        <v>87045</v>
      </c>
    </row>
    <row r="1339" spans="1:1" x14ac:dyDescent="0.2">
      <c r="A1339">
        <v>88740</v>
      </c>
    </row>
    <row r="1340" spans="1:1" x14ac:dyDescent="0.2">
      <c r="A1340">
        <v>81402</v>
      </c>
    </row>
    <row r="1341" spans="1:1" x14ac:dyDescent="0.2">
      <c r="A1341">
        <v>66082</v>
      </c>
    </row>
    <row r="1342" spans="1:1" x14ac:dyDescent="0.2">
      <c r="A1342">
        <v>63466</v>
      </c>
    </row>
    <row r="1343" spans="1:1" x14ac:dyDescent="0.2">
      <c r="A1343">
        <v>85643</v>
      </c>
    </row>
    <row r="1344" spans="1:1" x14ac:dyDescent="0.2">
      <c r="A1344">
        <v>66153</v>
      </c>
    </row>
    <row r="1345" spans="1:1" x14ac:dyDescent="0.2">
      <c r="A1345">
        <v>62831</v>
      </c>
    </row>
    <row r="1346" spans="1:1" x14ac:dyDescent="0.2">
      <c r="A1346">
        <v>62437</v>
      </c>
    </row>
    <row r="1347" spans="1:1" x14ac:dyDescent="0.2">
      <c r="A1347">
        <v>42905</v>
      </c>
    </row>
    <row r="1348" spans="1:1" x14ac:dyDescent="0.2">
      <c r="A1348">
        <v>75152</v>
      </c>
    </row>
    <row r="1349" spans="1:1" x14ac:dyDescent="0.2">
      <c r="A1349">
        <v>95412</v>
      </c>
    </row>
    <row r="1350" spans="1:1" x14ac:dyDescent="0.2">
      <c r="A1350">
        <v>64193</v>
      </c>
    </row>
    <row r="1351" spans="1:1" x14ac:dyDescent="0.2">
      <c r="A1351">
        <v>83701</v>
      </c>
    </row>
    <row r="1352" spans="1:1" x14ac:dyDescent="0.2">
      <c r="A1352">
        <v>77755</v>
      </c>
    </row>
    <row r="1353" spans="1:1" x14ac:dyDescent="0.2">
      <c r="A1353">
        <v>84309</v>
      </c>
    </row>
    <row r="1354" spans="1:1" x14ac:dyDescent="0.2">
      <c r="A1354">
        <v>98792</v>
      </c>
    </row>
    <row r="1355" spans="1:1" x14ac:dyDescent="0.2">
      <c r="A1355">
        <v>94142</v>
      </c>
    </row>
    <row r="1356" spans="1:1" x14ac:dyDescent="0.2">
      <c r="A1356">
        <v>80357</v>
      </c>
    </row>
    <row r="1357" spans="1:1" x14ac:dyDescent="0.2">
      <c r="A1357">
        <v>82023</v>
      </c>
    </row>
    <row r="1358" spans="1:1" x14ac:dyDescent="0.2">
      <c r="A1358">
        <v>74220</v>
      </c>
    </row>
    <row r="1359" spans="1:1" x14ac:dyDescent="0.2">
      <c r="A1359">
        <v>75338</v>
      </c>
    </row>
    <row r="1360" spans="1:1" x14ac:dyDescent="0.2">
      <c r="A1360">
        <v>68589</v>
      </c>
    </row>
    <row r="1361" spans="1:1" x14ac:dyDescent="0.2">
      <c r="A1361">
        <v>80833</v>
      </c>
    </row>
    <row r="1362" spans="1:1" x14ac:dyDescent="0.2">
      <c r="A1362">
        <v>76373</v>
      </c>
    </row>
    <row r="1363" spans="1:1" x14ac:dyDescent="0.2">
      <c r="A1363">
        <v>91042</v>
      </c>
    </row>
    <row r="1364" spans="1:1" x14ac:dyDescent="0.2">
      <c r="A1364">
        <v>67208</v>
      </c>
    </row>
    <row r="1365" spans="1:1" x14ac:dyDescent="0.2">
      <c r="A1365">
        <v>59891</v>
      </c>
    </row>
    <row r="1366" spans="1:1" x14ac:dyDescent="0.2">
      <c r="A1366">
        <v>59600</v>
      </c>
    </row>
    <row r="1367" spans="1:1" x14ac:dyDescent="0.2">
      <c r="A1367">
        <v>57952</v>
      </c>
    </row>
    <row r="1368" spans="1:1" x14ac:dyDescent="0.2">
      <c r="A1368">
        <v>70248</v>
      </c>
    </row>
    <row r="1369" spans="1:1" x14ac:dyDescent="0.2">
      <c r="A1369">
        <v>77150</v>
      </c>
    </row>
    <row r="1370" spans="1:1" x14ac:dyDescent="0.2">
      <c r="A1370">
        <v>79933</v>
      </c>
    </row>
    <row r="1371" spans="1:1" x14ac:dyDescent="0.2">
      <c r="A1371">
        <v>79809</v>
      </c>
    </row>
    <row r="1372" spans="1:1" x14ac:dyDescent="0.2">
      <c r="A1372">
        <v>76943</v>
      </c>
    </row>
    <row r="1373" spans="1:1" x14ac:dyDescent="0.2">
      <c r="A1373">
        <v>73039</v>
      </c>
    </row>
    <row r="1374" spans="1:1" x14ac:dyDescent="0.2">
      <c r="A1374">
        <v>73485</v>
      </c>
    </row>
    <row r="1375" spans="1:1" x14ac:dyDescent="0.2">
      <c r="A1375">
        <v>69341</v>
      </c>
    </row>
    <row r="1376" spans="1:1" x14ac:dyDescent="0.2">
      <c r="A1376">
        <v>72096</v>
      </c>
    </row>
    <row r="1377" spans="1:1" x14ac:dyDescent="0.2">
      <c r="A1377">
        <v>74813</v>
      </c>
    </row>
    <row r="1378" spans="1:1" x14ac:dyDescent="0.2">
      <c r="A1378">
        <v>70652</v>
      </c>
    </row>
    <row r="1379" spans="1:1" x14ac:dyDescent="0.2">
      <c r="A1379">
        <v>70706</v>
      </c>
    </row>
    <row r="1380" spans="1:1" x14ac:dyDescent="0.2">
      <c r="A1380">
        <v>70480</v>
      </c>
    </row>
    <row r="1381" spans="1:1" x14ac:dyDescent="0.2">
      <c r="A1381">
        <v>81599</v>
      </c>
    </row>
    <row r="1382" spans="1:1" x14ac:dyDescent="0.2">
      <c r="A1382">
        <v>91128</v>
      </c>
    </row>
    <row r="1383" spans="1:1" x14ac:dyDescent="0.2">
      <c r="A1383">
        <v>84589</v>
      </c>
    </row>
    <row r="1384" spans="1:1" x14ac:dyDescent="0.2">
      <c r="A1384">
        <v>69803</v>
      </c>
    </row>
    <row r="1385" spans="1:1" x14ac:dyDescent="0.2">
      <c r="A1385">
        <v>64635</v>
      </c>
    </row>
    <row r="1386" spans="1:1" x14ac:dyDescent="0.2">
      <c r="A1386">
        <v>51013</v>
      </c>
    </row>
    <row r="1387" spans="1:1" x14ac:dyDescent="0.2">
      <c r="A1387">
        <v>62595</v>
      </c>
    </row>
    <row r="1388" spans="1:1" x14ac:dyDescent="0.2">
      <c r="A1388">
        <v>60973</v>
      </c>
    </row>
    <row r="1389" spans="1:1" x14ac:dyDescent="0.2">
      <c r="A1389">
        <v>64581</v>
      </c>
    </row>
    <row r="1390" spans="1:1" x14ac:dyDescent="0.2">
      <c r="A1390">
        <v>62356</v>
      </c>
    </row>
    <row r="1391" spans="1:1" x14ac:dyDescent="0.2">
      <c r="A1391">
        <v>68617</v>
      </c>
    </row>
    <row r="1392" spans="1:1" x14ac:dyDescent="0.2">
      <c r="A1392">
        <v>72128</v>
      </c>
    </row>
    <row r="1393" spans="1:1" x14ac:dyDescent="0.2">
      <c r="A1393">
        <v>65355</v>
      </c>
    </row>
    <row r="1394" spans="1:1" x14ac:dyDescent="0.2">
      <c r="A1394">
        <v>56438</v>
      </c>
    </row>
    <row r="1395" spans="1:1" x14ac:dyDescent="0.2">
      <c r="A1395">
        <v>65735</v>
      </c>
    </row>
    <row r="1396" spans="1:1" x14ac:dyDescent="0.2">
      <c r="A1396">
        <v>74734</v>
      </c>
    </row>
    <row r="1397" spans="1:1" x14ac:dyDescent="0.2">
      <c r="A1397">
        <v>53049</v>
      </c>
    </row>
    <row r="1398" spans="1:1" x14ac:dyDescent="0.2">
      <c r="A1398">
        <v>55135</v>
      </c>
    </row>
    <row r="1399" spans="1:1" x14ac:dyDescent="0.2">
      <c r="A1399">
        <v>54340</v>
      </c>
    </row>
    <row r="1400" spans="1:1" x14ac:dyDescent="0.2">
      <c r="A1400">
        <v>73882</v>
      </c>
    </row>
    <row r="1401" spans="1:1" x14ac:dyDescent="0.2">
      <c r="A1401">
        <v>65447</v>
      </c>
    </row>
    <row r="1402" spans="1:1" x14ac:dyDescent="0.2">
      <c r="A1402">
        <v>61967</v>
      </c>
    </row>
    <row r="1403" spans="1:1" x14ac:dyDescent="0.2">
      <c r="A1403">
        <v>54096</v>
      </c>
    </row>
    <row r="1404" spans="1:1" x14ac:dyDescent="0.2">
      <c r="A1404">
        <v>48016</v>
      </c>
    </row>
    <row r="1405" spans="1:1" x14ac:dyDescent="0.2">
      <c r="A1405">
        <v>38134</v>
      </c>
    </row>
    <row r="1406" spans="1:1" x14ac:dyDescent="0.2">
      <c r="A1406">
        <v>86168</v>
      </c>
    </row>
    <row r="1407" spans="1:1" x14ac:dyDescent="0.2">
      <c r="A1407">
        <v>98536</v>
      </c>
    </row>
    <row r="1408" spans="1:1" x14ac:dyDescent="0.2">
      <c r="A1408">
        <v>73763</v>
      </c>
    </row>
    <row r="1409" spans="1:1" x14ac:dyDescent="0.2">
      <c r="A1409">
        <v>91900</v>
      </c>
    </row>
    <row r="1410" spans="1:1" x14ac:dyDescent="0.2">
      <c r="A1410">
        <v>81227</v>
      </c>
    </row>
    <row r="1411" spans="1:1" x14ac:dyDescent="0.2">
      <c r="A1411">
        <v>86242</v>
      </c>
    </row>
    <row r="1412" spans="1:1" x14ac:dyDescent="0.2">
      <c r="A1412">
        <v>68521</v>
      </c>
    </row>
    <row r="1413" spans="1:1" x14ac:dyDescent="0.2">
      <c r="A1413">
        <v>79216</v>
      </c>
    </row>
    <row r="1414" spans="1:1" x14ac:dyDescent="0.2">
      <c r="A1414">
        <v>70999</v>
      </c>
    </row>
    <row r="1415" spans="1:1" x14ac:dyDescent="0.2">
      <c r="A1415">
        <v>79180</v>
      </c>
    </row>
    <row r="1416" spans="1:1" x14ac:dyDescent="0.2">
      <c r="A1416">
        <v>84514</v>
      </c>
    </row>
    <row r="1417" spans="1:1" x14ac:dyDescent="0.2">
      <c r="A1417">
        <v>88670</v>
      </c>
    </row>
    <row r="1418" spans="1:1" x14ac:dyDescent="0.2">
      <c r="A1418">
        <v>102035</v>
      </c>
    </row>
    <row r="1419" spans="1:1" x14ac:dyDescent="0.2">
      <c r="A1419">
        <v>81796</v>
      </c>
    </row>
    <row r="1420" spans="1:1" x14ac:dyDescent="0.2">
      <c r="A1420">
        <v>80169</v>
      </c>
    </row>
    <row r="1421" spans="1:1" x14ac:dyDescent="0.2">
      <c r="A1421">
        <v>73885</v>
      </c>
    </row>
    <row r="1422" spans="1:1" x14ac:dyDescent="0.2">
      <c r="A1422">
        <v>70795</v>
      </c>
    </row>
    <row r="1423" spans="1:1" x14ac:dyDescent="0.2">
      <c r="A1423">
        <v>65873</v>
      </c>
    </row>
    <row r="1424" spans="1:1" x14ac:dyDescent="0.2">
      <c r="A1424">
        <v>67538</v>
      </c>
    </row>
    <row r="1425" spans="1:1" x14ac:dyDescent="0.2">
      <c r="A1425">
        <v>51526</v>
      </c>
    </row>
    <row r="1426" spans="1:1" x14ac:dyDescent="0.2">
      <c r="A1426">
        <v>69340</v>
      </c>
    </row>
    <row r="1427" spans="1:1" x14ac:dyDescent="0.2">
      <c r="A1427">
        <v>71116</v>
      </c>
    </row>
    <row r="1428" spans="1:1" x14ac:dyDescent="0.2">
      <c r="A1428">
        <v>63459</v>
      </c>
    </row>
    <row r="1429" spans="1:1" x14ac:dyDescent="0.2">
      <c r="A1429">
        <v>68446</v>
      </c>
    </row>
    <row r="1430" spans="1:1" x14ac:dyDescent="0.2">
      <c r="A1430">
        <v>64392</v>
      </c>
    </row>
    <row r="1431" spans="1:1" x14ac:dyDescent="0.2">
      <c r="A1431">
        <v>58085</v>
      </c>
    </row>
    <row r="1432" spans="1:1" x14ac:dyDescent="0.2">
      <c r="A1432">
        <v>56841</v>
      </c>
    </row>
    <row r="1433" spans="1:1" x14ac:dyDescent="0.2">
      <c r="A1433">
        <v>59536</v>
      </c>
    </row>
    <row r="1434" spans="1:1" x14ac:dyDescent="0.2">
      <c r="A1434">
        <v>54454</v>
      </c>
    </row>
    <row r="1435" spans="1:1" x14ac:dyDescent="0.2">
      <c r="A1435">
        <v>47323</v>
      </c>
    </row>
    <row r="1436" spans="1:1" x14ac:dyDescent="0.2">
      <c r="A1436">
        <v>52567</v>
      </c>
    </row>
    <row r="1437" spans="1:1" x14ac:dyDescent="0.2">
      <c r="A1437">
        <v>56160</v>
      </c>
    </row>
    <row r="1438" spans="1:1" x14ac:dyDescent="0.2">
      <c r="A1438">
        <v>59083</v>
      </c>
    </row>
    <row r="1439" spans="1:1" x14ac:dyDescent="0.2">
      <c r="A1439">
        <v>56489</v>
      </c>
    </row>
    <row r="1440" spans="1:1" x14ac:dyDescent="0.2">
      <c r="A1440">
        <v>68184</v>
      </c>
    </row>
    <row r="1441" spans="1:1" x14ac:dyDescent="0.2">
      <c r="A1441">
        <v>56100</v>
      </c>
    </row>
    <row r="1442" spans="1:1" x14ac:dyDescent="0.2">
      <c r="A1442">
        <v>51004</v>
      </c>
    </row>
    <row r="1443" spans="1:1" x14ac:dyDescent="0.2">
      <c r="A1443">
        <v>45787</v>
      </c>
    </row>
    <row r="1444" spans="1:1" x14ac:dyDescent="0.2">
      <c r="A1444">
        <v>65128</v>
      </c>
    </row>
    <row r="1445" spans="1:1" x14ac:dyDescent="0.2">
      <c r="A1445">
        <v>62299</v>
      </c>
    </row>
    <row r="1446" spans="1:1" x14ac:dyDescent="0.2">
      <c r="A1446">
        <v>46888</v>
      </c>
    </row>
    <row r="1447" spans="1:1" x14ac:dyDescent="0.2">
      <c r="A1447">
        <v>49806</v>
      </c>
    </row>
    <row r="1448" spans="1:1" x14ac:dyDescent="0.2">
      <c r="A1448">
        <v>49813</v>
      </c>
    </row>
    <row r="1449" spans="1:1" x14ac:dyDescent="0.2">
      <c r="A1449">
        <v>53758</v>
      </c>
    </row>
    <row r="1450" spans="1:1" x14ac:dyDescent="0.2">
      <c r="A1450">
        <v>62765</v>
      </c>
    </row>
    <row r="1451" spans="1:1" x14ac:dyDescent="0.2">
      <c r="A1451">
        <v>50661</v>
      </c>
    </row>
    <row r="1452" spans="1:1" x14ac:dyDescent="0.2">
      <c r="A1452">
        <v>53624</v>
      </c>
    </row>
    <row r="1453" spans="1:1" x14ac:dyDescent="0.2">
      <c r="A1453">
        <v>46916</v>
      </c>
    </row>
    <row r="1454" spans="1:1" x14ac:dyDescent="0.2">
      <c r="A1454">
        <v>58223</v>
      </c>
    </row>
    <row r="1455" spans="1:1" x14ac:dyDescent="0.2">
      <c r="A1455">
        <v>61977</v>
      </c>
    </row>
    <row r="1456" spans="1:1" x14ac:dyDescent="0.2">
      <c r="A1456">
        <v>57693</v>
      </c>
    </row>
    <row r="1457" spans="1:1" x14ac:dyDescent="0.2">
      <c r="A1457">
        <v>54792</v>
      </c>
    </row>
    <row r="1458" spans="1:1" x14ac:dyDescent="0.2">
      <c r="A1458">
        <v>67163</v>
      </c>
    </row>
    <row r="1459" spans="1:1" x14ac:dyDescent="0.2">
      <c r="A1459">
        <v>57974</v>
      </c>
    </row>
    <row r="1460" spans="1:1" x14ac:dyDescent="0.2">
      <c r="A1460">
        <v>52139</v>
      </c>
    </row>
    <row r="1461" spans="1:1" x14ac:dyDescent="0.2">
      <c r="A1461">
        <v>54137</v>
      </c>
    </row>
    <row r="1462" spans="1:1" x14ac:dyDescent="0.2">
      <c r="A1462">
        <v>50857</v>
      </c>
    </row>
    <row r="1463" spans="1:1" x14ac:dyDescent="0.2">
      <c r="A1463">
        <v>37037</v>
      </c>
    </row>
    <row r="1464" spans="1:1" x14ac:dyDescent="0.2">
      <c r="A1464">
        <v>36912</v>
      </c>
    </row>
    <row r="1465" spans="1:1" x14ac:dyDescent="0.2">
      <c r="A1465">
        <v>32757</v>
      </c>
    </row>
    <row r="1466" spans="1:1" x14ac:dyDescent="0.2">
      <c r="A1466">
        <v>64554</v>
      </c>
    </row>
    <row r="1467" spans="1:1" x14ac:dyDescent="0.2">
      <c r="A1467">
        <v>58704</v>
      </c>
    </row>
    <row r="1468" spans="1:1" x14ac:dyDescent="0.2">
      <c r="A1468">
        <v>66317</v>
      </c>
    </row>
    <row r="1469" spans="1:1" x14ac:dyDescent="0.2">
      <c r="A1469">
        <v>49432</v>
      </c>
    </row>
    <row r="1470" spans="1:1" x14ac:dyDescent="0.2">
      <c r="A1470">
        <v>53712</v>
      </c>
    </row>
    <row r="1471" spans="1:1" x14ac:dyDescent="0.2">
      <c r="A1471">
        <v>50865</v>
      </c>
    </row>
    <row r="1472" spans="1:1" x14ac:dyDescent="0.2">
      <c r="A1472">
        <v>46034</v>
      </c>
    </row>
    <row r="1473" spans="1:1" x14ac:dyDescent="0.2">
      <c r="A1473">
        <v>61493</v>
      </c>
    </row>
    <row r="1474" spans="1:1" x14ac:dyDescent="0.2">
      <c r="A1474">
        <v>58042</v>
      </c>
    </row>
    <row r="1475" spans="1:1" x14ac:dyDescent="0.2">
      <c r="A1475">
        <v>63697</v>
      </c>
    </row>
    <row r="1476" spans="1:1" x14ac:dyDescent="0.2">
      <c r="A1476">
        <v>72230</v>
      </c>
    </row>
    <row r="1477" spans="1:1" x14ac:dyDescent="0.2">
      <c r="A1477">
        <v>51136</v>
      </c>
    </row>
    <row r="1478" spans="1:1" x14ac:dyDescent="0.2">
      <c r="A1478">
        <v>61055</v>
      </c>
    </row>
    <row r="1479" spans="1:1" x14ac:dyDescent="0.2">
      <c r="A1479">
        <v>46852</v>
      </c>
    </row>
    <row r="1480" spans="1:1" x14ac:dyDescent="0.2">
      <c r="A1480">
        <v>59655</v>
      </c>
    </row>
    <row r="1481" spans="1:1" x14ac:dyDescent="0.2">
      <c r="A1481">
        <v>52981</v>
      </c>
    </row>
    <row r="1482" spans="1:1" x14ac:dyDescent="0.2">
      <c r="A1482">
        <v>57981</v>
      </c>
    </row>
    <row r="1483" spans="1:1" x14ac:dyDescent="0.2">
      <c r="A1483">
        <v>57662</v>
      </c>
    </row>
    <row r="1484" spans="1:1" x14ac:dyDescent="0.2">
      <c r="A1484">
        <v>44634</v>
      </c>
    </row>
    <row r="1485" spans="1:1" x14ac:dyDescent="0.2">
      <c r="A1485">
        <v>55013</v>
      </c>
    </row>
    <row r="1486" spans="1:1" x14ac:dyDescent="0.2">
      <c r="A1486">
        <v>46938</v>
      </c>
    </row>
    <row r="1487" spans="1:1" x14ac:dyDescent="0.2">
      <c r="A1487">
        <v>52605</v>
      </c>
    </row>
    <row r="1488" spans="1:1" x14ac:dyDescent="0.2">
      <c r="A1488">
        <v>45826</v>
      </c>
    </row>
    <row r="1489" spans="1:1" x14ac:dyDescent="0.2">
      <c r="A1489">
        <v>50949</v>
      </c>
    </row>
    <row r="1490" spans="1:1" x14ac:dyDescent="0.2">
      <c r="A1490">
        <v>42183</v>
      </c>
    </row>
    <row r="1491" spans="1:1" x14ac:dyDescent="0.2">
      <c r="A1491">
        <v>47304</v>
      </c>
    </row>
    <row r="1492" spans="1:1" x14ac:dyDescent="0.2">
      <c r="A1492">
        <v>43985</v>
      </c>
    </row>
    <row r="1493" spans="1:1" x14ac:dyDescent="0.2">
      <c r="A1493">
        <v>62867</v>
      </c>
    </row>
    <row r="1494" spans="1:1" x14ac:dyDescent="0.2">
      <c r="A1494">
        <v>56435</v>
      </c>
    </row>
    <row r="1495" spans="1:1" x14ac:dyDescent="0.2">
      <c r="A1495">
        <v>48768</v>
      </c>
    </row>
    <row r="1496" spans="1:1" x14ac:dyDescent="0.2">
      <c r="A1496">
        <v>60936</v>
      </c>
    </row>
    <row r="1497" spans="1:1" x14ac:dyDescent="0.2">
      <c r="A1497">
        <v>56536</v>
      </c>
    </row>
    <row r="1498" spans="1:1" x14ac:dyDescent="0.2">
      <c r="A1498">
        <v>48087</v>
      </c>
    </row>
    <row r="1499" spans="1:1" x14ac:dyDescent="0.2">
      <c r="A1499">
        <v>59992</v>
      </c>
    </row>
    <row r="1500" spans="1:1" x14ac:dyDescent="0.2">
      <c r="A1500">
        <v>60799</v>
      </c>
    </row>
    <row r="1501" spans="1:1" x14ac:dyDescent="0.2">
      <c r="A1501">
        <v>52063</v>
      </c>
    </row>
    <row r="1502" spans="1:1" x14ac:dyDescent="0.2">
      <c r="A1502">
        <v>55330</v>
      </c>
    </row>
    <row r="1503" spans="1:1" x14ac:dyDescent="0.2">
      <c r="A1503">
        <v>46758</v>
      </c>
    </row>
    <row r="1504" spans="1:1" x14ac:dyDescent="0.2">
      <c r="A1504">
        <v>57449</v>
      </c>
    </row>
    <row r="1505" spans="1:1" x14ac:dyDescent="0.2">
      <c r="A1505">
        <v>55622</v>
      </c>
    </row>
    <row r="1506" spans="1:1" x14ac:dyDescent="0.2">
      <c r="A1506">
        <v>48946</v>
      </c>
    </row>
    <row r="1507" spans="1:1" x14ac:dyDescent="0.2">
      <c r="A1507">
        <v>52663</v>
      </c>
    </row>
    <row r="1508" spans="1:1" x14ac:dyDescent="0.2">
      <c r="A1508">
        <v>43879</v>
      </c>
    </row>
    <row r="1509" spans="1:1" x14ac:dyDescent="0.2">
      <c r="A1509">
        <v>55917</v>
      </c>
    </row>
    <row r="1510" spans="1:1" x14ac:dyDescent="0.2">
      <c r="A1510">
        <v>80783</v>
      </c>
    </row>
    <row r="1511" spans="1:1" x14ac:dyDescent="0.2">
      <c r="A1511">
        <v>77504</v>
      </c>
    </row>
    <row r="1512" spans="1:1" x14ac:dyDescent="0.2">
      <c r="A1512">
        <v>84492</v>
      </c>
    </row>
    <row r="1513" spans="1:1" x14ac:dyDescent="0.2">
      <c r="A1513">
        <v>67938</v>
      </c>
    </row>
    <row r="1514" spans="1:1" x14ac:dyDescent="0.2">
      <c r="A1514">
        <v>61581</v>
      </c>
    </row>
    <row r="1515" spans="1:1" x14ac:dyDescent="0.2">
      <c r="A1515">
        <v>63858</v>
      </c>
    </row>
    <row r="1516" spans="1:1" x14ac:dyDescent="0.2">
      <c r="A1516">
        <v>54753</v>
      </c>
    </row>
    <row r="1517" spans="1:1" x14ac:dyDescent="0.2">
      <c r="A1517">
        <v>53926</v>
      </c>
    </row>
    <row r="1518" spans="1:1" x14ac:dyDescent="0.2">
      <c r="A1518">
        <v>48105</v>
      </c>
    </row>
    <row r="1519" spans="1:1" x14ac:dyDescent="0.2">
      <c r="A1519">
        <v>47336</v>
      </c>
    </row>
    <row r="1520" spans="1:1" x14ac:dyDescent="0.2">
      <c r="A1520">
        <v>54684</v>
      </c>
    </row>
    <row r="1521" spans="1:1" x14ac:dyDescent="0.2">
      <c r="A1521">
        <v>53779</v>
      </c>
    </row>
    <row r="1522" spans="1:1" x14ac:dyDescent="0.2">
      <c r="A1522">
        <v>52016</v>
      </c>
    </row>
    <row r="1523" spans="1:1" x14ac:dyDescent="0.2">
      <c r="A1523">
        <v>49394</v>
      </c>
    </row>
    <row r="1524" spans="1:1" x14ac:dyDescent="0.2">
      <c r="A1524">
        <v>48344</v>
      </c>
    </row>
    <row r="1525" spans="1:1" x14ac:dyDescent="0.2">
      <c r="A1525">
        <v>46550</v>
      </c>
    </row>
    <row r="1526" spans="1:1" x14ac:dyDescent="0.2">
      <c r="A1526">
        <v>60120</v>
      </c>
    </row>
    <row r="1527" spans="1:1" x14ac:dyDescent="0.2">
      <c r="A1527">
        <v>46417</v>
      </c>
    </row>
    <row r="1528" spans="1:1" x14ac:dyDescent="0.2">
      <c r="A1528">
        <v>34898</v>
      </c>
    </row>
    <row r="1529" spans="1:1" x14ac:dyDescent="0.2">
      <c r="A1529">
        <v>79190</v>
      </c>
    </row>
    <row r="1530" spans="1:1" x14ac:dyDescent="0.2">
      <c r="A1530">
        <v>60658</v>
      </c>
    </row>
    <row r="1531" spans="1:1" x14ac:dyDescent="0.2">
      <c r="A1531">
        <v>54549</v>
      </c>
    </row>
    <row r="1532" spans="1:1" x14ac:dyDescent="0.2">
      <c r="A1532">
        <v>47970</v>
      </c>
    </row>
    <row r="1533" spans="1:1" x14ac:dyDescent="0.2">
      <c r="A1533">
        <v>53492</v>
      </c>
    </row>
    <row r="1534" spans="1:1" x14ac:dyDescent="0.2">
      <c r="A1534">
        <v>61973</v>
      </c>
    </row>
    <row r="1535" spans="1:1" x14ac:dyDescent="0.2">
      <c r="A1535">
        <v>63830</v>
      </c>
    </row>
    <row r="1536" spans="1:1" x14ac:dyDescent="0.2">
      <c r="A1536">
        <v>59148</v>
      </c>
    </row>
    <row r="1537" spans="1:1" x14ac:dyDescent="0.2">
      <c r="A1537">
        <v>84425</v>
      </c>
    </row>
    <row r="1538" spans="1:1" x14ac:dyDescent="0.2">
      <c r="A1538">
        <v>67904</v>
      </c>
    </row>
    <row r="1539" spans="1:1" x14ac:dyDescent="0.2">
      <c r="A1539">
        <v>79983</v>
      </c>
    </row>
    <row r="1540" spans="1:1" x14ac:dyDescent="0.2">
      <c r="A1540">
        <v>65388</v>
      </c>
    </row>
    <row r="1541" spans="1:1" x14ac:dyDescent="0.2">
      <c r="A1541">
        <v>75475</v>
      </c>
    </row>
    <row r="1542" spans="1:1" x14ac:dyDescent="0.2">
      <c r="A1542">
        <v>58525</v>
      </c>
    </row>
    <row r="1543" spans="1:1" x14ac:dyDescent="0.2">
      <c r="A1543">
        <v>57418</v>
      </c>
    </row>
    <row r="1544" spans="1:1" x14ac:dyDescent="0.2">
      <c r="A1544">
        <v>68820</v>
      </c>
    </row>
    <row r="1545" spans="1:1" x14ac:dyDescent="0.2">
      <c r="A1545">
        <v>64312</v>
      </c>
    </row>
    <row r="1546" spans="1:1" x14ac:dyDescent="0.2">
      <c r="A1546">
        <v>81126</v>
      </c>
    </row>
    <row r="1547" spans="1:1" x14ac:dyDescent="0.2">
      <c r="A1547">
        <v>69850</v>
      </c>
    </row>
    <row r="1548" spans="1:1" x14ac:dyDescent="0.2">
      <c r="A1548">
        <v>55562</v>
      </c>
    </row>
    <row r="1549" spans="1:1" x14ac:dyDescent="0.2">
      <c r="A1549">
        <v>82181</v>
      </c>
    </row>
    <row r="1550" spans="1:1" x14ac:dyDescent="0.2">
      <c r="A1550">
        <v>63541</v>
      </c>
    </row>
    <row r="1551" spans="1:1" x14ac:dyDescent="0.2">
      <c r="A1551">
        <v>58439</v>
      </c>
    </row>
    <row r="1552" spans="1:1" x14ac:dyDescent="0.2">
      <c r="A1552">
        <v>66709</v>
      </c>
    </row>
    <row r="1553" spans="1:1" x14ac:dyDescent="0.2">
      <c r="A1553">
        <v>86567</v>
      </c>
    </row>
    <row r="1554" spans="1:1" x14ac:dyDescent="0.2">
      <c r="A1554">
        <v>58056</v>
      </c>
    </row>
    <row r="1555" spans="1:1" x14ac:dyDescent="0.2">
      <c r="A1555">
        <v>75803</v>
      </c>
    </row>
    <row r="1556" spans="1:1" x14ac:dyDescent="0.2">
      <c r="A1556">
        <v>55408</v>
      </c>
    </row>
    <row r="1557" spans="1:1" x14ac:dyDescent="0.2">
      <c r="A1557">
        <v>57105</v>
      </c>
    </row>
    <row r="1558" spans="1:1" x14ac:dyDescent="0.2">
      <c r="A1558">
        <v>55726</v>
      </c>
    </row>
    <row r="1559" spans="1:1" x14ac:dyDescent="0.2">
      <c r="A1559">
        <v>65272</v>
      </c>
    </row>
    <row r="1560" spans="1:1" x14ac:dyDescent="0.2">
      <c r="A1560">
        <v>60444</v>
      </c>
    </row>
    <row r="1561" spans="1:1" x14ac:dyDescent="0.2">
      <c r="A1561">
        <v>46438</v>
      </c>
    </row>
    <row r="1562" spans="1:1" x14ac:dyDescent="0.2">
      <c r="A1562">
        <v>51745</v>
      </c>
    </row>
    <row r="1563" spans="1:1" x14ac:dyDescent="0.2">
      <c r="A1563">
        <v>41351</v>
      </c>
    </row>
    <row r="1564" spans="1:1" x14ac:dyDescent="0.2">
      <c r="A1564">
        <v>42674</v>
      </c>
    </row>
    <row r="1565" spans="1:1" x14ac:dyDescent="0.2">
      <c r="A1565">
        <v>42525</v>
      </c>
    </row>
    <row r="1566" spans="1:1" x14ac:dyDescent="0.2">
      <c r="A1566">
        <v>47215</v>
      </c>
    </row>
    <row r="1567" spans="1:1" x14ac:dyDescent="0.2">
      <c r="A1567">
        <v>42161</v>
      </c>
    </row>
    <row r="1568" spans="1:1" x14ac:dyDescent="0.2">
      <c r="A1568">
        <v>43661</v>
      </c>
    </row>
    <row r="1569" spans="1:1" x14ac:dyDescent="0.2">
      <c r="A1569">
        <v>43185</v>
      </c>
    </row>
    <row r="1570" spans="1:1" x14ac:dyDescent="0.2">
      <c r="A1570">
        <v>50015</v>
      </c>
    </row>
    <row r="1571" spans="1:1" x14ac:dyDescent="0.2">
      <c r="A1571">
        <v>48458</v>
      </c>
    </row>
    <row r="1572" spans="1:1" x14ac:dyDescent="0.2">
      <c r="A1572">
        <v>43755</v>
      </c>
    </row>
    <row r="1573" spans="1:1" x14ac:dyDescent="0.2">
      <c r="A1573">
        <v>55373</v>
      </c>
    </row>
    <row r="1574" spans="1:1" x14ac:dyDescent="0.2">
      <c r="A1574">
        <v>51286</v>
      </c>
    </row>
    <row r="1575" spans="1:1" x14ac:dyDescent="0.2">
      <c r="A1575">
        <v>38780</v>
      </c>
    </row>
    <row r="1576" spans="1:1" x14ac:dyDescent="0.2">
      <c r="A1576">
        <v>44865</v>
      </c>
    </row>
    <row r="1577" spans="1:1" x14ac:dyDescent="0.2">
      <c r="A1577">
        <v>41849</v>
      </c>
    </row>
    <row r="1578" spans="1:1" x14ac:dyDescent="0.2">
      <c r="A1578">
        <v>40988</v>
      </c>
    </row>
    <row r="1579" spans="1:1" x14ac:dyDescent="0.2">
      <c r="A1579">
        <v>52657</v>
      </c>
    </row>
    <row r="1580" spans="1:1" x14ac:dyDescent="0.2">
      <c r="A1580">
        <v>43100</v>
      </c>
    </row>
    <row r="1581" spans="1:1" x14ac:dyDescent="0.2">
      <c r="A1581">
        <v>35564</v>
      </c>
    </row>
    <row r="1582" spans="1:1" x14ac:dyDescent="0.2">
      <c r="A1582">
        <v>40996</v>
      </c>
    </row>
    <row r="1583" spans="1:1" x14ac:dyDescent="0.2">
      <c r="A1583">
        <v>35595</v>
      </c>
    </row>
    <row r="1584" spans="1:1" x14ac:dyDescent="0.2">
      <c r="A1584">
        <v>30333</v>
      </c>
    </row>
    <row r="1585" spans="1:1" x14ac:dyDescent="0.2">
      <c r="A1585">
        <v>31794</v>
      </c>
    </row>
    <row r="1586" spans="1:1" x14ac:dyDescent="0.2">
      <c r="A1586">
        <v>60691</v>
      </c>
    </row>
    <row r="1587" spans="1:1" x14ac:dyDescent="0.2">
      <c r="A1587">
        <v>48450</v>
      </c>
    </row>
    <row r="1588" spans="1:1" x14ac:dyDescent="0.2">
      <c r="A1588">
        <v>38807</v>
      </c>
    </row>
    <row r="1589" spans="1:1" x14ac:dyDescent="0.2">
      <c r="A1589">
        <v>40744</v>
      </c>
    </row>
    <row r="1590" spans="1:1" x14ac:dyDescent="0.2">
      <c r="A1590">
        <v>34489</v>
      </c>
    </row>
    <row r="1591" spans="1:1" x14ac:dyDescent="0.2">
      <c r="A1591">
        <v>46212</v>
      </c>
    </row>
    <row r="1592" spans="1:1" x14ac:dyDescent="0.2">
      <c r="A1592">
        <v>51020</v>
      </c>
    </row>
    <row r="1593" spans="1:1" x14ac:dyDescent="0.2">
      <c r="A1593">
        <v>52712</v>
      </c>
    </row>
    <row r="1594" spans="1:1" x14ac:dyDescent="0.2">
      <c r="A1594">
        <v>48486</v>
      </c>
    </row>
    <row r="1595" spans="1:1" x14ac:dyDescent="0.2">
      <c r="A1595">
        <v>54222</v>
      </c>
    </row>
    <row r="1596" spans="1:1" x14ac:dyDescent="0.2">
      <c r="A1596">
        <v>51789</v>
      </c>
    </row>
    <row r="1597" spans="1:1" x14ac:dyDescent="0.2">
      <c r="A1597">
        <v>50416</v>
      </c>
    </row>
    <row r="1598" spans="1:1" x14ac:dyDescent="0.2">
      <c r="A1598">
        <v>62768</v>
      </c>
    </row>
    <row r="1599" spans="1:1" x14ac:dyDescent="0.2">
      <c r="A1599">
        <v>56470</v>
      </c>
    </row>
    <row r="1600" spans="1:1" x14ac:dyDescent="0.2">
      <c r="A1600">
        <v>51752</v>
      </c>
    </row>
    <row r="1601" spans="1:1" x14ac:dyDescent="0.2">
      <c r="A1601">
        <v>47047</v>
      </c>
    </row>
    <row r="1602" spans="1:1" x14ac:dyDescent="0.2">
      <c r="A1602">
        <v>49477</v>
      </c>
    </row>
    <row r="1603" spans="1:1" x14ac:dyDescent="0.2">
      <c r="A1603">
        <v>43192</v>
      </c>
    </row>
    <row r="1604" spans="1:1" x14ac:dyDescent="0.2">
      <c r="A1604">
        <v>45689</v>
      </c>
    </row>
    <row r="1605" spans="1:1" x14ac:dyDescent="0.2">
      <c r="A1605">
        <v>41452</v>
      </c>
    </row>
    <row r="1606" spans="1:1" x14ac:dyDescent="0.2">
      <c r="A1606">
        <v>51820</v>
      </c>
    </row>
    <row r="1607" spans="1:1" x14ac:dyDescent="0.2">
      <c r="A1607">
        <v>53416</v>
      </c>
    </row>
    <row r="1608" spans="1:1" x14ac:dyDescent="0.2">
      <c r="A1608">
        <v>46381</v>
      </c>
    </row>
    <row r="1609" spans="1:1" x14ac:dyDescent="0.2">
      <c r="A1609">
        <v>34338</v>
      </c>
    </row>
    <row r="1610" spans="1:1" x14ac:dyDescent="0.2">
      <c r="A1610">
        <v>41111</v>
      </c>
    </row>
    <row r="1611" spans="1:1" x14ac:dyDescent="0.2">
      <c r="A1611">
        <v>48422</v>
      </c>
    </row>
    <row r="1612" spans="1:1" x14ac:dyDescent="0.2">
      <c r="A1612">
        <v>46180</v>
      </c>
    </row>
    <row r="1613" spans="1:1" x14ac:dyDescent="0.2">
      <c r="A1613">
        <v>40970</v>
      </c>
    </row>
    <row r="1614" spans="1:1" x14ac:dyDescent="0.2">
      <c r="A1614">
        <v>35897</v>
      </c>
    </row>
    <row r="1615" spans="1:1" x14ac:dyDescent="0.2">
      <c r="A1615">
        <v>49146</v>
      </c>
    </row>
    <row r="1616" spans="1:1" x14ac:dyDescent="0.2">
      <c r="A1616">
        <v>39588</v>
      </c>
    </row>
    <row r="1617" spans="1:1" x14ac:dyDescent="0.2">
      <c r="A1617">
        <v>44534</v>
      </c>
    </row>
    <row r="1618" spans="1:1" x14ac:dyDescent="0.2">
      <c r="A1618">
        <v>58880</v>
      </c>
    </row>
    <row r="1619" spans="1:1" x14ac:dyDescent="0.2">
      <c r="A1619">
        <v>46624</v>
      </c>
    </row>
    <row r="1620" spans="1:1" x14ac:dyDescent="0.2">
      <c r="A1620">
        <v>43406</v>
      </c>
    </row>
    <row r="1621" spans="1:1" x14ac:dyDescent="0.2">
      <c r="A1621">
        <v>40528</v>
      </c>
    </row>
    <row r="1622" spans="1:1" x14ac:dyDescent="0.2">
      <c r="A1622">
        <v>36357</v>
      </c>
    </row>
    <row r="1623" spans="1:1" x14ac:dyDescent="0.2">
      <c r="A1623">
        <v>35300</v>
      </c>
    </row>
    <row r="1624" spans="1:1" x14ac:dyDescent="0.2">
      <c r="A1624">
        <v>46382</v>
      </c>
    </row>
    <row r="1625" spans="1:1" x14ac:dyDescent="0.2">
      <c r="A1625">
        <v>47356</v>
      </c>
    </row>
    <row r="1626" spans="1:1" x14ac:dyDescent="0.2">
      <c r="A1626">
        <v>45558</v>
      </c>
    </row>
    <row r="1627" spans="1:1" x14ac:dyDescent="0.2">
      <c r="A1627">
        <v>41825</v>
      </c>
    </row>
    <row r="1628" spans="1:1" x14ac:dyDescent="0.2">
      <c r="A1628">
        <v>42362</v>
      </c>
    </row>
    <row r="1629" spans="1:1" x14ac:dyDescent="0.2">
      <c r="A1629">
        <v>34948</v>
      </c>
    </row>
    <row r="1630" spans="1:1" x14ac:dyDescent="0.2">
      <c r="A1630">
        <v>49307</v>
      </c>
    </row>
    <row r="1631" spans="1:1" x14ac:dyDescent="0.2">
      <c r="A1631">
        <v>40129</v>
      </c>
    </row>
    <row r="1632" spans="1:1" x14ac:dyDescent="0.2">
      <c r="A1632">
        <v>53145</v>
      </c>
    </row>
    <row r="1633" spans="1:1" x14ac:dyDescent="0.2">
      <c r="A1633">
        <v>46549</v>
      </c>
    </row>
    <row r="1634" spans="1:1" x14ac:dyDescent="0.2">
      <c r="A1634">
        <v>58744</v>
      </c>
    </row>
    <row r="1635" spans="1:1" x14ac:dyDescent="0.2">
      <c r="A1635">
        <v>61191</v>
      </c>
    </row>
    <row r="1636" spans="1:1" x14ac:dyDescent="0.2">
      <c r="A1636">
        <v>42956</v>
      </c>
    </row>
    <row r="1637" spans="1:1" x14ac:dyDescent="0.2">
      <c r="A1637">
        <v>49481</v>
      </c>
    </row>
    <row r="1638" spans="1:1" x14ac:dyDescent="0.2">
      <c r="A1638">
        <v>44755</v>
      </c>
    </row>
    <row r="1639" spans="1:1" x14ac:dyDescent="0.2">
      <c r="A1639">
        <v>35093</v>
      </c>
    </row>
    <row r="1640" spans="1:1" x14ac:dyDescent="0.2">
      <c r="A1640">
        <v>43387</v>
      </c>
    </row>
    <row r="1641" spans="1:1" x14ac:dyDescent="0.2">
      <c r="A1641">
        <v>45982</v>
      </c>
    </row>
    <row r="1642" spans="1:1" x14ac:dyDescent="0.2">
      <c r="A1642">
        <v>39186</v>
      </c>
    </row>
    <row r="1643" spans="1:1" x14ac:dyDescent="0.2">
      <c r="A1643">
        <v>34751</v>
      </c>
    </row>
    <row r="1644" spans="1:1" x14ac:dyDescent="0.2">
      <c r="A1644">
        <v>32151</v>
      </c>
    </row>
    <row r="1645" spans="1:1" x14ac:dyDescent="0.2">
      <c r="A1645">
        <v>53824</v>
      </c>
    </row>
    <row r="1646" spans="1:1" x14ac:dyDescent="0.2">
      <c r="A1646">
        <v>43717</v>
      </c>
    </row>
    <row r="1647" spans="1:1" x14ac:dyDescent="0.2">
      <c r="A1647">
        <v>56536</v>
      </c>
    </row>
    <row r="1648" spans="1:1" x14ac:dyDescent="0.2">
      <c r="A1648">
        <v>46793</v>
      </c>
    </row>
    <row r="1649" spans="1:1" x14ac:dyDescent="0.2">
      <c r="A1649">
        <v>74534</v>
      </c>
    </row>
    <row r="1650" spans="1:1" x14ac:dyDescent="0.2">
      <c r="A1650">
        <v>68289</v>
      </c>
    </row>
    <row r="1651" spans="1:1" x14ac:dyDescent="0.2">
      <c r="A1651">
        <v>55006</v>
      </c>
    </row>
    <row r="1652" spans="1:1" x14ac:dyDescent="0.2">
      <c r="A1652">
        <v>50161</v>
      </c>
    </row>
    <row r="1653" spans="1:1" x14ac:dyDescent="0.2">
      <c r="A1653">
        <v>41792</v>
      </c>
    </row>
    <row r="1654" spans="1:1" x14ac:dyDescent="0.2">
      <c r="A1654">
        <v>43508</v>
      </c>
    </row>
    <row r="1655" spans="1:1" x14ac:dyDescent="0.2">
      <c r="A1655">
        <v>59745</v>
      </c>
    </row>
    <row r="1656" spans="1:1" x14ac:dyDescent="0.2">
      <c r="A1656">
        <v>65651</v>
      </c>
    </row>
    <row r="1657" spans="1:1" x14ac:dyDescent="0.2">
      <c r="A1657">
        <v>83404</v>
      </c>
    </row>
    <row r="1658" spans="1:1" x14ac:dyDescent="0.2">
      <c r="A1658">
        <v>97004</v>
      </c>
    </row>
    <row r="1659" spans="1:1" x14ac:dyDescent="0.2">
      <c r="A1659">
        <v>70357</v>
      </c>
    </row>
    <row r="1660" spans="1:1" x14ac:dyDescent="0.2">
      <c r="A1660">
        <v>83910</v>
      </c>
    </row>
    <row r="1661" spans="1:1" x14ac:dyDescent="0.2">
      <c r="A1661">
        <v>77472</v>
      </c>
    </row>
    <row r="1662" spans="1:1" x14ac:dyDescent="0.2">
      <c r="A1662">
        <v>96888</v>
      </c>
    </row>
    <row r="1663" spans="1:1" x14ac:dyDescent="0.2">
      <c r="A1663">
        <v>93028</v>
      </c>
    </row>
    <row r="1664" spans="1:1" x14ac:dyDescent="0.2">
      <c r="A1664">
        <v>56742</v>
      </c>
    </row>
    <row r="1665" spans="1:1" x14ac:dyDescent="0.2">
      <c r="A1665">
        <v>66762</v>
      </c>
    </row>
    <row r="1666" spans="1:1" x14ac:dyDescent="0.2">
      <c r="A1666">
        <v>67496</v>
      </c>
    </row>
    <row r="1667" spans="1:1" x14ac:dyDescent="0.2">
      <c r="A1667">
        <v>56983</v>
      </c>
    </row>
    <row r="1668" spans="1:1" x14ac:dyDescent="0.2">
      <c r="A1668">
        <v>54230</v>
      </c>
    </row>
    <row r="1669" spans="1:1" x14ac:dyDescent="0.2">
      <c r="A1669">
        <v>56485</v>
      </c>
    </row>
    <row r="1670" spans="1:1" x14ac:dyDescent="0.2">
      <c r="A1670">
        <v>58999</v>
      </c>
    </row>
    <row r="1671" spans="1:1" x14ac:dyDescent="0.2">
      <c r="A1671">
        <v>69433</v>
      </c>
    </row>
    <row r="1672" spans="1:1" x14ac:dyDescent="0.2">
      <c r="A1672">
        <v>56475</v>
      </c>
    </row>
    <row r="1673" spans="1:1" x14ac:dyDescent="0.2">
      <c r="A1673">
        <v>65451</v>
      </c>
    </row>
    <row r="1674" spans="1:1" x14ac:dyDescent="0.2">
      <c r="A1674">
        <v>48550</v>
      </c>
    </row>
    <row r="1675" spans="1:1" x14ac:dyDescent="0.2">
      <c r="A1675">
        <v>54564</v>
      </c>
    </row>
    <row r="1676" spans="1:1" x14ac:dyDescent="0.2">
      <c r="A1676">
        <v>53424</v>
      </c>
    </row>
    <row r="1677" spans="1:1" x14ac:dyDescent="0.2">
      <c r="A1677">
        <v>66266</v>
      </c>
    </row>
    <row r="1678" spans="1:1" x14ac:dyDescent="0.2">
      <c r="A1678">
        <v>69162</v>
      </c>
    </row>
    <row r="1679" spans="1:1" x14ac:dyDescent="0.2">
      <c r="A1679">
        <v>76655</v>
      </c>
    </row>
    <row r="1680" spans="1:1" x14ac:dyDescent="0.2">
      <c r="A1680">
        <v>82286</v>
      </c>
    </row>
    <row r="1681" spans="1:1" x14ac:dyDescent="0.2">
      <c r="A1681">
        <v>62057</v>
      </c>
    </row>
    <row r="1682" spans="1:1" x14ac:dyDescent="0.2">
      <c r="A1682">
        <v>50369</v>
      </c>
    </row>
    <row r="1683" spans="1:1" x14ac:dyDescent="0.2">
      <c r="A1683">
        <v>71121</v>
      </c>
    </row>
    <row r="1684" spans="1:1" x14ac:dyDescent="0.2">
      <c r="A1684">
        <v>67566</v>
      </c>
    </row>
    <row r="1685" spans="1:1" x14ac:dyDescent="0.2">
      <c r="A1685">
        <v>52752</v>
      </c>
    </row>
    <row r="1686" spans="1:1" x14ac:dyDescent="0.2">
      <c r="A1686">
        <v>66735</v>
      </c>
    </row>
    <row r="1687" spans="1:1" x14ac:dyDescent="0.2">
      <c r="A1687">
        <v>87203</v>
      </c>
    </row>
    <row r="1688" spans="1:1" x14ac:dyDescent="0.2">
      <c r="A1688">
        <v>83917</v>
      </c>
    </row>
    <row r="1689" spans="1:1" x14ac:dyDescent="0.2">
      <c r="A1689">
        <v>101696</v>
      </c>
    </row>
    <row r="1690" spans="1:1" x14ac:dyDescent="0.2">
      <c r="A1690">
        <v>110257</v>
      </c>
    </row>
    <row r="1691" spans="1:1" x14ac:dyDescent="0.2">
      <c r="A1691">
        <v>117718</v>
      </c>
    </row>
    <row r="1692" spans="1:1" x14ac:dyDescent="0.2">
      <c r="A1692">
        <v>101020</v>
      </c>
    </row>
    <row r="1693" spans="1:1" x14ac:dyDescent="0.2">
      <c r="A1693">
        <v>106874</v>
      </c>
    </row>
    <row r="1694" spans="1:1" x14ac:dyDescent="0.2">
      <c r="A1694">
        <v>67189</v>
      </c>
    </row>
    <row r="1695" spans="1:1" x14ac:dyDescent="0.2">
      <c r="A1695">
        <v>82151</v>
      </c>
    </row>
    <row r="1696" spans="1:1" x14ac:dyDescent="0.2">
      <c r="A1696">
        <v>63529</v>
      </c>
    </row>
    <row r="1697" spans="1:1" x14ac:dyDescent="0.2">
      <c r="A1697">
        <v>90586</v>
      </c>
    </row>
    <row r="1698" spans="1:1" x14ac:dyDescent="0.2">
      <c r="A1698">
        <v>90161</v>
      </c>
    </row>
    <row r="1699" spans="1:1" x14ac:dyDescent="0.2">
      <c r="A1699">
        <v>73653</v>
      </c>
    </row>
    <row r="1700" spans="1:1" x14ac:dyDescent="0.2">
      <c r="A1700">
        <v>65806</v>
      </c>
    </row>
    <row r="1701" spans="1:1" x14ac:dyDescent="0.2">
      <c r="A1701">
        <v>62973</v>
      </c>
    </row>
    <row r="1702" spans="1:1" x14ac:dyDescent="0.2">
      <c r="A1702">
        <v>58264</v>
      </c>
    </row>
    <row r="1703" spans="1:1" x14ac:dyDescent="0.2">
      <c r="A1703">
        <v>55205</v>
      </c>
    </row>
    <row r="1704" spans="1:1" x14ac:dyDescent="0.2">
      <c r="A1704">
        <v>88364</v>
      </c>
    </row>
    <row r="1705" spans="1:1" x14ac:dyDescent="0.2">
      <c r="A1705">
        <v>96546</v>
      </c>
    </row>
    <row r="1706" spans="1:1" x14ac:dyDescent="0.2">
      <c r="A1706">
        <v>71117</v>
      </c>
    </row>
    <row r="1707" spans="1:1" x14ac:dyDescent="0.2">
      <c r="A1707">
        <v>96376</v>
      </c>
    </row>
    <row r="1708" spans="1:1" x14ac:dyDescent="0.2">
      <c r="A1708">
        <v>81061</v>
      </c>
    </row>
    <row r="1709" spans="1:1" x14ac:dyDescent="0.2">
      <c r="A1709">
        <v>97497</v>
      </c>
    </row>
    <row r="1710" spans="1:1" x14ac:dyDescent="0.2">
      <c r="A1710">
        <v>86119</v>
      </c>
    </row>
    <row r="1711" spans="1:1" x14ac:dyDescent="0.2">
      <c r="A1711">
        <v>70819</v>
      </c>
    </row>
    <row r="1712" spans="1:1" x14ac:dyDescent="0.2">
      <c r="A1712">
        <v>88454</v>
      </c>
    </row>
    <row r="1713" spans="1:1" x14ac:dyDescent="0.2">
      <c r="A1713">
        <v>73091</v>
      </c>
    </row>
    <row r="1714" spans="1:1" x14ac:dyDescent="0.2">
      <c r="A1714">
        <v>77126</v>
      </c>
    </row>
    <row r="1715" spans="1:1" x14ac:dyDescent="0.2">
      <c r="A1715">
        <v>90628</v>
      </c>
    </row>
    <row r="1716" spans="1:1" x14ac:dyDescent="0.2">
      <c r="A1716">
        <v>72699</v>
      </c>
    </row>
    <row r="1717" spans="1:1" x14ac:dyDescent="0.2">
      <c r="A1717">
        <v>90882</v>
      </c>
    </row>
    <row r="1718" spans="1:1" x14ac:dyDescent="0.2">
      <c r="A1718">
        <v>85928</v>
      </c>
    </row>
    <row r="1719" spans="1:1" x14ac:dyDescent="0.2">
      <c r="A1719">
        <v>92011</v>
      </c>
    </row>
    <row r="1720" spans="1:1" x14ac:dyDescent="0.2">
      <c r="A1720">
        <v>94831</v>
      </c>
    </row>
    <row r="1721" spans="1:1" x14ac:dyDescent="0.2">
      <c r="A1721">
        <v>112358</v>
      </c>
    </row>
    <row r="1722" spans="1:1" x14ac:dyDescent="0.2">
      <c r="A1722">
        <v>94719</v>
      </c>
    </row>
    <row r="1723" spans="1:1" x14ac:dyDescent="0.2">
      <c r="A1723">
        <v>63815</v>
      </c>
    </row>
    <row r="1724" spans="1:1" x14ac:dyDescent="0.2">
      <c r="A1724">
        <v>98689</v>
      </c>
    </row>
    <row r="1725" spans="1:1" x14ac:dyDescent="0.2">
      <c r="A1725">
        <v>79527</v>
      </c>
    </row>
    <row r="1726" spans="1:1" x14ac:dyDescent="0.2">
      <c r="A1726">
        <v>87241</v>
      </c>
    </row>
    <row r="1727" spans="1:1" x14ac:dyDescent="0.2">
      <c r="A1727">
        <v>89042</v>
      </c>
    </row>
    <row r="1728" spans="1:1" x14ac:dyDescent="0.2">
      <c r="A1728">
        <v>87903</v>
      </c>
    </row>
    <row r="1729" spans="1:1" x14ac:dyDescent="0.2">
      <c r="A1729">
        <v>80519</v>
      </c>
    </row>
    <row r="1730" spans="1:1" x14ac:dyDescent="0.2">
      <c r="A1730">
        <v>77852</v>
      </c>
    </row>
    <row r="1731" spans="1:1" x14ac:dyDescent="0.2">
      <c r="A1731">
        <v>69100</v>
      </c>
    </row>
    <row r="1732" spans="1:1" x14ac:dyDescent="0.2">
      <c r="A1732">
        <v>83096</v>
      </c>
    </row>
    <row r="1733" spans="1:1" x14ac:dyDescent="0.2">
      <c r="A1733">
        <v>84539</v>
      </c>
    </row>
    <row r="1734" spans="1:1" x14ac:dyDescent="0.2">
      <c r="A1734">
        <v>64265</v>
      </c>
    </row>
    <row r="1735" spans="1:1" x14ac:dyDescent="0.2">
      <c r="A1735">
        <v>65376</v>
      </c>
    </row>
    <row r="1736" spans="1:1" x14ac:dyDescent="0.2">
      <c r="A1736">
        <v>82799</v>
      </c>
    </row>
    <row r="1737" spans="1:1" x14ac:dyDescent="0.2">
      <c r="A1737">
        <v>77358</v>
      </c>
    </row>
    <row r="1738" spans="1:1" x14ac:dyDescent="0.2">
      <c r="A1738">
        <v>69132</v>
      </c>
    </row>
    <row r="1739" spans="1:1" x14ac:dyDescent="0.2">
      <c r="A1739">
        <v>65061</v>
      </c>
    </row>
    <row r="1740" spans="1:1" x14ac:dyDescent="0.2">
      <c r="A1740">
        <v>72028</v>
      </c>
    </row>
    <row r="1741" spans="1:1" x14ac:dyDescent="0.2">
      <c r="A1741">
        <v>74492</v>
      </c>
    </row>
    <row r="1742" spans="1:1" x14ac:dyDescent="0.2">
      <c r="A1742">
        <v>68177</v>
      </c>
    </row>
    <row r="1743" spans="1:1" x14ac:dyDescent="0.2">
      <c r="A1743">
        <v>56545</v>
      </c>
    </row>
    <row r="1744" spans="1:1" x14ac:dyDescent="0.2">
      <c r="A1744">
        <v>70024</v>
      </c>
    </row>
    <row r="1745" spans="1:1" x14ac:dyDescent="0.2">
      <c r="A1745">
        <v>61595</v>
      </c>
    </row>
    <row r="1746" spans="1:1" x14ac:dyDescent="0.2">
      <c r="A1746">
        <v>54327</v>
      </c>
    </row>
    <row r="1747" spans="1:1" x14ac:dyDescent="0.2">
      <c r="A1747">
        <v>53774</v>
      </c>
    </row>
    <row r="1748" spans="1:1" x14ac:dyDescent="0.2">
      <c r="A1748">
        <v>76054</v>
      </c>
    </row>
    <row r="1749" spans="1:1" x14ac:dyDescent="0.2">
      <c r="A1749">
        <v>64539</v>
      </c>
    </row>
    <row r="1750" spans="1:1" x14ac:dyDescent="0.2">
      <c r="A1750">
        <v>61431</v>
      </c>
    </row>
    <row r="1751" spans="1:1" x14ac:dyDescent="0.2">
      <c r="A1751">
        <v>47615</v>
      </c>
    </row>
    <row r="1752" spans="1:1" x14ac:dyDescent="0.2">
      <c r="A1752">
        <v>56115</v>
      </c>
    </row>
    <row r="1753" spans="1:1" x14ac:dyDescent="0.2">
      <c r="A1753">
        <v>55401</v>
      </c>
    </row>
    <row r="1754" spans="1:1" x14ac:dyDescent="0.2">
      <c r="A1754">
        <v>55624</v>
      </c>
    </row>
    <row r="1755" spans="1:1" x14ac:dyDescent="0.2">
      <c r="A1755">
        <v>94379</v>
      </c>
    </row>
    <row r="1756" spans="1:1" x14ac:dyDescent="0.2">
      <c r="A1756">
        <v>72889</v>
      </c>
    </row>
    <row r="1757" spans="1:1" x14ac:dyDescent="0.2">
      <c r="A1757">
        <v>68099</v>
      </c>
    </row>
    <row r="1758" spans="1:1" x14ac:dyDescent="0.2">
      <c r="A1758">
        <v>63207</v>
      </c>
    </row>
    <row r="1759" spans="1:1" x14ac:dyDescent="0.2">
      <c r="A1759">
        <v>42128</v>
      </c>
    </row>
    <row r="1760" spans="1:1" x14ac:dyDescent="0.2">
      <c r="A1760">
        <v>40310</v>
      </c>
    </row>
    <row r="1761" spans="1:1" x14ac:dyDescent="0.2">
      <c r="A1761">
        <v>43510</v>
      </c>
    </row>
    <row r="1762" spans="1:1" x14ac:dyDescent="0.2">
      <c r="A1762">
        <v>52662</v>
      </c>
    </row>
    <row r="1763" spans="1:1" x14ac:dyDescent="0.2">
      <c r="A1763">
        <v>41599</v>
      </c>
    </row>
    <row r="1764" spans="1:1" x14ac:dyDescent="0.2">
      <c r="A1764">
        <v>45133</v>
      </c>
    </row>
    <row r="1765" spans="1:1" x14ac:dyDescent="0.2">
      <c r="A1765">
        <v>43756</v>
      </c>
    </row>
    <row r="1766" spans="1:1" x14ac:dyDescent="0.2">
      <c r="A1766">
        <v>44251</v>
      </c>
    </row>
    <row r="1767" spans="1:1" x14ac:dyDescent="0.2">
      <c r="A1767">
        <v>31318</v>
      </c>
    </row>
    <row r="1768" spans="1:1" x14ac:dyDescent="0.2">
      <c r="A1768">
        <v>65834</v>
      </c>
    </row>
    <row r="1769" spans="1:1" x14ac:dyDescent="0.2">
      <c r="A1769">
        <v>61931</v>
      </c>
    </row>
    <row r="1770" spans="1:1" x14ac:dyDescent="0.2">
      <c r="A1770">
        <v>50828</v>
      </c>
    </row>
    <row r="1771" spans="1:1" x14ac:dyDescent="0.2">
      <c r="A1771">
        <v>79363</v>
      </c>
    </row>
    <row r="1772" spans="1:1" x14ac:dyDescent="0.2">
      <c r="A1772">
        <v>72925</v>
      </c>
    </row>
    <row r="1773" spans="1:1" x14ac:dyDescent="0.2">
      <c r="A1773">
        <v>61766</v>
      </c>
    </row>
    <row r="1774" spans="1:1" x14ac:dyDescent="0.2">
      <c r="A1774">
        <v>64217</v>
      </c>
    </row>
    <row r="1775" spans="1:1" x14ac:dyDescent="0.2">
      <c r="A1775">
        <v>57814</v>
      </c>
    </row>
    <row r="1776" spans="1:1" x14ac:dyDescent="0.2">
      <c r="A1776">
        <v>83124</v>
      </c>
    </row>
    <row r="1777" spans="1:1" x14ac:dyDescent="0.2">
      <c r="A1777">
        <v>66433</v>
      </c>
    </row>
    <row r="1778" spans="1:1" x14ac:dyDescent="0.2">
      <c r="A1778">
        <v>63948</v>
      </c>
    </row>
    <row r="1779" spans="1:1" x14ac:dyDescent="0.2">
      <c r="A1779">
        <v>64184</v>
      </c>
    </row>
    <row r="1780" spans="1:1" x14ac:dyDescent="0.2">
      <c r="A1780">
        <v>67527</v>
      </c>
    </row>
    <row r="1781" spans="1:1" x14ac:dyDescent="0.2">
      <c r="A1781">
        <v>49110</v>
      </c>
    </row>
    <row r="1782" spans="1:1" x14ac:dyDescent="0.2">
      <c r="A1782">
        <v>46735</v>
      </c>
    </row>
    <row r="1783" spans="1:1" x14ac:dyDescent="0.2">
      <c r="A1783">
        <v>57245</v>
      </c>
    </row>
    <row r="1784" spans="1:1" x14ac:dyDescent="0.2">
      <c r="A1784">
        <v>62569</v>
      </c>
    </row>
    <row r="1785" spans="1:1" x14ac:dyDescent="0.2">
      <c r="A1785">
        <v>69047</v>
      </c>
    </row>
    <row r="1786" spans="1:1" x14ac:dyDescent="0.2">
      <c r="A1786">
        <v>64338</v>
      </c>
    </row>
    <row r="1787" spans="1:1" x14ac:dyDescent="0.2">
      <c r="A1787">
        <v>76621</v>
      </c>
    </row>
    <row r="1788" spans="1:1" x14ac:dyDescent="0.2">
      <c r="A1788">
        <v>64887</v>
      </c>
    </row>
    <row r="1789" spans="1:1" x14ac:dyDescent="0.2">
      <c r="A1789">
        <v>52173</v>
      </c>
    </row>
    <row r="1790" spans="1:1" x14ac:dyDescent="0.2">
      <c r="A1790">
        <v>57553</v>
      </c>
    </row>
    <row r="1791" spans="1:1" x14ac:dyDescent="0.2">
      <c r="A1791">
        <v>53013</v>
      </c>
    </row>
    <row r="1792" spans="1:1" x14ac:dyDescent="0.2">
      <c r="A1792">
        <v>76036</v>
      </c>
    </row>
    <row r="1793" spans="1:1" x14ac:dyDescent="0.2">
      <c r="A1793">
        <v>68051</v>
      </c>
    </row>
    <row r="1794" spans="1:1" x14ac:dyDescent="0.2">
      <c r="A1794">
        <v>63777</v>
      </c>
    </row>
    <row r="1795" spans="1:1" x14ac:dyDescent="0.2">
      <c r="A1795">
        <v>69064</v>
      </c>
    </row>
    <row r="1796" spans="1:1" x14ac:dyDescent="0.2">
      <c r="A1796">
        <v>64363</v>
      </c>
    </row>
    <row r="1797" spans="1:1" x14ac:dyDescent="0.2">
      <c r="A1797">
        <v>64713</v>
      </c>
    </row>
    <row r="1798" spans="1:1" x14ac:dyDescent="0.2">
      <c r="A1798">
        <v>62487</v>
      </c>
    </row>
    <row r="1799" spans="1:1" x14ac:dyDescent="0.2">
      <c r="A1799">
        <v>59592</v>
      </c>
    </row>
    <row r="1800" spans="1:1" x14ac:dyDescent="0.2">
      <c r="A1800">
        <v>81340</v>
      </c>
    </row>
    <row r="1801" spans="1:1" x14ac:dyDescent="0.2">
      <c r="A1801">
        <v>59915</v>
      </c>
    </row>
    <row r="1802" spans="1:1" x14ac:dyDescent="0.2">
      <c r="A1802">
        <v>68619</v>
      </c>
    </row>
    <row r="1803" spans="1:1" x14ac:dyDescent="0.2">
      <c r="A1803">
        <v>53353</v>
      </c>
    </row>
    <row r="1804" spans="1:1" x14ac:dyDescent="0.2">
      <c r="A1804">
        <v>53368</v>
      </c>
    </row>
    <row r="1805" spans="1:1" x14ac:dyDescent="0.2">
      <c r="A1805">
        <v>48093</v>
      </c>
    </row>
    <row r="1806" spans="1:1" x14ac:dyDescent="0.2">
      <c r="A1806">
        <v>47664</v>
      </c>
    </row>
    <row r="1807" spans="1:1" x14ac:dyDescent="0.2">
      <c r="A1807">
        <v>62190</v>
      </c>
    </row>
    <row r="1808" spans="1:1" x14ac:dyDescent="0.2">
      <c r="A1808">
        <v>78527</v>
      </c>
    </row>
    <row r="1809" spans="1:1" x14ac:dyDescent="0.2">
      <c r="A1809">
        <v>79675</v>
      </c>
    </row>
    <row r="1810" spans="1:1" x14ac:dyDescent="0.2">
      <c r="A1810">
        <v>75338</v>
      </c>
    </row>
    <row r="1811" spans="1:1" x14ac:dyDescent="0.2">
      <c r="A1811">
        <v>58909</v>
      </c>
    </row>
    <row r="1812" spans="1:1" x14ac:dyDescent="0.2">
      <c r="A1812">
        <v>75059</v>
      </c>
    </row>
    <row r="1813" spans="1:1" x14ac:dyDescent="0.2">
      <c r="A1813">
        <v>72826</v>
      </c>
    </row>
    <row r="1814" spans="1:1" x14ac:dyDescent="0.2">
      <c r="A1814">
        <v>86358</v>
      </c>
    </row>
    <row r="1815" spans="1:1" x14ac:dyDescent="0.2">
      <c r="A1815">
        <v>56418</v>
      </c>
    </row>
    <row r="1816" spans="1:1" x14ac:dyDescent="0.2">
      <c r="A1816">
        <v>47073</v>
      </c>
    </row>
    <row r="1817" spans="1:1" x14ac:dyDescent="0.2">
      <c r="A1817">
        <v>63626</v>
      </c>
    </row>
    <row r="1818" spans="1:1" x14ac:dyDescent="0.2">
      <c r="A1818">
        <v>52495</v>
      </c>
    </row>
    <row r="1819" spans="1:1" x14ac:dyDescent="0.2">
      <c r="A1819">
        <v>42947</v>
      </c>
    </row>
    <row r="1820" spans="1:1" x14ac:dyDescent="0.2">
      <c r="A1820">
        <v>43839</v>
      </c>
    </row>
    <row r="1821" spans="1:1" x14ac:dyDescent="0.2">
      <c r="A1821">
        <v>48615</v>
      </c>
    </row>
    <row r="1822" spans="1:1" x14ac:dyDescent="0.2">
      <c r="A1822">
        <v>66382</v>
      </c>
    </row>
    <row r="1823" spans="1:1" x14ac:dyDescent="0.2">
      <c r="A1823">
        <v>52643</v>
      </c>
    </row>
    <row r="1824" spans="1:1" x14ac:dyDescent="0.2">
      <c r="A1824">
        <v>50287</v>
      </c>
    </row>
    <row r="1825" spans="1:1" x14ac:dyDescent="0.2">
      <c r="A1825">
        <v>37858</v>
      </c>
    </row>
    <row r="1826" spans="1:1" x14ac:dyDescent="0.2">
      <c r="A1826">
        <v>32070</v>
      </c>
    </row>
    <row r="1827" spans="1:1" x14ac:dyDescent="0.2">
      <c r="A1827">
        <v>62736</v>
      </c>
    </row>
    <row r="1828" spans="1:1" x14ac:dyDescent="0.2">
      <c r="A1828">
        <v>60840</v>
      </c>
    </row>
    <row r="1829" spans="1:1" x14ac:dyDescent="0.2">
      <c r="A1829">
        <v>69925</v>
      </c>
    </row>
    <row r="1830" spans="1:1" x14ac:dyDescent="0.2">
      <c r="A1830">
        <v>68440</v>
      </c>
    </row>
    <row r="1831" spans="1:1" x14ac:dyDescent="0.2">
      <c r="A1831">
        <v>55072</v>
      </c>
    </row>
    <row r="1832" spans="1:1" x14ac:dyDescent="0.2">
      <c r="A1832">
        <v>55320</v>
      </c>
    </row>
    <row r="1833" spans="1:1" x14ac:dyDescent="0.2">
      <c r="A1833">
        <v>66009</v>
      </c>
    </row>
    <row r="1834" spans="1:1" x14ac:dyDescent="0.2">
      <c r="A1834">
        <v>71557</v>
      </c>
    </row>
    <row r="1835" spans="1:1" x14ac:dyDescent="0.2">
      <c r="A1835">
        <v>49401</v>
      </c>
    </row>
    <row r="1836" spans="1:1" x14ac:dyDescent="0.2">
      <c r="A1836">
        <v>53572</v>
      </c>
    </row>
    <row r="1837" spans="1:1" x14ac:dyDescent="0.2">
      <c r="A1837">
        <v>44772</v>
      </c>
    </row>
    <row r="1838" spans="1:1" x14ac:dyDescent="0.2">
      <c r="A1838">
        <v>57208</v>
      </c>
    </row>
    <row r="1839" spans="1:1" x14ac:dyDescent="0.2">
      <c r="A1839">
        <v>55560</v>
      </c>
    </row>
    <row r="1840" spans="1:1" x14ac:dyDescent="0.2">
      <c r="A1840">
        <v>53355</v>
      </c>
    </row>
    <row r="1841" spans="1:1" x14ac:dyDescent="0.2">
      <c r="A1841">
        <v>50211</v>
      </c>
    </row>
    <row r="1842" spans="1:1" x14ac:dyDescent="0.2">
      <c r="A1842">
        <v>60666</v>
      </c>
    </row>
    <row r="1843" spans="1:1" x14ac:dyDescent="0.2">
      <c r="A1843">
        <v>58309</v>
      </c>
    </row>
    <row r="1844" spans="1:1" x14ac:dyDescent="0.2">
      <c r="A1844">
        <v>51657</v>
      </c>
    </row>
    <row r="1845" spans="1:1" x14ac:dyDescent="0.2">
      <c r="A1845">
        <v>54888</v>
      </c>
    </row>
    <row r="1846" spans="1:1" x14ac:dyDescent="0.2">
      <c r="A1846">
        <v>43418</v>
      </c>
    </row>
    <row r="1847" spans="1:1" x14ac:dyDescent="0.2">
      <c r="A1847">
        <v>54402</v>
      </c>
    </row>
    <row r="1848" spans="1:1" x14ac:dyDescent="0.2">
      <c r="A1848">
        <v>46297</v>
      </c>
    </row>
    <row r="1849" spans="1:1" x14ac:dyDescent="0.2">
      <c r="A1849">
        <v>40625</v>
      </c>
    </row>
    <row r="1850" spans="1:1" x14ac:dyDescent="0.2">
      <c r="A1850">
        <v>48362</v>
      </c>
    </row>
    <row r="1851" spans="1:1" x14ac:dyDescent="0.2">
      <c r="A1851">
        <v>47758</v>
      </c>
    </row>
    <row r="1852" spans="1:1" x14ac:dyDescent="0.2">
      <c r="A1852">
        <v>40957</v>
      </c>
    </row>
    <row r="1853" spans="1:1" x14ac:dyDescent="0.2">
      <c r="A1853">
        <v>35114</v>
      </c>
    </row>
    <row r="1854" spans="1:1" x14ac:dyDescent="0.2">
      <c r="A1854">
        <v>32425</v>
      </c>
    </row>
    <row r="1855" spans="1:1" x14ac:dyDescent="0.2">
      <c r="A1855">
        <v>37629</v>
      </c>
    </row>
    <row r="1856" spans="1:1" x14ac:dyDescent="0.2">
      <c r="A1856">
        <v>33059</v>
      </c>
    </row>
    <row r="1857" spans="1:1" x14ac:dyDescent="0.2">
      <c r="A1857">
        <v>45375</v>
      </c>
    </row>
    <row r="1858" spans="1:1" x14ac:dyDescent="0.2">
      <c r="A1858">
        <v>34515</v>
      </c>
    </row>
    <row r="1859" spans="1:1" x14ac:dyDescent="0.2">
      <c r="A1859">
        <v>40375</v>
      </c>
    </row>
    <row r="1860" spans="1:1" x14ac:dyDescent="0.2">
      <c r="A1860">
        <v>37667</v>
      </c>
    </row>
    <row r="1861" spans="1:1" x14ac:dyDescent="0.2">
      <c r="A1861">
        <v>36880</v>
      </c>
    </row>
    <row r="1862" spans="1:1" x14ac:dyDescent="0.2">
      <c r="A1862">
        <v>31116</v>
      </c>
    </row>
    <row r="1863" spans="1:1" x14ac:dyDescent="0.2">
      <c r="A1863">
        <v>38639</v>
      </c>
    </row>
    <row r="1864" spans="1:1" x14ac:dyDescent="0.2">
      <c r="A1864">
        <v>38363</v>
      </c>
    </row>
    <row r="1865" spans="1:1" x14ac:dyDescent="0.2">
      <c r="A1865">
        <v>39954</v>
      </c>
    </row>
    <row r="1866" spans="1:1" x14ac:dyDescent="0.2">
      <c r="A1866">
        <v>52212</v>
      </c>
    </row>
    <row r="1867" spans="1:1" x14ac:dyDescent="0.2">
      <c r="A1867">
        <v>34508</v>
      </c>
    </row>
    <row r="1868" spans="1:1" x14ac:dyDescent="0.2">
      <c r="A1868">
        <v>35887</v>
      </c>
    </row>
    <row r="1869" spans="1:1" x14ac:dyDescent="0.2">
      <c r="A1869">
        <v>31798</v>
      </c>
    </row>
    <row r="1870" spans="1:1" x14ac:dyDescent="0.2">
      <c r="A1870">
        <v>41691</v>
      </c>
    </row>
    <row r="1871" spans="1:1" x14ac:dyDescent="0.2">
      <c r="A1871">
        <v>32558</v>
      </c>
    </row>
    <row r="1872" spans="1:1" x14ac:dyDescent="0.2">
      <c r="A1872">
        <v>39323</v>
      </c>
    </row>
    <row r="1873" spans="1:1" x14ac:dyDescent="0.2">
      <c r="A1873">
        <v>37662</v>
      </c>
    </row>
    <row r="1874" spans="1:1" x14ac:dyDescent="0.2">
      <c r="A1874">
        <v>44997</v>
      </c>
    </row>
    <row r="1875" spans="1:1" x14ac:dyDescent="0.2">
      <c r="A1875">
        <v>39926</v>
      </c>
    </row>
    <row r="1876" spans="1:1" x14ac:dyDescent="0.2">
      <c r="A1876">
        <v>40393</v>
      </c>
    </row>
    <row r="1877" spans="1:1" x14ac:dyDescent="0.2">
      <c r="A1877">
        <v>39164</v>
      </c>
    </row>
    <row r="1878" spans="1:1" x14ac:dyDescent="0.2">
      <c r="A1878">
        <v>47732</v>
      </c>
    </row>
    <row r="1879" spans="1:1" x14ac:dyDescent="0.2">
      <c r="A1879">
        <v>43404</v>
      </c>
    </row>
    <row r="1880" spans="1:1" x14ac:dyDescent="0.2">
      <c r="A1880">
        <v>38180</v>
      </c>
    </row>
    <row r="1881" spans="1:1" x14ac:dyDescent="0.2">
      <c r="A1881">
        <v>28775</v>
      </c>
    </row>
    <row r="1882" spans="1:1" x14ac:dyDescent="0.2">
      <c r="A1882">
        <v>33118</v>
      </c>
    </row>
    <row r="1883" spans="1:1" x14ac:dyDescent="0.2">
      <c r="A1883">
        <v>34026</v>
      </c>
    </row>
    <row r="1884" spans="1:1" x14ac:dyDescent="0.2">
      <c r="A1884">
        <v>52718</v>
      </c>
    </row>
    <row r="1885" spans="1:1" x14ac:dyDescent="0.2">
      <c r="A1885">
        <v>59574</v>
      </c>
    </row>
    <row r="1886" spans="1:1" x14ac:dyDescent="0.2">
      <c r="A1886">
        <v>50536</v>
      </c>
    </row>
    <row r="1887" spans="1:1" x14ac:dyDescent="0.2">
      <c r="A1887">
        <v>40090</v>
      </c>
    </row>
    <row r="1888" spans="1:1" x14ac:dyDescent="0.2">
      <c r="A1888">
        <v>44646</v>
      </c>
    </row>
    <row r="1889" spans="1:1" x14ac:dyDescent="0.2">
      <c r="A1889">
        <v>42216</v>
      </c>
    </row>
    <row r="1890" spans="1:1" x14ac:dyDescent="0.2">
      <c r="A1890">
        <v>48121</v>
      </c>
    </row>
    <row r="1891" spans="1:1" x14ac:dyDescent="0.2">
      <c r="A1891">
        <v>48820</v>
      </c>
    </row>
    <row r="1892" spans="1:1" x14ac:dyDescent="0.2">
      <c r="A1892">
        <v>44332</v>
      </c>
    </row>
    <row r="1893" spans="1:1" x14ac:dyDescent="0.2">
      <c r="A1893">
        <v>34285</v>
      </c>
    </row>
    <row r="1894" spans="1:1" x14ac:dyDescent="0.2">
      <c r="A1894">
        <v>40723</v>
      </c>
    </row>
    <row r="1895" spans="1:1" x14ac:dyDescent="0.2">
      <c r="A1895">
        <v>45103</v>
      </c>
    </row>
    <row r="1896" spans="1:1" x14ac:dyDescent="0.2">
      <c r="A1896">
        <v>53463</v>
      </c>
    </row>
    <row r="1897" spans="1:1" x14ac:dyDescent="0.2">
      <c r="A1897">
        <v>45796</v>
      </c>
    </row>
    <row r="1898" spans="1:1" x14ac:dyDescent="0.2">
      <c r="A1898">
        <v>44396</v>
      </c>
    </row>
    <row r="1899" spans="1:1" x14ac:dyDescent="0.2">
      <c r="A1899">
        <v>50820</v>
      </c>
    </row>
    <row r="1900" spans="1:1" x14ac:dyDescent="0.2">
      <c r="A1900">
        <v>54004</v>
      </c>
    </row>
    <row r="1901" spans="1:1" x14ac:dyDescent="0.2">
      <c r="A1901">
        <v>56198</v>
      </c>
    </row>
    <row r="1902" spans="1:1" x14ac:dyDescent="0.2">
      <c r="A1902">
        <v>52928</v>
      </c>
    </row>
    <row r="1903" spans="1:1" x14ac:dyDescent="0.2">
      <c r="A1903">
        <v>45585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qhd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2023-04-14T06:40:44Z</dcterms:created>
  <dcterms:modified xsi:type="dcterms:W3CDTF">2023-04-25T13:37:17Z</dcterms:modified>
</cp:coreProperties>
</file>