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anderson-cv/data/"/>
    </mc:Choice>
  </mc:AlternateContent>
  <xr:revisionPtr revIDLastSave="0" documentId="13_ncr:1_{5A64D827-3D75-A346-9560-EB2A9F950269}" xr6:coauthVersionLast="36" xr6:coauthVersionMax="36" xr10:uidLastSave="{00000000-0000-0000-0000-000000000000}"/>
  <bookViews>
    <workbookView xWindow="34080" yWindow="7280" windowWidth="27640" windowHeight="16940" xr2:uid="{2F3CED88-84B5-4249-9663-01EB28D3F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<sst xmlns="http://schemas.openxmlformats.org/spreadsheetml/2006/main" count="106" uniqueCount="68">
  <si>
    <t>title</t>
  </si>
  <si>
    <t>funding_agency</t>
  </si>
  <si>
    <t>role</t>
  </si>
  <si>
    <t>pi</t>
  </si>
  <si>
    <t>Community, opportunity, and disparity in educational systems: Project CODES</t>
  </si>
  <si>
    <t>Principal Investigator</t>
  </si>
  <si>
    <t>budget</t>
  </si>
  <si>
    <t>Community health and school readiness: Closing the gap</t>
  </si>
  <si>
    <t>Data Science Initiative Seed Funding Program</t>
  </si>
  <si>
    <t>type</t>
  </si>
  <si>
    <t>in-review</t>
  </si>
  <si>
    <t>current</t>
  </si>
  <si>
    <t>Evaluation of return to school programs for traumatic brain injury</t>
  </si>
  <si>
    <t>Statistical analyst/advisor</t>
  </si>
  <si>
    <t>Ann Glang</t>
  </si>
  <si>
    <t>Center for disease control and prevention</t>
  </si>
  <si>
    <t>completed</t>
  </si>
  <si>
    <t>award_num</t>
  </si>
  <si>
    <t>R324A100026</t>
  </si>
  <si>
    <t>Project Manager</t>
  </si>
  <si>
    <t>Gerald Tindal</t>
  </si>
  <si>
    <t>Developing middle school mathematics progress monitoring measures</t>
  </si>
  <si>
    <t>Oregon Extended Assessment</t>
  </si>
  <si>
    <t>Oregon Department of Education</t>
  </si>
  <si>
    <t>Statistical analyst/psychometrician</t>
  </si>
  <si>
    <t>date_start</t>
  </si>
  <si>
    <t>date_end</t>
  </si>
  <si>
    <t>contract</t>
  </si>
  <si>
    <t>National research and development center on assessment and accountability</t>
  </si>
  <si>
    <t>United States Department of Education, Institute of Education Sciences</t>
  </si>
  <si>
    <t>Research Associate</t>
  </si>
  <si>
    <t>R324C110004</t>
  </si>
  <si>
    <t>link</t>
  </si>
  <si>
    <t>https://ies.ed.gov/funding/grantsearch/details.asp?ID=2076</t>
  </si>
  <si>
    <t>https://ies.ed.gov/funding/grantsearch/details.asp?ID=967</t>
  </si>
  <si>
    <t>https://ies.ed.gov/funding/grantsearch/details.asp?ID=964</t>
  </si>
  <si>
    <t>Reliability and validity evidence for progress meaures in reading</t>
  </si>
  <si>
    <t>R324A100014</t>
  </si>
  <si>
    <t>Research Assistant</t>
  </si>
  <si>
    <t>fte_low_range</t>
  </si>
  <si>
    <t>fte_high_range</t>
  </si>
  <si>
    <t>in_review</t>
  </si>
  <si>
    <t>Pennsylvania Alternate System of Assessment (PASA)</t>
  </si>
  <si>
    <t>Pennsylvania Department of Education</t>
  </si>
  <si>
    <t>Co-Principal Investigator</t>
  </si>
  <si>
    <t>Virginia Department of Education</t>
  </si>
  <si>
    <t>Collaborative Research: Growing Agency for Sensemaking of Scientific Phenomena (Project GrASSP)</t>
  </si>
  <si>
    <t>P. Shawn Irvin</t>
  </si>
  <si>
    <t>National Science Foundation, Education &amp; Human Resources</t>
  </si>
  <si>
    <t>Virginia Alternate Assessment - Essentialization contract</t>
  </si>
  <si>
    <t>Virginia Alternate Assessment</t>
  </si>
  <si>
    <t>rejected</t>
  </si>
  <si>
    <t>Digital Assessments of Writing Using Multiple Metrics to Reflect Improvement for Students  </t>
  </si>
  <si>
    <t>Collaborative Research: Measuring the Application of Science Reasoning (Project MARS) </t>
  </si>
  <si>
    <t>Applying Computational Research Methods to the Evaluations of Achievement Gaps  </t>
  </si>
  <si>
    <t>Reproducible collaboration: Interfacing between Microsoft Word and R Markdown </t>
  </si>
  <si>
    <t>Better Scientific Software</t>
  </si>
  <si>
    <t>Putting Large-Scale Data to Work in Applied Educational Settings</t>
  </si>
  <si>
    <t>National Academy of Eduction/Spencer Postdoctoral Fellowship</t>
  </si>
  <si>
    <t>Open and Reproducible Research in Education</t>
  </si>
  <si>
    <t>rOpenSci</t>
  </si>
  <si>
    <t>County Moderators of District Expenditures on Student Achievement</t>
  </si>
  <si>
    <t>Russell Sage Foundation</t>
  </si>
  <si>
    <t>2020-JX-FX-0003</t>
  </si>
  <si>
    <t>National Institute of Justice</t>
  </si>
  <si>
    <t>Co-Investigator</t>
  </si>
  <si>
    <t>Leslie Leve</t>
  </si>
  <si>
    <t>Exploring Pathways to Desistance and Adjustment in Adulthood Among Juvenile Justice-Involved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</si>
</sst>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/>
    <xf numFmtId="14" fontId="1" fillId="0" borderId="0" xfId="0" applyNumberFormat="1" applyFont="1" applyFill="1"/>
    <xf numFmtId="1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7" fontId="0" fillId="0" borderId="0" xfId="0" applyNumberForma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E665-D6A4-C749-961B-EF6BCFDB74F3}">
  <dimension ref="A1:N20"/>
  <sheetViews>
    <sheetView tabSelected="1" workbookViewId="0">
      <selection activeCell="A7" sqref="A7:XFD7"/>
    </sheetView>
  </sheetViews>
  <sheetFormatPr baseColWidth="10" defaultRowHeight="16" x14ac:dyDescent="0.2"/>
  <cols>
    <col min="2" max="2" width="86" bestFit="1" customWidth="1"/>
  </cols>
  <sheetData>
    <row r="1" spans="1:14" x14ac:dyDescent="0.2">
      <c r="A1" s="3" t="s">
        <v>9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3</v>
      </c>
      <c r="G1" s="3" t="s">
        <v>25</v>
      </c>
      <c r="H1" s="3" t="s">
        <v>26</v>
      </c>
      <c r="I1" s="3" t="s">
        <v>6</v>
      </c>
      <c r="J1" s="3" t="s">
        <v>39</v>
      </c>
      <c r="K1" s="3" t="s">
        <v>40</v>
      </c>
      <c r="L1" s="3" t="s">
        <v>27</v>
      </c>
      <c r="M1" s="3" t="s">
        <v>32</v>
      </c>
      <c r="N1" s="3" t="s">
        <v>41</v>
      </c>
    </row>
    <row r="2" spans="1:14" x14ac:dyDescent="0.2">
      <c r="A2" s="3" t="s">
        <v>10</v>
      </c>
      <c r="B2" s="4" t="s">
        <v>4</v>
      </c>
      <c r="C2" s="4" t="s">
        <v>29</v>
      </c>
      <c r="D2" s="4"/>
      <c r="E2" s="4" t="s">
        <v>5</v>
      </c>
      <c r="F2" s="3"/>
      <c r="G2" s="5">
        <v>44378</v>
      </c>
      <c r="H2" s="6">
        <v>45838</v>
      </c>
      <c r="I2" s="7">
        <v>1699963</v>
      </c>
      <c r="J2" s="3">
        <v>0.3</v>
      </c>
      <c r="K2" s="3">
        <v>0.3</v>
      </c>
      <c r="L2" s="3" t="b">
        <v>0</v>
      </c>
      <c r="M2" s="3"/>
      <c r="N2" s="3" t="b">
        <v>1</v>
      </c>
    </row>
    <row r="3" spans="1:14" x14ac:dyDescent="0.2">
      <c r="A3" s="3" t="s">
        <v>10</v>
      </c>
      <c r="B3" s="3" t="s">
        <v>46</v>
      </c>
      <c r="C3" s="4" t="s">
        <v>48</v>
      </c>
      <c r="D3" s="4"/>
      <c r="E3" s="4" t="s">
        <v>44</v>
      </c>
      <c r="F3" s="4" t="s">
        <v>47</v>
      </c>
      <c r="G3" s="8">
        <v>44075</v>
      </c>
      <c r="H3" s="6">
        <v>45535</v>
      </c>
      <c r="I3" s="9">
        <v>1476155</v>
      </c>
      <c r="J3" s="3">
        <v>0.15</v>
      </c>
      <c r="K3" s="3">
        <v>0.15</v>
      </c>
      <c r="L3" s="3" t="b">
        <v>0</v>
      </c>
      <c r="M3" s="3"/>
      <c r="N3" s="3" t="b">
        <v>1</v>
      </c>
    </row>
    <row r="4" spans="1:14" x14ac:dyDescent="0.2">
      <c r="A4" s="3" t="s">
        <v>10</v>
      </c>
      <c r="B4" s="3" t="s">
        <v>50</v>
      </c>
      <c r="C4" s="4" t="s">
        <v>45</v>
      </c>
      <c r="D4" s="4"/>
      <c r="E4" s="4" t="s">
        <v>13</v>
      </c>
      <c r="F4" s="4"/>
      <c r="G4" s="5">
        <v>44013</v>
      </c>
      <c r="H4" s="5">
        <v>44742</v>
      </c>
      <c r="I4" s="9">
        <v>1245936</v>
      </c>
      <c r="J4" s="3">
        <v>0.2</v>
      </c>
      <c r="K4" s="3">
        <v>0.4</v>
      </c>
      <c r="L4" s="3" t="b">
        <v>1</v>
      </c>
      <c r="M4" s="3"/>
      <c r="N4" s="3" t="b">
        <v>1</v>
      </c>
    </row>
    <row r="5" spans="1:14" x14ac:dyDescent="0.2">
      <c r="A5" s="3" t="s">
        <v>11</v>
      </c>
      <c r="B5" s="4" t="s">
        <v>7</v>
      </c>
      <c r="C5" s="4" t="s">
        <v>8</v>
      </c>
      <c r="D5" s="4"/>
      <c r="E5" s="4" t="s">
        <v>5</v>
      </c>
      <c r="F5" s="3"/>
      <c r="G5" s="6">
        <v>43862</v>
      </c>
      <c r="H5" s="6">
        <v>44227</v>
      </c>
      <c r="I5" s="3">
        <v>48903.17</v>
      </c>
      <c r="J5" s="3">
        <v>0</v>
      </c>
      <c r="K5" s="3">
        <v>0</v>
      </c>
      <c r="L5" s="3" t="b">
        <v>0</v>
      </c>
      <c r="M5" s="3"/>
      <c r="N5" s="3" t="b">
        <v>0</v>
      </c>
    </row>
    <row r="6" spans="1:14" x14ac:dyDescent="0.2">
      <c r="A6" s="3" t="s">
        <v>11</v>
      </c>
      <c r="B6" s="4" t="s">
        <v>42</v>
      </c>
      <c r="C6" s="4" t="s">
        <v>43</v>
      </c>
      <c r="D6" s="4"/>
      <c r="E6" s="4" t="s">
        <v>44</v>
      </c>
      <c r="F6" s="4" t="s">
        <v>20</v>
      </c>
      <c r="G6" s="1">
        <v>43937</v>
      </c>
      <c r="H6" s="1">
        <v>44074</v>
      </c>
      <c r="I6" s="3">
        <v>215000</v>
      </c>
      <c r="J6" s="3">
        <v>0.45</v>
      </c>
      <c r="K6" s="3">
        <v>0.45</v>
      </c>
      <c r="L6" s="3" t="b">
        <v>1</v>
      </c>
      <c r="M6" s="3"/>
      <c r="N6" s="3" t="b">
        <v>0</v>
      </c>
    </row>
    <row r="7" spans="1:14" ht="20" x14ac:dyDescent="0.25">
      <c r="A7" s="3" t="s">
        <v>11</v>
      </c>
      <c r="B7" s="14" t="s">
        <v>67</v>
      </c>
      <c r="C7" s="4" t="s">
        <v>64</v>
      </c>
      <c r="D7" s="4" t="s">
        <v>63</v>
      </c>
      <c r="E7" s="4" t="s">
        <v>65</v>
      </c>
      <c r="F7" s="4" t="s">
        <v>66</v>
      </c>
      <c r="G7" s="6">
        <v>44197</v>
      </c>
      <c r="H7" s="6">
        <v>44926</v>
      </c>
      <c r="I7" s="3">
        <v>817514</v>
      </c>
      <c r="J7" s="3">
        <v>0.1</v>
      </c>
      <c r="K7" s="3">
        <v>0.25</v>
      </c>
      <c r="L7" s="3" t="b">
        <v>0</v>
      </c>
      <c r="M7" s="3"/>
      <c r="N7" s="3" t="b">
        <v>0</v>
      </c>
    </row>
    <row r="8" spans="1:14" x14ac:dyDescent="0.2">
      <c r="A8" s="3" t="s">
        <v>11</v>
      </c>
      <c r="B8" s="4" t="s">
        <v>49</v>
      </c>
      <c r="C8" s="4" t="s">
        <v>45</v>
      </c>
      <c r="D8" s="4"/>
      <c r="E8" s="4" t="s">
        <v>24</v>
      </c>
      <c r="F8" s="4" t="s">
        <v>20</v>
      </c>
      <c r="G8" s="1">
        <v>44032</v>
      </c>
      <c r="H8" s="1">
        <v>44124</v>
      </c>
      <c r="I8" s="3">
        <v>83000</v>
      </c>
      <c r="J8" s="3">
        <v>0.2</v>
      </c>
      <c r="K8" s="3">
        <v>0.2</v>
      </c>
      <c r="L8" s="3" t="b">
        <v>1</v>
      </c>
      <c r="M8" s="3"/>
      <c r="N8" s="3" t="b">
        <v>0</v>
      </c>
    </row>
    <row r="9" spans="1:14" x14ac:dyDescent="0.2">
      <c r="A9" s="3" t="s">
        <v>11</v>
      </c>
      <c r="B9" s="4" t="s">
        <v>22</v>
      </c>
      <c r="C9" s="4" t="s">
        <v>23</v>
      </c>
      <c r="D9" s="3"/>
      <c r="E9" s="4" t="s">
        <v>24</v>
      </c>
      <c r="F9" s="4" t="s">
        <v>20</v>
      </c>
      <c r="G9" s="6">
        <v>43709</v>
      </c>
      <c r="H9" s="8">
        <v>44074</v>
      </c>
      <c r="I9" s="3">
        <v>628012</v>
      </c>
      <c r="J9" s="3">
        <v>0.24</v>
      </c>
      <c r="K9" s="3">
        <v>0.24</v>
      </c>
      <c r="L9" s="3" t="b">
        <v>1</v>
      </c>
      <c r="M9" s="3"/>
      <c r="N9" s="3" t="b">
        <v>0</v>
      </c>
    </row>
    <row r="10" spans="1:14" x14ac:dyDescent="0.2">
      <c r="A10" s="3" t="s">
        <v>11</v>
      </c>
      <c r="B10" s="4" t="s">
        <v>12</v>
      </c>
      <c r="C10" s="4" t="s">
        <v>15</v>
      </c>
      <c r="D10" s="4"/>
      <c r="E10" s="4" t="s">
        <v>13</v>
      </c>
      <c r="F10" s="4" t="s">
        <v>14</v>
      </c>
      <c r="G10" s="8">
        <v>43709</v>
      </c>
      <c r="H10" s="8">
        <v>45169</v>
      </c>
      <c r="I10" s="3">
        <v>2189469</v>
      </c>
      <c r="J10" s="3">
        <v>0.1</v>
      </c>
      <c r="K10" s="3">
        <v>0.1</v>
      </c>
      <c r="L10" s="3" t="b">
        <v>0</v>
      </c>
      <c r="M10" s="3"/>
      <c r="N10" s="3" t="b">
        <v>0</v>
      </c>
    </row>
    <row r="11" spans="1:14" x14ac:dyDescent="0.2">
      <c r="A11" s="3" t="s">
        <v>16</v>
      </c>
      <c r="B11" s="4" t="s">
        <v>21</v>
      </c>
      <c r="C11" s="4" t="s">
        <v>29</v>
      </c>
      <c r="D11" s="10" t="s">
        <v>18</v>
      </c>
      <c r="E11" s="4" t="s">
        <v>19</v>
      </c>
      <c r="F11" s="3" t="s">
        <v>20</v>
      </c>
      <c r="G11" s="11">
        <v>40344</v>
      </c>
      <c r="H11" s="11">
        <v>41804</v>
      </c>
      <c r="I11" s="3">
        <v>1631403</v>
      </c>
      <c r="J11" s="3">
        <v>0.51</v>
      </c>
      <c r="K11" s="3">
        <v>0.61</v>
      </c>
      <c r="L11" s="3" t="b">
        <v>0</v>
      </c>
      <c r="M11" s="3" t="s">
        <v>34</v>
      </c>
      <c r="N11" s="3" t="b">
        <v>0</v>
      </c>
    </row>
    <row r="12" spans="1:14" x14ac:dyDescent="0.2">
      <c r="A12" s="3" t="s">
        <v>16</v>
      </c>
      <c r="B12" s="4" t="s">
        <v>28</v>
      </c>
      <c r="C12" s="4" t="s">
        <v>29</v>
      </c>
      <c r="D12" s="10" t="s">
        <v>31</v>
      </c>
      <c r="E12" s="4" t="s">
        <v>30</v>
      </c>
      <c r="F12" s="4" t="s">
        <v>20</v>
      </c>
      <c r="G12" s="12">
        <v>40725</v>
      </c>
      <c r="H12" s="12">
        <v>43252</v>
      </c>
      <c r="I12" s="3">
        <v>11677134</v>
      </c>
      <c r="J12" s="3">
        <v>0.1</v>
      </c>
      <c r="K12" s="3">
        <v>0.47</v>
      </c>
      <c r="L12" s="3" t="b">
        <v>0</v>
      </c>
      <c r="M12" s="3" t="s">
        <v>33</v>
      </c>
      <c r="N12" s="3" t="b">
        <v>0</v>
      </c>
    </row>
    <row r="13" spans="1:14" x14ac:dyDescent="0.2">
      <c r="A13" s="3" t="s">
        <v>16</v>
      </c>
      <c r="B13" s="4" t="s">
        <v>36</v>
      </c>
      <c r="C13" s="4" t="s">
        <v>29</v>
      </c>
      <c r="D13" s="10" t="s">
        <v>37</v>
      </c>
      <c r="E13" s="4" t="s">
        <v>38</v>
      </c>
      <c r="F13" s="4" t="s">
        <v>20</v>
      </c>
      <c r="G13" s="12">
        <v>40330</v>
      </c>
      <c r="H13" s="12">
        <v>41760</v>
      </c>
      <c r="I13" s="3">
        <v>1596638</v>
      </c>
      <c r="J13" s="3">
        <v>0.28000000000000003</v>
      </c>
      <c r="K13" s="3">
        <v>0.45</v>
      </c>
      <c r="L13" s="3" t="b">
        <v>0</v>
      </c>
      <c r="M13" s="3" t="s">
        <v>35</v>
      </c>
      <c r="N13" s="3" t="b">
        <v>0</v>
      </c>
    </row>
    <row r="14" spans="1:14" x14ac:dyDescent="0.2">
      <c r="A14" s="3" t="s">
        <v>51</v>
      </c>
      <c r="B14" s="13" t="s">
        <v>52</v>
      </c>
      <c r="C14" s="4" t="s">
        <v>29</v>
      </c>
      <c r="D14" s="3"/>
      <c r="E14" s="4" t="s">
        <v>5</v>
      </c>
      <c r="F14" s="3"/>
      <c r="G14" s="1">
        <v>44075</v>
      </c>
      <c r="H14" s="1">
        <v>44439</v>
      </c>
      <c r="I14" s="3">
        <v>1399163</v>
      </c>
      <c r="J14" s="3">
        <v>0.35</v>
      </c>
      <c r="K14" s="3">
        <v>0.35</v>
      </c>
      <c r="L14" s="3" t="b">
        <v>0</v>
      </c>
      <c r="M14" s="3"/>
      <c r="N14" s="3" t="b">
        <v>1</v>
      </c>
    </row>
    <row r="15" spans="1:14" x14ac:dyDescent="0.2">
      <c r="A15" s="3" t="s">
        <v>51</v>
      </c>
      <c r="B15" s="13" t="s">
        <v>55</v>
      </c>
      <c r="C15" s="4" t="s">
        <v>56</v>
      </c>
      <c r="D15" s="3"/>
      <c r="E15" s="4" t="s">
        <v>5</v>
      </c>
      <c r="F15" s="3"/>
      <c r="G15" s="1">
        <v>43473</v>
      </c>
      <c r="H15" s="1">
        <v>43921</v>
      </c>
      <c r="I15" s="3">
        <v>25000</v>
      </c>
      <c r="J15" s="3">
        <v>0.13</v>
      </c>
      <c r="K15" s="3">
        <v>0.13</v>
      </c>
      <c r="L15" s="3" t="b">
        <v>0</v>
      </c>
      <c r="M15" s="3"/>
      <c r="N15" s="3" t="b">
        <v>1</v>
      </c>
    </row>
    <row r="16" spans="1:14" x14ac:dyDescent="0.2">
      <c r="A16" s="3" t="s">
        <v>51</v>
      </c>
      <c r="B16" s="13" t="s">
        <v>54</v>
      </c>
      <c r="C16" s="4" t="s">
        <v>29</v>
      </c>
      <c r="D16" s="3"/>
      <c r="E16" s="4" t="s">
        <v>5</v>
      </c>
      <c r="F16" s="3"/>
      <c r="G16" s="1">
        <v>43709</v>
      </c>
      <c r="H16" s="1">
        <v>44439</v>
      </c>
      <c r="I16" s="3">
        <v>224885</v>
      </c>
      <c r="J16" s="3">
        <v>0.35</v>
      </c>
      <c r="K16" s="3">
        <v>0.35</v>
      </c>
      <c r="L16" s="3" t="b">
        <v>0</v>
      </c>
      <c r="M16" s="3"/>
      <c r="N16" s="3" t="b">
        <v>1</v>
      </c>
    </row>
    <row r="17" spans="1:14" x14ac:dyDescent="0.2">
      <c r="A17" s="3" t="s">
        <v>51</v>
      </c>
      <c r="B17" s="13" t="s">
        <v>57</v>
      </c>
      <c r="C17" s="4" t="s">
        <v>58</v>
      </c>
      <c r="D17" s="3"/>
      <c r="E17" s="4" t="s">
        <v>5</v>
      </c>
      <c r="F17" s="3"/>
      <c r="G17" s="1">
        <v>43359</v>
      </c>
      <c r="H17" s="5">
        <v>43997</v>
      </c>
      <c r="I17" s="3">
        <v>70000</v>
      </c>
      <c r="J17" s="3">
        <v>0.375</v>
      </c>
      <c r="K17" s="3">
        <v>0.375</v>
      </c>
      <c r="L17" s="3" t="b">
        <v>0</v>
      </c>
      <c r="M17" s="3"/>
      <c r="N17" s="3" t="b">
        <v>1</v>
      </c>
    </row>
    <row r="18" spans="1:14" x14ac:dyDescent="0.2">
      <c r="A18" s="3" t="s">
        <v>51</v>
      </c>
      <c r="B18" s="13" t="s">
        <v>59</v>
      </c>
      <c r="C18" s="4" t="s">
        <v>60</v>
      </c>
      <c r="D18" s="3"/>
      <c r="E18" s="4" t="s">
        <v>5</v>
      </c>
      <c r="F18" s="3"/>
      <c r="G18" s="1">
        <v>43040</v>
      </c>
      <c r="H18" s="5">
        <v>43404</v>
      </c>
      <c r="I18" s="3">
        <v>54574</v>
      </c>
      <c r="J18" s="3">
        <v>0.35</v>
      </c>
      <c r="K18" s="3">
        <v>0.35</v>
      </c>
      <c r="L18" s="3" t="b">
        <v>0</v>
      </c>
      <c r="M18" s="3"/>
      <c r="N18" s="3" t="b">
        <v>1</v>
      </c>
    </row>
    <row r="19" spans="1:14" x14ac:dyDescent="0.2">
      <c r="A19" s="3" t="s">
        <v>51</v>
      </c>
      <c r="B19" s="13" t="s">
        <v>61</v>
      </c>
      <c r="C19" s="4" t="s">
        <v>62</v>
      </c>
      <c r="D19" s="3"/>
      <c r="E19" s="4" t="s">
        <v>5</v>
      </c>
      <c r="F19" s="3"/>
      <c r="G19" s="1">
        <v>42736</v>
      </c>
      <c r="H19" s="5">
        <v>43100</v>
      </c>
      <c r="I19" s="3">
        <v>19946</v>
      </c>
      <c r="J19" s="3">
        <v>0.19</v>
      </c>
      <c r="K19" s="3">
        <v>0.19</v>
      </c>
      <c r="L19" s="3" t="b">
        <v>0</v>
      </c>
      <c r="M19" s="3"/>
      <c r="N19" s="3" t="b">
        <v>1</v>
      </c>
    </row>
    <row r="20" spans="1:14" x14ac:dyDescent="0.2">
      <c r="A20" s="3" t="s">
        <v>51</v>
      </c>
      <c r="B20" s="13" t="s">
        <v>53</v>
      </c>
      <c r="C20" s="4" t="s">
        <v>48</v>
      </c>
      <c r="D20" s="3"/>
      <c r="E20" s="4" t="s">
        <v>5</v>
      </c>
      <c r="F20" s="3"/>
      <c r="G20" s="2">
        <v>42552</v>
      </c>
      <c r="H20" s="2">
        <f>DATE(YEAR(G20)+1,MONTH(G20),DAY(G20))</f>
        <v>42917</v>
      </c>
      <c r="I20" s="3">
        <v>2968980</v>
      </c>
      <c r="J20" s="3">
        <v>0.65</v>
      </c>
      <c r="K20" s="3">
        <v>0.65</v>
      </c>
      <c r="L20" s="3" t="b">
        <v>0</v>
      </c>
      <c r="M20" s="3"/>
      <c r="N20" s="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Anderson</dc:creator>
  <cp:lastModifiedBy>Daniel Anderson</cp:lastModifiedBy>
  <dcterms:created xsi:type="dcterms:W3CDTF">2019-10-18T16:46:15Z</dcterms:created>
  <dcterms:modified xsi:type="dcterms:W3CDTF">2020-10-30T19:17:38Z</dcterms:modified>
</cp:coreProperties>
</file>