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202300"/>
  <mc:AlternateContent xmlns:mc="http://schemas.openxmlformats.org/markup-compatibility/2006">
    <mc:Choice Requires="x15">
      <x15ac:absPath xmlns:x15ac="http://schemas.microsoft.com/office/spreadsheetml/2010/11/ac" url="C:\Users\Rian\Downloads\Excel_Data_Analytics_Course-main\8_Power_Pivot\"/>
    </mc:Choice>
  </mc:AlternateContent>
  <xr:revisionPtr revIDLastSave="0" documentId="13_ncr:1_{9CA4C9D6-57B4-4B17-B13B-00F994D79688}" xr6:coauthVersionLast="47" xr6:coauthVersionMax="47" xr10:uidLastSave="{00000000-0000-0000-0000-000000000000}"/>
  <bookViews>
    <workbookView xWindow="-120" yWindow="-120" windowWidth="29040" windowHeight="15720" firstSheet="1" activeTab="1" xr2:uid="{6F716FE0-A4DF-418B-900B-3408E44BFC15}"/>
  </bookViews>
  <sheets>
    <sheet name="Skill_Analysis" sheetId="15" state="hidden" r:id="rId1"/>
    <sheet name="Skill_Job_Analysis" sheetId="16" r:id="rId2"/>
    <sheet name="Salary_Vs_Skills" sheetId="17" r:id="rId3"/>
    <sheet name="Salary_Analysis" sheetId="18" r:id="rId4"/>
    <sheet name="Skill_Salary_Analysis" sheetId="19" r:id="rId5"/>
  </sheets>
  <definedNames>
    <definedName name="Slicer_job_country1">#N/A</definedName>
    <definedName name="Slicer_job_title_short">#N/A</definedName>
  </definedNames>
  <calcPr calcId="191029"/>
  <pivotCaches>
    <pivotCache cacheId="232" r:id="rId6"/>
    <pivotCache cacheId="234" r:id="rId7"/>
    <pivotCache cacheId="235" r:id="rId8"/>
    <pivotCache cacheId="266" r:id="rId9"/>
    <pivotCache cacheId="269" r:id="rId10"/>
  </pivotCaches>
  <extLst>
    <ext xmlns:x14="http://schemas.microsoft.com/office/spreadsheetml/2009/9/main" uri="{876F7934-8845-4945-9796-88D515C7AA90}">
      <x14:pivotCaches>
        <pivotCache cacheId="4" r:id="rId11"/>
        <pivotCache cacheId="5"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<sst xmlns="http://schemas.openxmlformats.org/spreadsheetml/2006/main" count="71" uniqueCount="31">
  <si>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</si>
  <si>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</si>
  <si>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</si>
  <si>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</si>
  <si>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</si>
  <si>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</si>
  <si>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</si>
  <si>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</si>
  <si>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</si>
  <si>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</si>
  <si>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</si>
  <si>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</si>
  <si>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</si>
  <si>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</si>
  <si>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</si>
  <si>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</si>
  <si>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</si>
  <si>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</si>
  <si>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</si>
  <si>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Using explicit measure</t>
  </si>
  <si>
    <t>Skills Per Job</t>
  </si>
  <si>
    <t>Using DIVIDE function (safer, best practice)</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</si>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</sst>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wrapText="1"/>
    </xf>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2398183166645091E-3"/>
                  <c:y val="6.6298342541436461E-2"/>
                </c:manualLayout>
              </c:layout>
              <c:tx>
                <c:rich>
                  <a:bodyPr/>
                  <a:lstStyle/>
                  <a:p>
                    <a:fld id="{F55E904D-CAF4-47AB-A52C-BB7E1C75050D}" type="CELLRANGE">
                      <a:rPr lang="en-US"/>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167-49AC-8D8F-66D7C100B09B}"/>
                </c:ext>
              </c:extLst>
            </c:dLbl>
            <c:dLbl>
              <c:idx val="1"/>
              <c:layout>
                <c:manualLayout>
                  <c:x val="-4.3438909899986083E-2"/>
                  <c:y val="7.7348066298342538E-2"/>
                </c:manualLayout>
              </c:layout>
              <c:tx>
                <c:rich>
                  <a:bodyPr/>
                  <a:lstStyle/>
                  <a:p>
                    <a:fld id="{11E1BA85-D783-46D1-8977-7EC4A8B8A591}" type="CELLRANGE">
                      <a:rPr lang="en-US"/>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167-49AC-8D8F-66D7C100B09B}"/>
                </c:ext>
              </c:extLst>
            </c:dLbl>
            <c:dLbl>
              <c:idx val="2"/>
              <c:tx>
                <c:rich>
                  <a:bodyPr/>
                  <a:lstStyle/>
                  <a:p>
                    <a:fld id="{4C891EEE-F60E-4452-8D37-96003B7509B7}" type="CELLRANGE">
                      <a:rPr lang="en-SG"/>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167-49AC-8D8F-66D7C100B09B}"/>
                </c:ext>
              </c:extLst>
            </c:dLbl>
            <c:dLbl>
              <c:idx val="3"/>
              <c:tx>
                <c:rich>
                  <a:bodyPr/>
                  <a:lstStyle/>
                  <a:p>
                    <a:fld id="{834290D7-CCE6-4AEB-9893-CEA2BAA7725A}" type="CELLRANGE">
                      <a:rPr lang="en-SG"/>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167-49AC-8D8F-66D7C100B09B}"/>
                </c:ext>
              </c:extLst>
            </c:dLbl>
            <c:dLbl>
              <c:idx val="4"/>
              <c:tx>
                <c:rich>
                  <a:bodyPr/>
                  <a:lstStyle/>
                  <a:p>
                    <a:fld id="{120B1AFD-6225-4585-BA34-0C177395B2CC}" type="CELLRANGE">
                      <a:rPr lang="en-SG"/>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167-49AC-8D8F-66D7C100B09B}"/>
                </c:ext>
              </c:extLst>
            </c:dLbl>
            <c:dLbl>
              <c:idx val="5"/>
              <c:layout>
                <c:manualLayout>
                  <c:x val="7.2398183166642437E-3"/>
                  <c:y val="-8.4714548802946599E-2"/>
                </c:manualLayout>
              </c:layout>
              <c:tx>
                <c:rich>
                  <a:bodyPr/>
                  <a:lstStyle/>
                  <a:p>
                    <a:fld id="{4EFC8523-B6CC-45C4-9A6A-F447AFCAD7CE}" type="CELLRANGE">
                      <a:rPr lang="en-US"/>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167-49AC-8D8F-66D7C100B09B}"/>
                </c:ext>
              </c:extLst>
            </c:dLbl>
            <c:dLbl>
              <c:idx val="6"/>
              <c:layout>
                <c:manualLayout>
                  <c:x val="-0.11825036583885076"/>
                  <c:y val="-6.9981583793738492E-2"/>
                </c:manualLayout>
              </c:layout>
              <c:tx>
                <c:rich>
                  <a:bodyPr/>
                  <a:lstStyle/>
                  <a:p>
                    <a:fld id="{49FEF6C4-654F-4A01-B96D-7BD1675A121D}" type="CELLRANGE">
                      <a:rPr lang="en-US"/>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167-49AC-8D8F-66D7C100B09B}"/>
                </c:ext>
              </c:extLst>
            </c:dLbl>
            <c:dLbl>
              <c:idx val="7"/>
              <c:tx>
                <c:rich>
                  <a:bodyPr/>
                  <a:lstStyle/>
                  <a:p>
                    <a:fld id="{EDE9DC56-5AE2-48CC-BA41-FD75DBDDD8A8}" type="CELLRANGE">
                      <a:rPr lang="en-SG"/>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167-49AC-8D8F-66D7C100B09B}"/>
                </c:ext>
              </c:extLst>
            </c:dLbl>
            <c:dLbl>
              <c:idx val="8"/>
              <c:layout>
                <c:manualLayout>
                  <c:x val="-0.10618400197774354"/>
                  <c:y val="-4.78821362799264E-2"/>
                </c:manualLayout>
              </c:layout>
              <c:tx>
                <c:rich>
                  <a:bodyPr/>
                  <a:lstStyle/>
                  <a:p>
                    <a:fld id="{71B2458C-DC2D-408A-BF2F-554E30DC47AE}" type="CELLRANGE">
                      <a:rPr lang="en-US"/>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167-49AC-8D8F-66D7C100B09B}"/>
                </c:ext>
              </c:extLst>
            </c:dLbl>
            <c:dLbl>
              <c:idx val="9"/>
              <c:tx>
                <c:rich>
                  <a:bodyPr/>
                  <a:lstStyle/>
                  <a:p>
                    <a:fld id="{0069223A-FFF5-4428-A262-71CC2C09D331}" type="CELLRANGE">
                      <a:rPr lang="en-SG"/>
                      <a:pPr/>
                      <a:t>[CELLRANGE]</a:t>
                    </a:fld>
                    <a:endParaRPr lang="en-SG"/>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167-49AC-8D8F-66D7C100B0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Salary_Vs_Skills!$F$1:$F$10</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Salary_Vs_Skills!$G$1:$G$10</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Salary_Vs_Skills!$E$1:$E$10</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C167-49AC-8D8F-66D7C100B09B}"/>
            </c:ext>
          </c:extLst>
        </c:ser>
        <c:dLbls>
          <c:showLegendKey val="0"/>
          <c:showVal val="0"/>
          <c:showCatName val="0"/>
          <c:showSerName val="0"/>
          <c:showPercent val="0"/>
          <c:showBubbleSize val="0"/>
        </c:dLbls>
        <c:axId val="90804032"/>
        <c:axId val="90811712"/>
      </c:scatterChart>
      <c:valAx>
        <c:axId val="9080403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1712"/>
        <c:crosses val="autoZero"/>
        <c:crossBetween val="midCat"/>
      </c:valAx>
      <c:valAx>
        <c:axId val="9081171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04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42BE-4853-950D-3F9618105D29}"/>
            </c:ext>
          </c:extLst>
        </c:ser>
        <c:dLbls>
          <c:showLegendKey val="0"/>
          <c:showVal val="0"/>
          <c:showCatName val="0"/>
          <c:showSerName val="0"/>
          <c:showPercent val="0"/>
          <c:showBubbleSize val="0"/>
        </c:dLbls>
        <c:gapWidth val="219"/>
        <c:axId val="1760682239"/>
        <c:axId val="176066495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42BE-4853-950D-3F9618105D29}"/>
            </c:ext>
          </c:extLst>
        </c:ser>
        <c:dLbls>
          <c:showLegendKey val="0"/>
          <c:showVal val="0"/>
          <c:showCatName val="0"/>
          <c:showSerName val="0"/>
          <c:showPercent val="0"/>
          <c:showBubbleSize val="0"/>
        </c:dLbls>
        <c:marker val="1"/>
        <c:smooth val="0"/>
        <c:axId val="1814544399"/>
        <c:axId val="1814535759"/>
      </c:lineChart>
      <c:catAx>
        <c:axId val="176068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664959"/>
        <c:crosses val="autoZero"/>
        <c:auto val="1"/>
        <c:lblAlgn val="ctr"/>
        <c:lblOffset val="100"/>
        <c:noMultiLvlLbl val="0"/>
      </c:catAx>
      <c:valAx>
        <c:axId val="1760664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682239"/>
        <c:crosses val="autoZero"/>
        <c:crossBetween val="between"/>
      </c:valAx>
      <c:valAx>
        <c:axId val="181453575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Likelohood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544399"/>
        <c:crosses val="max"/>
        <c:crossBetween val="between"/>
      </c:valAx>
      <c:catAx>
        <c:axId val="1814544399"/>
        <c:scaling>
          <c:orientation val="minMax"/>
        </c:scaling>
        <c:delete val="1"/>
        <c:axPos val="b"/>
        <c:numFmt formatCode="General" sourceLinked="1"/>
        <c:majorTickMark val="out"/>
        <c:minorTickMark val="none"/>
        <c:tickLblPos val="nextTo"/>
        <c:crossAx val="1814535759"/>
        <c:auto val="1"/>
        <c:lblAlgn val="ctr"/>
        <c:lblOffset val="100"/>
        <c:noMultiLvlLbl val="0"/>
      </c:catAx>
      <c:spPr>
        <a:noFill/>
        <a:ln>
          <a:noFill/>
        </a:ln>
        <a:effectLst/>
      </c:spPr>
    </c:plotArea>
    <c:legend>
      <c:legendPos val="tr"/>
      <c:layout>
        <c:manualLayout>
          <c:xMode val="edge"/>
          <c:yMode val="edge"/>
          <c:x val="0.74380474499511096"/>
          <c:y val="1.9298090012511069E-2"/>
          <c:w val="0.19902423961710669"/>
          <c:h val="0.1440009353066152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80961</xdr:colOff>
      <xdr:row>0</xdr:row>
      <xdr:rowOff>38100</xdr:rowOff>
    </xdr:from>
    <xdr:to>
      <xdr:col>12</xdr:col>
      <xdr:colOff>333375</xdr:colOff>
      <xdr:row>14</xdr:row>
      <xdr:rowOff>695325</xdr:rowOff>
    </xdr:to>
    <xdr:graphicFrame macro="">
      <xdr:nvGraphicFramePr>
        <xdr:cNvPr id="3" name="Chart 2">
          <a:extLst>
            <a:ext uri="{FF2B5EF4-FFF2-40B4-BE49-F238E27FC236}">
              <a16:creationId xmlns:a16="http://schemas.microsoft.com/office/drawing/2014/main" id="{5FF633FC-49AD-258C-2130-510A67358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428625</xdr:colOff>
      <xdr:row>0</xdr:row>
      <xdr:rowOff>76200</xdr:rowOff>
    </xdr:from>
    <xdr:to>
      <xdr:col>15</xdr:col>
      <xdr:colOff>485775</xdr:colOff>
      <xdr:row>14</xdr:row>
      <xdr:rowOff>733425</xdr:rowOff>
    </xdr:to>
    <mc:AlternateContent xmlns:mc="http://schemas.openxmlformats.org/markup-compatibility/2006">
      <mc:Choice xmlns:a14="http://schemas.microsoft.com/office/drawing/2010/main" Requires="a14">
        <xdr:graphicFrame macro="">
          <xdr:nvGraphicFramePr>
            <xdr:cNvPr id="2" name="job_country 3">
              <a:extLst>
                <a:ext uri="{FF2B5EF4-FFF2-40B4-BE49-F238E27FC236}">
                  <a16:creationId xmlns:a16="http://schemas.microsoft.com/office/drawing/2014/main" id="{C485C03A-7AB1-43E5-A781-A33ADD5967B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572625" y="76200"/>
              <a:ext cx="1885950" cy="33242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57150</xdr:colOff>
      <xdr:row>0</xdr:row>
      <xdr:rowOff>38100</xdr:rowOff>
    </xdr:from>
    <xdr:to>
      <xdr:col>7</xdr:col>
      <xdr:colOff>57150</xdr:colOff>
      <xdr:row>14</xdr:row>
      <xdr:rowOff>38100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BD159BB-63DB-D1CE-4780-7A4C251DC63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24450" y="38100"/>
              <a:ext cx="1828800" cy="2667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533400</xdr:colOff>
      <xdr:row>0</xdr:row>
      <xdr:rowOff>114300</xdr:rowOff>
    </xdr:from>
    <xdr:to>
      <xdr:col>15</xdr:col>
      <xdr:colOff>259080</xdr:colOff>
      <xdr:row>14</xdr:row>
      <xdr:rowOff>133985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C56EA9DC-AD1D-4D74-97A1-6E3F1669C672}"/>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010775" y="114300"/>
              <a:ext cx="1554480" cy="268668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312420</xdr:colOff>
      <xdr:row>0</xdr:row>
      <xdr:rowOff>114300</xdr:rowOff>
    </xdr:from>
    <xdr:to>
      <xdr:col>18</xdr:col>
      <xdr:colOff>38100</xdr:colOff>
      <xdr:row>14</xdr:row>
      <xdr:rowOff>133985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137F85B1-D425-407C-AF22-05201B9AF6E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618595" y="114300"/>
              <a:ext cx="1554480" cy="268668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333375</xdr:colOff>
      <xdr:row>0</xdr:row>
      <xdr:rowOff>157161</xdr:rowOff>
    </xdr:from>
    <xdr:to>
      <xdr:col>11</xdr:col>
      <xdr:colOff>523875</xdr:colOff>
      <xdr:row>16</xdr:row>
      <xdr:rowOff>85725</xdr:rowOff>
    </xdr:to>
    <xdr:graphicFrame macro="">
      <xdr:nvGraphicFramePr>
        <xdr:cNvPr id="4" name="Chart 3">
          <a:extLst>
            <a:ext uri="{FF2B5EF4-FFF2-40B4-BE49-F238E27FC236}">
              <a16:creationId xmlns:a16="http://schemas.microsoft.com/office/drawing/2014/main" id="{24C75B51-4F8B-29D1-53F4-BE465F167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n" refreshedDate="45636.3747092592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n" refreshedDate="45636.374708912037" backgroundQuery="1" createdVersion="8" refreshedVersion="8" minRefreshableVersion="3" recordCount="0" supportSubquery="1" supportAdvancedDrill="1" xr:uid="{D1285391-2BDD-4E05-B31B-46834835CE31}">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n" refreshedDate="45636.374708564814" backgroundQuery="1" createdVersion="8" refreshedVersion="8" minRefreshableVersion="3" recordCount="0" supportSubquery="1" supportAdvancedDrill="1" xr:uid="{9511B699-EEA0-4D4B-9CBE-3911EA7B18DB}">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n" refreshedDate="45636.37787268518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n" refreshedDate="45636.377873032405" backgroundQuery="1" createdVersion="8" refreshedVersion="8" minRefreshableVersion="3" recordCount="0" supportSubquery="1" supportAdvancedDrill="1" xr:uid="{E24034B1-30A9-443C-9802-A971F48AEF6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n" refreshedDate="45636.33233553241" backgroundQuery="1" createdVersion="3" refreshedVersion="8" minRefreshableVersion="3" recordCount="0" supportSubquery="1" supportAdvancedDrill="1" xr:uid="{5317FE0D-CF16-4A93-94A2-F32687D7F787}">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4021538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n" refreshedDate="45636.332343634262" backgroundQuery="1" createdVersion="3" refreshedVersion="8" minRefreshableVersion="3" recordCount="0" supportSubquery="1" supportAdvancedDrill="1" xr:uid="{717B51B4-0476-41EA-9FE0-C1892B970516}">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638814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3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2">
      <pivotArea outline="0" collapsedLevelsAreSubtotals="1" fieldPosition="0"/>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6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87F8D7-3BB2-4DC6-B364-862AFCDF2264}" name="PivotTable1" cacheId="234" applyNumberFormats="0" applyBorderFormats="0" applyFontFormats="0" applyPatternFormats="0" applyAlignmentFormats="0" applyWidthHeightFormats="1" dataCaption="Values" tag="a857d413-9101-422b-af3f-893f596f9f64"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09340D-6001-4A6D-821E-EEAD1C3A92BC}" name="PivotTable3" cacheId="235" applyNumberFormats="0" applyBorderFormats="0" applyFontFormats="0" applyPatternFormats="0" applyAlignmentFormats="0" applyWidthHeightFormats="1" dataCaption="Values" tag="bc14597f-3eeb-4113-a7d8-199b1d1527bb"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9F2801-4913-4E3B-BE50-6D6EAB4C6D56}" name="PivotTable1" cacheId="269" applyNumberFormats="0" applyBorderFormats="0" applyFontFormats="0" applyPatternFormats="0" applyAlignmentFormats="0" applyWidthHeightFormats="1" dataCaption="Values" tag="ef42265b-56bd-43a7-9731-a592bffce7e0"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106388148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87DF829-1C2A-4237-B7E6-C9AECABDE21C}" sourceName="[data_jobs_salary].[job_country]">
  <pivotTables>
    <pivotTable tabId="18" name="PivotTable3"/>
    <pivotTable tabId="17" name="PivotTable1"/>
    <pivotTable tabId="15" name="PivotTable1"/>
    <pivotTable tabId="19" name="PivotTable1"/>
    <pivotTable tabId="16" name="PivotTable2"/>
  </pivotTables>
  <data>
    <olap pivotCacheId="104021538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7ADC94F-C1C6-4DA4-95C4-4CC2AEAA86D6}" cache="Slicer_job_country1" caption="Country" startItem="96"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869029B-3DD1-4815-8AAF-74C91D834673}" cache="Slicer_job_country1" caption="Country" startItem="103"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3661B621-AE18-4379-B311-ACB009AD36FA}" cache="Slicer_job_title_short" caption="Job Title" level="1" rowHeight="234950"/>
  <slicer name="job_country 2" xr10:uid="{D1925EE5-61CE-4C9D-9FEC-AC05BB1DE295}" cache="Slicer_job_country1" caption="Country" startItem="10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4</v>
      </c>
      <c r="B2" s="3">
        <v>33475</v>
      </c>
    </row>
    <row r="3" spans="1:2" x14ac:dyDescent="0.25">
      <c r="A3" s="2" t="s">
        <v>1</v>
      </c>
      <c r="B3" s="3">
        <v>32759</v>
      </c>
    </row>
    <row r="4" spans="1:2" x14ac:dyDescent="0.25">
      <c r="A4" s="2" t="s">
        <v>6</v>
      </c>
      <c r="B4" s="3">
        <v>30021</v>
      </c>
    </row>
    <row r="5" spans="1:2" x14ac:dyDescent="0.25">
      <c r="A5" s="2" t="s">
        <v>5</v>
      </c>
      <c r="B5" s="3">
        <v>11519</v>
      </c>
    </row>
    <row r="6" spans="1:2" x14ac:dyDescent="0.25">
      <c r="A6" s="2" t="s">
        <v>0</v>
      </c>
      <c r="B6" s="3">
        <v>7970</v>
      </c>
    </row>
    <row r="7" spans="1:2" x14ac:dyDescent="0.25">
      <c r="A7" s="2" t="s">
        <v>2</v>
      </c>
      <c r="B7" s="3">
        <v>5542</v>
      </c>
    </row>
    <row r="8" spans="1:2" x14ac:dyDescent="0.25">
      <c r="A8" s="2" t="s">
        <v>8</v>
      </c>
      <c r="B8" s="3">
        <v>2626</v>
      </c>
    </row>
    <row r="9" spans="1:2" x14ac:dyDescent="0.25">
      <c r="A9" s="2" t="s">
        <v>7</v>
      </c>
      <c r="B9" s="3">
        <v>1150</v>
      </c>
    </row>
    <row r="10" spans="1:2" x14ac:dyDescent="0.25">
      <c r="A10" s="2" t="s">
        <v>3</v>
      </c>
      <c r="B10" s="3">
        <v>724</v>
      </c>
    </row>
    <row r="11" spans="1:2" x14ac:dyDescent="0.25">
      <c r="A11" s="2" t="s">
        <v>9</v>
      </c>
      <c r="B11" s="3">
        <v>158</v>
      </c>
    </row>
    <row r="12" spans="1:2" x14ac:dyDescent="0.25">
      <c r="A12" s="2" t="s">
        <v>11</v>
      </c>
      <c r="B12" s="3">
        <v>125944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A3" sqref="A3"/>
    </sheetView>
  </sheetViews>
  <sheetFormatPr defaultRowHeight="15" x14ac:dyDescent="0.25"/>
  <cols>
    <col min="1" max="1" width="13.42578125" bestFit="1" customWidth="1"/>
    <col min="2" max="3" width="14.85546875" bestFit="1" customWidth="1"/>
  </cols>
  <sheetData>
    <row r="3" spans="1:2" x14ac:dyDescent="0.25">
      <c r="A3" s="1" t="s">
        <v>10</v>
      </c>
      <c r="B3" t="s">
        <v>30</v>
      </c>
    </row>
    <row r="4" spans="1:2" x14ac:dyDescent="0.25">
      <c r="A4" s="2" t="s">
        <v>25</v>
      </c>
      <c r="B4" s="7">
        <v>6.7873845784866285E-2</v>
      </c>
    </row>
    <row r="5" spans="1:2" x14ac:dyDescent="0.25">
      <c r="A5" s="2" t="s">
        <v>27</v>
      </c>
      <c r="B5" s="7">
        <v>9.653435663748651E-2</v>
      </c>
    </row>
    <row r="6" spans="1:2" x14ac:dyDescent="0.25">
      <c r="A6" s="2" t="s">
        <v>28</v>
      </c>
      <c r="B6" s="7">
        <v>0.10420913778630531</v>
      </c>
    </row>
    <row r="7" spans="1:2" x14ac:dyDescent="0.25">
      <c r="A7" s="2" t="s">
        <v>16</v>
      </c>
      <c r="B7" s="7">
        <v>0.16033097493704282</v>
      </c>
    </row>
    <row r="8" spans="1:2" x14ac:dyDescent="0.25">
      <c r="A8" s="2" t="s">
        <v>26</v>
      </c>
      <c r="B8" s="7">
        <v>0.1680057560858616</v>
      </c>
    </row>
    <row r="9" spans="1:2" x14ac:dyDescent="0.25">
      <c r="A9" s="2" t="s">
        <v>18</v>
      </c>
      <c r="B9" s="7">
        <v>0.18803213814606068</v>
      </c>
    </row>
    <row r="10" spans="1:2" x14ac:dyDescent="0.25">
      <c r="A10" s="2" t="s">
        <v>14</v>
      </c>
      <c r="B10" s="7">
        <v>0.27653195826837751</v>
      </c>
    </row>
    <row r="11" spans="1:2" x14ac:dyDescent="0.25">
      <c r="A11" s="2" t="s">
        <v>15</v>
      </c>
      <c r="B11" s="7">
        <v>0.28696486389255305</v>
      </c>
    </row>
    <row r="12" spans="1:2" x14ac:dyDescent="0.25">
      <c r="A12" s="2" t="s">
        <v>17</v>
      </c>
      <c r="B12" s="7">
        <v>0.41455810049166569</v>
      </c>
    </row>
    <row r="13" spans="1:2" x14ac:dyDescent="0.25">
      <c r="A13" s="2" t="s">
        <v>13</v>
      </c>
      <c r="B13" s="7">
        <v>0.52500299796138628</v>
      </c>
    </row>
    <row r="14" spans="1:2" x14ac:dyDescent="0.25">
      <c r="A14" s="2" t="s">
        <v>11</v>
      </c>
      <c r="B14"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D57E1-7A73-45EC-ABFF-F7140B8D1C45}">
  <dimension ref="A1:G15"/>
  <sheetViews>
    <sheetView workbookViewId="0">
      <selection activeCell="I18" sqref="I18"/>
    </sheetView>
  </sheetViews>
  <sheetFormatPr defaultRowHeight="15" x14ac:dyDescent="0.25"/>
  <cols>
    <col min="1" max="1" width="25" bestFit="1" customWidth="1"/>
    <col min="2" max="2" width="13.5703125" bestFit="1" customWidth="1"/>
    <col min="3" max="4" width="12.7109375" bestFit="1" customWidth="1"/>
  </cols>
  <sheetData>
    <row r="1" spans="1:7" x14ac:dyDescent="0.25">
      <c r="A1" s="1" t="s">
        <v>10</v>
      </c>
      <c r="B1" t="s">
        <v>22</v>
      </c>
      <c r="C1" t="s">
        <v>20</v>
      </c>
      <c r="E1" t="str" cm="1">
        <f t="array" ref="E1:G10">A2:C11</f>
        <v>Senior Data Scientist</v>
      </c>
      <c r="F1">
        <v>155000</v>
      </c>
      <c r="G1">
        <v>5.2262295081967212</v>
      </c>
    </row>
    <row r="2" spans="1:7" x14ac:dyDescent="0.25">
      <c r="A2" s="2" t="s">
        <v>0</v>
      </c>
      <c r="B2" s="6">
        <v>155000</v>
      </c>
      <c r="C2" s="5">
        <v>5.2262295081967212</v>
      </c>
      <c r="E2" t="str">
        <v>Senior Data Engineer</v>
      </c>
      <c r="F2">
        <v>150000</v>
      </c>
      <c r="G2">
        <v>8.2632711621233863</v>
      </c>
    </row>
    <row r="3" spans="1:7" x14ac:dyDescent="0.25">
      <c r="A3" s="2" t="s">
        <v>5</v>
      </c>
      <c r="B3" s="6">
        <v>150000</v>
      </c>
      <c r="C3" s="5">
        <v>8.2632711621233863</v>
      </c>
      <c r="E3" t="str">
        <v>Machine Learning Engineer</v>
      </c>
      <c r="F3">
        <v>150000</v>
      </c>
      <c r="G3">
        <v>4.7012987012987013</v>
      </c>
    </row>
    <row r="4" spans="1:7" x14ac:dyDescent="0.25">
      <c r="A4" s="2" t="s">
        <v>3</v>
      </c>
      <c r="B4" s="6">
        <v>150000</v>
      </c>
      <c r="C4" s="5">
        <v>4.7012987012987013</v>
      </c>
      <c r="E4" t="str">
        <v>Data Scientist</v>
      </c>
      <c r="F4">
        <v>130000</v>
      </c>
      <c r="G4">
        <v>5.0074794315632012</v>
      </c>
    </row>
    <row r="5" spans="1:7" x14ac:dyDescent="0.25">
      <c r="A5" s="2" t="s">
        <v>4</v>
      </c>
      <c r="B5" s="6">
        <v>130000</v>
      </c>
      <c r="C5" s="5">
        <v>5.0074794315632012</v>
      </c>
      <c r="E5" t="str">
        <v>Software Engineer</v>
      </c>
      <c r="F5">
        <v>125000</v>
      </c>
      <c r="G5">
        <v>5.1339285714285712</v>
      </c>
    </row>
    <row r="6" spans="1:7" x14ac:dyDescent="0.25">
      <c r="A6" s="2" t="s">
        <v>7</v>
      </c>
      <c r="B6" s="6">
        <v>125000</v>
      </c>
      <c r="C6" s="5">
        <v>5.1339285714285712</v>
      </c>
      <c r="E6" t="str">
        <v>Data Engineer</v>
      </c>
      <c r="F6">
        <v>125000</v>
      </c>
      <c r="G6">
        <v>6.9082665541965413</v>
      </c>
    </row>
    <row r="7" spans="1:7" x14ac:dyDescent="0.25">
      <c r="A7" s="2" t="s">
        <v>1</v>
      </c>
      <c r="B7" s="6">
        <v>125000</v>
      </c>
      <c r="C7" s="5">
        <v>6.9082665541965413</v>
      </c>
      <c r="E7" t="str">
        <v>Cloud Engineer</v>
      </c>
      <c r="F7">
        <v>115000</v>
      </c>
      <c r="G7">
        <v>4.7878787878787881</v>
      </c>
    </row>
    <row r="8" spans="1:7" x14ac:dyDescent="0.25">
      <c r="A8" s="2" t="s">
        <v>9</v>
      </c>
      <c r="B8" s="6">
        <v>115000</v>
      </c>
      <c r="C8" s="5">
        <v>4.7878787878787881</v>
      </c>
      <c r="E8" t="str">
        <v>Senior Data Analyst</v>
      </c>
      <c r="F8">
        <v>110000</v>
      </c>
      <c r="G8">
        <v>4.4124203821656049</v>
      </c>
    </row>
    <row r="9" spans="1:7" x14ac:dyDescent="0.25">
      <c r="A9" s="2" t="s">
        <v>2</v>
      </c>
      <c r="B9" s="6">
        <v>110000</v>
      </c>
      <c r="C9" s="5">
        <v>4.4124203821656049</v>
      </c>
      <c r="E9" t="str">
        <v>Data Analyst</v>
      </c>
      <c r="F9">
        <v>90000</v>
      </c>
      <c r="G9">
        <v>3.6000719510732702</v>
      </c>
    </row>
    <row r="10" spans="1:7" x14ac:dyDescent="0.25">
      <c r="A10" s="2" t="s">
        <v>6</v>
      </c>
      <c r="B10" s="6">
        <v>90000</v>
      </c>
      <c r="C10" s="5">
        <v>3.6000719510732702</v>
      </c>
      <c r="E10" t="str">
        <v>Business Analyst</v>
      </c>
      <c r="F10">
        <v>90000</v>
      </c>
      <c r="G10">
        <v>3.3282636248415716</v>
      </c>
    </row>
    <row r="11" spans="1:7" x14ac:dyDescent="0.25">
      <c r="A11" s="2" t="s">
        <v>8</v>
      </c>
      <c r="B11" s="6">
        <v>90000</v>
      </c>
      <c r="C11" s="5">
        <v>3.3282636248415716</v>
      </c>
    </row>
    <row r="12" spans="1:7" x14ac:dyDescent="0.25">
      <c r="A12" s="2" t="s">
        <v>11</v>
      </c>
      <c r="B12" s="6">
        <v>118940</v>
      </c>
      <c r="C12" s="5">
        <v>5.0095063839942719</v>
      </c>
    </row>
    <row r="15" spans="1:7" ht="60" x14ac:dyDescent="0.25">
      <c r="B15" s="4" t="s">
        <v>19</v>
      </c>
      <c r="C15" s="4" t="s">
        <v>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B4CB8-151D-499B-AB16-B2B069C72422}">
  <dimension ref="A1:D12"/>
  <sheetViews>
    <sheetView zoomScale="118" zoomScaleNormal="118"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22</v>
      </c>
      <c r="C1" t="s">
        <v>23</v>
      </c>
      <c r="D1" t="s">
        <v>24</v>
      </c>
    </row>
    <row r="2" spans="1:4" x14ac:dyDescent="0.25">
      <c r="A2" s="2" t="s">
        <v>8</v>
      </c>
      <c r="B2" s="6">
        <v>90000</v>
      </c>
      <c r="C2" s="6">
        <v>90000</v>
      </c>
      <c r="D2" s="6">
        <v>75000</v>
      </c>
    </row>
    <row r="3" spans="1:4" x14ac:dyDescent="0.25">
      <c r="A3" s="2" t="s">
        <v>9</v>
      </c>
      <c r="B3" s="6">
        <v>115000</v>
      </c>
      <c r="C3" s="6">
        <v>115000</v>
      </c>
      <c r="D3" s="6">
        <v>89100</v>
      </c>
    </row>
    <row r="4" spans="1:4" x14ac:dyDescent="0.25">
      <c r="A4" s="2" t="s">
        <v>6</v>
      </c>
      <c r="B4" s="6">
        <v>90000</v>
      </c>
      <c r="C4" s="6">
        <v>90000</v>
      </c>
      <c r="D4" s="6">
        <v>90000</v>
      </c>
    </row>
    <row r="5" spans="1:4" x14ac:dyDescent="0.25">
      <c r="A5" s="2" t="s">
        <v>1</v>
      </c>
      <c r="B5" s="6">
        <v>125000</v>
      </c>
      <c r="C5" s="6">
        <v>125000</v>
      </c>
      <c r="D5" s="6">
        <v>123500</v>
      </c>
    </row>
    <row r="6" spans="1:4" x14ac:dyDescent="0.25">
      <c r="A6" s="2" t="s">
        <v>4</v>
      </c>
      <c r="B6" s="6">
        <v>130000</v>
      </c>
      <c r="C6" s="6">
        <v>130000</v>
      </c>
      <c r="D6" s="6">
        <v>119550</v>
      </c>
    </row>
    <row r="7" spans="1:4" x14ac:dyDescent="0.25">
      <c r="A7" s="2" t="s">
        <v>3</v>
      </c>
      <c r="B7" s="6">
        <v>150000</v>
      </c>
      <c r="C7" s="6">
        <v>150000</v>
      </c>
      <c r="D7" s="6">
        <v>101029</v>
      </c>
    </row>
    <row r="8" spans="1:4" x14ac:dyDescent="0.25">
      <c r="A8" s="2" t="s">
        <v>2</v>
      </c>
      <c r="B8" s="6">
        <v>110000</v>
      </c>
      <c r="C8" s="6">
        <v>110000</v>
      </c>
      <c r="D8" s="6">
        <v>111175</v>
      </c>
    </row>
    <row r="9" spans="1:4" x14ac:dyDescent="0.25">
      <c r="A9" s="2" t="s">
        <v>5</v>
      </c>
      <c r="B9" s="6">
        <v>150000</v>
      </c>
      <c r="C9" s="6">
        <v>150000</v>
      </c>
      <c r="D9" s="6">
        <v>147500</v>
      </c>
    </row>
    <row r="10" spans="1:4" x14ac:dyDescent="0.25">
      <c r="A10" s="2" t="s">
        <v>0</v>
      </c>
      <c r="B10" s="6">
        <v>155000</v>
      </c>
      <c r="C10" s="6">
        <v>155000</v>
      </c>
      <c r="D10" s="6">
        <v>155000</v>
      </c>
    </row>
    <row r="11" spans="1:4" x14ac:dyDescent="0.25">
      <c r="A11" s="2" t="s">
        <v>7</v>
      </c>
      <c r="B11" s="6">
        <v>125000</v>
      </c>
      <c r="C11" s="6">
        <v>125000</v>
      </c>
      <c r="D11" s="6">
        <v>89100</v>
      </c>
    </row>
    <row r="12" spans="1:4" x14ac:dyDescent="0.25">
      <c r="A12" s="2" t="s">
        <v>11</v>
      </c>
      <c r="B12" s="6">
        <v>118940</v>
      </c>
      <c r="C12" s="6">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97A68-00D9-4CFB-AAE6-3B3A3005FAA2}">
  <dimension ref="A1:C12"/>
  <sheetViews>
    <sheetView zoomScaleNormal="100" workbookViewId="0">
      <selection activeCell="K22" sqref="K22"/>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29</v>
      </c>
      <c r="C1" t="s">
        <v>30</v>
      </c>
    </row>
    <row r="2" spans="1:3" x14ac:dyDescent="0.25">
      <c r="A2" s="2" t="s">
        <v>14</v>
      </c>
      <c r="B2" s="6">
        <v>97086.5</v>
      </c>
      <c r="C2" s="7">
        <v>0.27653195826837751</v>
      </c>
    </row>
    <row r="3" spans="1:3" x14ac:dyDescent="0.25">
      <c r="A3" s="2" t="s">
        <v>25</v>
      </c>
      <c r="B3" s="6">
        <v>96923.75</v>
      </c>
      <c r="C3" s="7">
        <v>6.7873845784866285E-2</v>
      </c>
    </row>
    <row r="4" spans="1:3" x14ac:dyDescent="0.25">
      <c r="A4" s="2" t="s">
        <v>15</v>
      </c>
      <c r="B4" s="6">
        <v>92500</v>
      </c>
      <c r="C4" s="7">
        <v>0.28696486389255305</v>
      </c>
    </row>
    <row r="5" spans="1:3" x14ac:dyDescent="0.25">
      <c r="A5" s="2" t="s">
        <v>26</v>
      </c>
      <c r="B5" s="6">
        <v>90000</v>
      </c>
      <c r="C5" s="7">
        <v>0.1680057560858616</v>
      </c>
    </row>
    <row r="6" spans="1:3" x14ac:dyDescent="0.25">
      <c r="A6" s="2" t="s">
        <v>13</v>
      </c>
      <c r="B6" s="6">
        <v>90000</v>
      </c>
      <c r="C6" s="7">
        <v>0.52500299796138628</v>
      </c>
    </row>
    <row r="7" spans="1:3" x14ac:dyDescent="0.25">
      <c r="A7" s="2" t="s">
        <v>18</v>
      </c>
      <c r="B7" s="6">
        <v>90000</v>
      </c>
      <c r="C7" s="7">
        <v>0.18803213814606068</v>
      </c>
    </row>
    <row r="8" spans="1:3" x14ac:dyDescent="0.25">
      <c r="A8" s="2" t="s">
        <v>16</v>
      </c>
      <c r="B8" s="6">
        <v>90000</v>
      </c>
      <c r="C8" s="7">
        <v>0.16033097493704282</v>
      </c>
    </row>
    <row r="9" spans="1:3" x14ac:dyDescent="0.25">
      <c r="A9" s="2" t="s">
        <v>27</v>
      </c>
      <c r="B9" s="6">
        <v>85000</v>
      </c>
      <c r="C9" s="7">
        <v>9.653435663748651E-2</v>
      </c>
    </row>
    <row r="10" spans="1:3" x14ac:dyDescent="0.25">
      <c r="A10" s="2" t="s">
        <v>17</v>
      </c>
      <c r="B10" s="6">
        <v>84500</v>
      </c>
      <c r="C10" s="7">
        <v>0.41455810049166569</v>
      </c>
    </row>
    <row r="11" spans="1:3" x14ac:dyDescent="0.25">
      <c r="A11" s="2" t="s">
        <v>28</v>
      </c>
      <c r="B11" s="6">
        <v>81682</v>
      </c>
      <c r="C11" s="7">
        <v>0.10420913778630531</v>
      </c>
    </row>
    <row r="12" spans="1:3" x14ac:dyDescent="0.25">
      <c r="A12" s="2" t="s">
        <v>11</v>
      </c>
      <c r="B12" s="6">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A2C7E1-6806-454B-AADC-A8DF130EA498}">
  <ds:schemaRefs/>
</ds:datastoreItem>
</file>

<file path=customXml/itemProps2.xml><?xml version="1.0" encoding="utf-8"?>
<ds:datastoreItem xmlns:ds="http://schemas.openxmlformats.org/officeDocument/2006/customXml" ds:itemID="{B59DA792-0D60-4311-9BFB-9BE005B2BE54}">
  <ds:schemaRefs/>
</ds:datastoreItem>
</file>

<file path=customXml/itemProps3.xml><?xml version="1.0" encoding="utf-8"?>
<ds:datastoreItem xmlns:ds="http://schemas.openxmlformats.org/officeDocument/2006/customXml" ds:itemID="{7642B243-8DDC-4581-9FEA-8E0432D9F660}">
  <ds:schemaRefs/>
</ds:datastoreItem>
</file>

<file path=customXml/itemProps4.xml><?xml version="1.0" encoding="utf-8"?>
<ds:datastoreItem xmlns:ds="http://schemas.openxmlformats.org/officeDocument/2006/customXml" ds:itemID="{07DC4AF4-4D02-466A-B181-EE1007F8597F}">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251882AE-68BB-44B4-8C75-BF5C13B276E7}">
  <ds:schemaRefs/>
</ds:datastoreItem>
</file>

<file path=customXml/itemProps7.xml><?xml version="1.0" encoding="utf-8"?>
<ds:datastoreItem xmlns:ds="http://schemas.openxmlformats.org/officeDocument/2006/customXml" ds:itemID="{B4224699-315B-4574-9A8A-FD8D7423F83B}">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F405983F-5E1D-4642-81F6-B7E4F873D87E}">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0FD3075D-5498-45E1-B271-06736B23E682}">
  <ds:schemaRefs/>
</ds:datastoreItem>
</file>

<file path=customXml/itemProps13.xml><?xml version="1.0" encoding="utf-8"?>
<ds:datastoreItem xmlns:ds="http://schemas.openxmlformats.org/officeDocument/2006/customXml" ds:itemID="{54EBDA10-54FE-41B5-A6E8-A93F2532175D}">
  <ds:schemaRefs/>
</ds:datastoreItem>
</file>

<file path=customXml/itemProps14.xml><?xml version="1.0" encoding="utf-8"?>
<ds:datastoreItem xmlns:ds="http://schemas.openxmlformats.org/officeDocument/2006/customXml" ds:itemID="{CFDC3BD1-BB2B-47ED-97DF-91F975A71E34}">
  <ds:schemaRefs/>
</ds:datastoreItem>
</file>

<file path=customXml/itemProps15.xml><?xml version="1.0" encoding="utf-8"?>
<ds:datastoreItem xmlns:ds="http://schemas.openxmlformats.org/officeDocument/2006/customXml" ds:itemID="{F306390D-BD2A-453F-8A51-4159BEBC8FD8}">
  <ds:schemaRefs/>
</ds:datastoreItem>
</file>

<file path=customXml/itemProps16.xml><?xml version="1.0" encoding="utf-8"?>
<ds:datastoreItem xmlns:ds="http://schemas.openxmlformats.org/officeDocument/2006/customXml" ds:itemID="{B14DA98D-CA0F-4F74-9B55-929E606B74E6}">
  <ds:schemaRefs/>
</ds:datastoreItem>
</file>

<file path=customXml/itemProps17.xml><?xml version="1.0" encoding="utf-8"?>
<ds:datastoreItem xmlns:ds="http://schemas.openxmlformats.org/officeDocument/2006/customXml" ds:itemID="{3E873A77-CE55-4977-9BA4-3015D2E912FE}">
  <ds:schemaRefs/>
</ds:datastoreItem>
</file>

<file path=customXml/itemProps18.xml><?xml version="1.0" encoding="utf-8"?>
<ds:datastoreItem xmlns:ds="http://schemas.openxmlformats.org/officeDocument/2006/customXml" ds:itemID="{C57E3163-CA1F-43B0-A9BA-C742C457BFD3}">
  <ds:schemaRefs/>
</ds:datastoreItem>
</file>

<file path=customXml/itemProps19.xml><?xml version="1.0" encoding="utf-8"?>
<ds:datastoreItem xmlns:ds="http://schemas.openxmlformats.org/officeDocument/2006/customXml" ds:itemID="{17D5F89F-7179-4454-9CB5-600BC8E6EA21}">
  <ds:schemaRefs/>
</ds:datastoreItem>
</file>

<file path=customXml/itemProps20.xml><?xml version="1.0" encoding="utf-8"?>
<ds:datastoreItem xmlns:ds="http://schemas.openxmlformats.org/officeDocument/2006/customXml" ds:itemID="{3B72287F-6B40-499E-B9FE-9357D325FFB0}">
  <ds:schemaRefs/>
</ds:datastoreItem>
</file>

<file path=customXml/itemProps21.xml><?xml version="1.0" encoding="utf-8"?>
<ds:datastoreItem xmlns:ds="http://schemas.openxmlformats.org/officeDocument/2006/customXml" ds:itemID="{BA5E376A-4F21-4749-9BB6-9ECA8330C718}">
  <ds:schemaRefs/>
</ds:datastoreItem>
</file>

<file path=customXml/itemProps22.xml><?xml version="1.0" encoding="utf-8"?>
<ds:datastoreItem xmlns:ds="http://schemas.openxmlformats.org/officeDocument/2006/customXml" ds:itemID="{29C5DF62-380E-419B-BDA6-DA5E237FC78C}">
  <ds:schemaRefs/>
</ds:datastoreItem>
</file>

<file path=customXml/itemProps23.xml><?xml version="1.0" encoding="utf-8"?>
<ds:datastoreItem xmlns:ds="http://schemas.openxmlformats.org/officeDocument/2006/customXml" ds:itemID="{C6400983-EAD1-4A8B-BFDA-7D7975029E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Chan Yan Sheng Roy /FSV</cp:lastModifiedBy>
  <dcterms:created xsi:type="dcterms:W3CDTF">2024-08-10T22:21:34Z</dcterms:created>
  <dcterms:modified xsi:type="dcterms:W3CDTF">2024-12-10T02:03:00Z</dcterms:modified>
</cp:coreProperties>
</file>