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Курсова\Дослідження\"/>
    </mc:Choice>
  </mc:AlternateContent>
  <xr:revisionPtr revIDLastSave="0" documentId="13_ncr:1_{1B48B7C3-CC57-4015-B427-5E5E65428EE1}" xr6:coauthVersionLast="45" xr6:coauthVersionMax="45" xr10:uidLastSave="{00000000-0000-0000-0000-000000000000}"/>
  <bookViews>
    <workbookView xWindow="-110" yWindow="-110" windowWidth="19420" windowHeight="10300" firstSheet="1" activeTab="2" xr2:uid="{6CD10198-60C2-45B7-B8B0-A012A8E90415}"/>
  </bookViews>
  <sheets>
    <sheet name="Інкрементальний алгоритм" sheetId="1" r:id="rId1"/>
    <sheet name="інкрементальний та готова" sheetId="3" r:id="rId2"/>
    <sheet name="Порівняння готових функцій" sheetId="2" r:id="rId3"/>
    <sheet name="triangul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C25" i="2"/>
  <c r="B25" i="2"/>
  <c r="G23" i="2"/>
  <c r="F23" i="2"/>
  <c r="E23" i="2"/>
  <c r="D23" i="2"/>
  <c r="C23" i="2"/>
  <c r="B23" i="2"/>
  <c r="F20" i="3"/>
  <c r="E20" i="3"/>
  <c r="D20" i="3"/>
  <c r="C20" i="3"/>
  <c r="F18" i="3"/>
  <c r="E18" i="3"/>
  <c r="D18" i="3"/>
  <c r="C18" i="3"/>
  <c r="B20" i="3"/>
  <c r="B18" i="3"/>
  <c r="G15" i="3" l="1"/>
  <c r="G14" i="3"/>
  <c r="G12" i="3"/>
  <c r="G11" i="3"/>
  <c r="G9" i="3"/>
  <c r="G8" i="3"/>
  <c r="G6" i="3"/>
  <c r="H5" i="3" s="1"/>
  <c r="G5" i="3"/>
  <c r="G3" i="3"/>
  <c r="G2" i="3"/>
  <c r="H2" i="3" l="1"/>
  <c r="H8" i="3"/>
  <c r="H11" i="3"/>
  <c r="H14" i="3"/>
  <c r="G18" i="2"/>
  <c r="G17" i="2"/>
  <c r="G15" i="2"/>
  <c r="G14" i="2"/>
  <c r="G12" i="2"/>
  <c r="G11" i="2"/>
  <c r="G9" i="2"/>
  <c r="G8" i="2"/>
  <c r="H2" i="2"/>
  <c r="G6" i="2"/>
  <c r="G5" i="2"/>
  <c r="G3" i="2"/>
  <c r="G2" i="2"/>
  <c r="H17" i="2" l="1"/>
  <c r="H14" i="2"/>
  <c r="H11" i="2"/>
  <c r="H8" i="2"/>
  <c r="H5" i="2"/>
</calcChain>
</file>

<file path=xl/sharedStrings.xml><?xml version="1.0" encoding="utf-8"?>
<sst xmlns="http://schemas.openxmlformats.org/spreadsheetml/2006/main" count="47" uniqueCount="13">
  <si>
    <t>Кількість паралельних процесів</t>
  </si>
  <si>
    <t>Кільсть точок</t>
  </si>
  <si>
    <t>triangulate</t>
  </si>
  <si>
    <t>Delaunay</t>
  </si>
  <si>
    <t>10 точок</t>
  </si>
  <si>
    <t>100 точок</t>
  </si>
  <si>
    <t>Середнє</t>
  </si>
  <si>
    <t>Різниця</t>
  </si>
  <si>
    <t>1000 точок</t>
  </si>
  <si>
    <t>10000 точок</t>
  </si>
  <si>
    <t>100000 точок</t>
  </si>
  <si>
    <t>1000000 точок</t>
  </si>
  <si>
    <t>власний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</si>
</sst>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justify" vertical="top"/>
    </xf>
    <xf numFmtId="0" fontId="0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'Інкрементальний алгоритм'!$C$2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алгоритм'!$B$3:$B$6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'Інкрементальний алгоритм'!$C$3:$C$6</c:f>
              <c:numCache>
                <c:formatCode>General</c:formatCode>
                <c:ptCount val="4"/>
                <c:pt idx="0">
                  <c:v>2.0100000000000001E-3</c:v>
                </c:pt>
                <c:pt idx="1">
                  <c:v>1.5990000000000001E-2</c:v>
                </c:pt>
                <c:pt idx="2">
                  <c:v>0.14408000000000001</c:v>
                </c:pt>
                <c:pt idx="3">
                  <c:v>1.4853799999999999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A80-ABAD-D8453ECB5B66}"/>
            </c:ext>
          </c:extLst>
        </c:ser>
        <c:ser>
          <c:idx val="1"/>
          <c:order val="1"/>
          <c:tx>
            <c:strRef>
              <c:f>'Інкрементальний алгоритм'!$D$2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алгоритм'!$B$3:$B$6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'Інкрементальний алгоритм'!$D$3:$D$6</c:f>
              <c:numCache>
                <c:formatCode>General</c:formatCode>
                <c:ptCount val="4"/>
                <c:pt idx="0">
                  <c:v>0.74799000000000004</c:v>
                </c:pt>
                <c:pt idx="1">
                  <c:v>0.83609</c:v>
                </c:pt>
                <c:pt idx="2">
                  <c:v>0.86675000000000002</c:v>
                </c:pt>
                <c:pt idx="3">
                  <c:v>1.6043000000000001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E7-4A80-ABAD-D8453ECB5B66}"/>
            </c:ext>
          </c:extLst>
        </c:ser>
        <c:ser>
          <c:idx val="2"/>
          <c:order val="2"/>
          <c:tx>
            <c:strRef>
              <c:f>'Інкрементальний алгоритм'!$E$2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алгоритм'!$B$3:$B$6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cat>
          <c:val>
            <c:numRef>
              <c:f>'Інкрементальний алгоритм'!$E$3:$E$6</c:f>
              <c:numCache>
                <c:formatCode>General</c:formatCode>
                <c:ptCount val="4"/>
                <c:pt idx="0">
                  <c:v>0.81911999999999996</c:v>
                </c:pt>
                <c:pt idx="1">
                  <c:v>0.88427999999999995</c:v>
                </c:pt>
                <c:pt idx="2">
                  <c:v>0.97196000000000005</c:v>
                </c:pt>
                <c:pt idx="3">
                  <c:v>1.5930899999999999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E7-4A80-ABAD-D8453ECB5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291552"/>
        <c:axId val="1233812784"/>
      </c:lineChart>
      <c:catAx>
        <c:axId val="15042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33812784"/>
        <c:crosses val="autoZero"/>
        <c:auto val="1"/>
        <c:lblAlgn val="ctr"/>
        <c:lblOffset val="100"/>
        <c:noMultiLvlLbl val="0"/>
      </c:catAx>
      <c:valAx>
        <c:axId val="123381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042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'Інкрементальний алгоритм'!$C$7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алгоритм'!$B$8:$B$11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'Інкрементальний алгоритм'!$C$8:$C$11</c:f>
              <c:numCache>
                <c:formatCode>General</c:formatCode>
                <c:ptCount val="4"/>
                <c:pt idx="0">
                  <c:v>14.89002</c:v>
                </c:pt>
                <c:pt idx="1">
                  <c:v>148.66470000000001</c:v>
                </c:pt>
                <c:pt idx="2">
                  <c:v>148.66470000000001</c:v>
                </c:pt>
                <c:pt idx="3">
                  <c:v>249.37979999999999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43C5-822A-60AE53D66C19}"/>
            </c:ext>
          </c:extLst>
        </c:ser>
        <c:ser>
          <c:idx val="1"/>
          <c:order val="1"/>
          <c:tx>
            <c:strRef>
              <c:f>'Інкрементальний алгоритм'!$D$7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алгоритм'!$B$8:$B$11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'Інкрементальний алгоритм'!$D$8:$D$11</c:f>
              <c:numCache>
                <c:formatCode>General</c:formatCode>
                <c:ptCount val="4"/>
                <c:pt idx="0">
                  <c:v>11.32901</c:v>
                </c:pt>
                <c:pt idx="1">
                  <c:v>50.019579999999998</c:v>
                </c:pt>
                <c:pt idx="2">
                  <c:v>105.40600000000001</c:v>
                </c:pt>
                <c:pt idx="3">
                  <c:v>164.00077999999999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43C5-822A-60AE53D66C19}"/>
            </c:ext>
          </c:extLst>
        </c:ser>
        <c:ser>
          <c:idx val="2"/>
          <c:order val="2"/>
          <c:tx>
            <c:strRef>
              <c:f>'Інкрементальний алгоритм'!$E$7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алгоритм'!$B$8:$B$11</c:f>
              <c:numCache>
                <c:formatCode>General</c:formatCode>
                <c:ptCount val="4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</c:numCache>
            </c:numRef>
          </c:cat>
          <c:val>
            <c:numRef>
              <c:f>'Інкрементальний алгоритм'!$E$8:$E$11</c:f>
              <c:numCache>
                <c:formatCode>General</c:formatCode>
                <c:ptCount val="4"/>
                <c:pt idx="0">
                  <c:v>7.0654500000000002</c:v>
                </c:pt>
                <c:pt idx="1">
                  <c:v>41.001629999999999</c:v>
                </c:pt>
                <c:pt idx="2">
                  <c:v>77.045869999999994</c:v>
                </c:pt>
                <c:pt idx="3">
                  <c:v>139.73509000000001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B-43C5-822A-60AE53D6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362352"/>
        <c:axId val="1502329056"/>
      </c:lineChart>
      <c:catAx>
        <c:axId val="15053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02329056"/>
        <c:crosses val="autoZero"/>
        <c:auto val="1"/>
        <c:lblAlgn val="ctr"/>
        <c:lblOffset val="100"/>
        <c:noMultiLvlLbl val="0"/>
      </c:catAx>
      <c:valAx>
        <c:axId val="15023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5053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'інкрементальний та готова'!$A$18</c:f>
              <c:strCache>
                <c:ptCount val="1"/>
                <c:pt idx="0">
                  <c:v>triangulate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та готова'!$B$17:$F$17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'інкрементальний та готова'!$B$18:$F$18</c:f>
              <c:numCache>
                <c:formatCode>General</c:formatCode>
                <c:ptCount val="5"/>
                <c:pt idx="0">
                  <c:v>1.6800000000000002E-4</c:v>
                </c:pt>
                <c:pt idx="1">
                  <c:v>2.0999999999999998E-4</c:v>
                </c:pt>
                <c:pt idx="2">
                  <c:v>6.3000000000000003E-4</c:v>
                </c:pt>
                <c:pt idx="3">
                  <c:v>5.6039999999999996E-3</c:v>
                </c:pt>
                <c:pt idx="4">
                  <c:v>6.0658000000000004E-2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2-43C4-85D7-0B5E5FA28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83439"/>
        <c:axId val="244757711"/>
      </c:lineChart>
      <c:catAx>
        <c:axId val="3070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4757711"/>
        <c:crosses val="autoZero"/>
        <c:auto val="1"/>
        <c:lblAlgn val="ctr"/>
        <c:lblOffset val="100"/>
        <c:noMultiLvlLbl val="0"/>
      </c:catAx>
      <c:valAx>
        <c:axId val="2447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708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'інкрементальний та готова'!$A$20</c:f>
              <c:strCache>
                <c:ptCount val="1"/>
                <c:pt idx="0">
                  <c:v>власний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'інкрементальний та готова'!$B$19:$F$19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'інкрементальний та готова'!$B$20:$F$20</c:f>
              <c:numCache>
                <c:formatCode>General</c:formatCode>
                <c:ptCount val="5"/>
                <c:pt idx="0">
                  <c:v>4.0219999999999995E-3</c:v>
                </c:pt>
                <c:pt idx="1">
                  <c:v>1.4999999999999999E-2</c:v>
                </c:pt>
                <c:pt idx="2">
                  <c:v>0.13929</c:v>
                </c:pt>
                <c:pt idx="3">
                  <c:v>1.4062519999999998</c:v>
                </c:pt>
                <c:pt idx="4">
                  <c:v>13.885031999999999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1-44AE-A44F-C18044AD9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58239"/>
        <c:axId val="244761039"/>
      </c:lineChart>
      <c:catAx>
        <c:axId val="30705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4761039"/>
        <c:crosses val="autoZero"/>
        <c:auto val="1"/>
        <c:lblAlgn val="ctr"/>
        <c:lblOffset val="100"/>
        <c:noMultiLvlLbl val="0"/>
      </c:catAx>
      <c:valAx>
        <c:axId val="2447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7058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'Порівняння готових функцій'!$A$23</c:f>
              <c:strCache>
                <c:ptCount val="1"/>
                <c:pt idx="0">
                  <c:v>triangulate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'Порівняння готових функцій'!$B$22:$G$22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'Порівняння готових функцій'!$B$23:$G$23</c:f>
              <c:numCache>
                <c:formatCode>General</c:formatCode>
                <c:ptCount val="6"/>
                <c:pt idx="0">
                  <c:v>1.6800000000000002E-4</c:v>
                </c:pt>
                <c:pt idx="1">
                  <c:v>2.0999999999999998E-4</c:v>
                </c:pt>
                <c:pt idx="2">
                  <c:v>6.3000000000000003E-4</c:v>
                </c:pt>
                <c:pt idx="3">
                  <c:v>5.6039999999999996E-3</c:v>
                </c:pt>
                <c:pt idx="4">
                  <c:v>6.0658000000000004E-2</c:v>
                </c:pt>
                <c:pt idx="5">
                  <c:v>0.90942000000000012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0-4B4B-8817-672EBFB8F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073839"/>
        <c:axId val="311812895"/>
      </c:lineChart>
      <c:catAx>
        <c:axId val="30707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11812895"/>
        <c:crosses val="autoZero"/>
        <c:auto val="1"/>
        <c:lblAlgn val="ctr"/>
        <c:lblOffset val="100"/>
        <c:noMultiLvlLbl val="0"/>
      </c:catAx>
      <c:valAx>
        <c:axId val="3118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0707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'Порівняння готових функцій'!$A$25</c:f>
              <c:strCache>
                <c:ptCount val="1"/>
                <c:pt idx="0">
                  <c:v>Delaunay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'Порівняння готових функцій'!$B$24:$G$24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'Порівняння готових функцій'!$B$25:$G$25</c:f>
              <c:numCache>
                <c:formatCode>General</c:formatCode>
                <c:ptCount val="6"/>
                <c:pt idx="0">
                  <c:v>1.4139999999999999E-3</c:v>
                </c:pt>
                <c:pt idx="1">
                  <c:v>1.7440000000000001E-3</c:v>
                </c:pt>
                <c:pt idx="2">
                  <c:v>3.9519999999999998E-3</c:v>
                </c:pt>
                <c:pt idx="3">
                  <c:v>3.2725999999999998E-2</c:v>
                </c:pt>
                <c:pt idx="4">
                  <c:v>0.48982200000000004</c:v>
                </c:pt>
                <c:pt idx="5">
                  <c:v>8.8977959999999996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0-4646-BEFA-552E5A654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4197727"/>
        <c:axId val="244765199"/>
      </c:lineChart>
      <c:catAx>
        <c:axId val="61419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4765199"/>
        <c:crosses val="autoZero"/>
        <c:auto val="1"/>
        <c:lblAlgn val="ctr"/>
        <c:lblOffset val="100"/>
        <c:noMultiLvlLbl val="0"/>
      </c:catAx>
      <c:valAx>
        <c:axId val="24476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419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triangulate!$C$2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triangulate!$B$3:$B$7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triangulate!$C$3:$C$7</c:f>
              <c:numCache>
                <c:formatCode>General</c:formatCode>
                <c:ptCount val="5"/>
                <c:pt idx="0">
                  <c:v>1.3500000000000001E-3</c:v>
                </c:pt>
                <c:pt idx="1">
                  <c:v>1.7799999999999999E-3</c:v>
                </c:pt>
                <c:pt idx="2">
                  <c:v>3.82E-3</c:v>
                </c:pt>
                <c:pt idx="3">
                  <c:v>2.92E-2</c:v>
                </c:pt>
                <c:pt idx="4">
                  <c:v>0.52746999999999999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D-46C0-85EE-0F21B08494E2}"/>
            </c:ext>
          </c:extLst>
        </c:ser>
        <c:ser>
          <c:idx val="1"/>
          <c:order val="1"/>
          <c:tx>
            <c:strRef>
              <c:f>triangulate!$D$2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triangulate!$B$3:$B$7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triangulate!$D$3:$D$7</c:f>
              <c:numCache>
                <c:formatCode>General</c:formatCode>
                <c:ptCount val="5"/>
                <c:pt idx="0">
                  <c:v>1.88026</c:v>
                </c:pt>
                <c:pt idx="1">
                  <c:v>2.0172699999999999</c:v>
                </c:pt>
                <c:pt idx="2">
                  <c:v>2.1415000000000002</c:v>
                </c:pt>
                <c:pt idx="3">
                  <c:v>2.2065999999999999</c:v>
                </c:pt>
                <c:pt idx="4">
                  <c:v>3.1536300000000002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D-46C0-85EE-0F21B08494E2}"/>
            </c:ext>
          </c:extLst>
        </c:ser>
        <c:ser>
          <c:idx val="2"/>
          <c:order val="2"/>
          <c:tx>
            <c:strRef>
              <c:f>triangulate!$E$2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triangulate!$B$3:$B$7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triangulate!$E$3:$E$7</c:f>
              <c:numCache>
                <c:formatCode>General</c:formatCode>
                <c:ptCount val="5"/>
                <c:pt idx="0">
                  <c:v>2.3232699999999999</c:v>
                </c:pt>
                <c:pt idx="1">
                  <c:v>2.3819400000000002</c:v>
                </c:pt>
                <c:pt idx="2">
                  <c:v>2.48508</c:v>
                </c:pt>
                <c:pt idx="3">
                  <c:v>2.49186</c:v>
                </c:pt>
                <c:pt idx="4">
                  <c:v>3.45323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D-46C0-85EE-0F21B0849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076527"/>
        <c:axId val="707135551"/>
      </c:lineChart>
      <c:catAx>
        <c:axId val="106007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7135551"/>
        <c:crosses val="autoZero"/>
        <c:auto val="1"/>
        <c:lblAlgn val="ctr"/>
        <c:lblOffset val="100"/>
        <c:noMultiLvlLbl val="0"/>
      </c:catAx>
      <c:valAx>
        <c:axId val="7071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007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triangulate!$C$8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triangulate!$B$9:$B$11</c:f>
              <c:numCache>
                <c:formatCode>General</c:formatCode>
                <c:ptCount val="3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</c:numCache>
            </c:numRef>
          </c:cat>
          <c:val>
            <c:numRef>
              <c:f>triangulate!$C$9:$C$11</c:f>
              <c:numCache>
                <c:formatCode>General</c:formatCode>
                <c:ptCount val="3"/>
                <c:pt idx="0">
                  <c:v>5.9542200000000003</c:v>
                </c:pt>
                <c:pt idx="1">
                  <c:v>8.7380899999999997</c:v>
                </c:pt>
                <c:pt idx="2">
                  <c:v>19.704979999999999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BA-40E8-ACE7-4C4F2A7F6FAB}"/>
            </c:ext>
          </c:extLst>
        </c:ser>
        <c:ser>
          <c:idx val="1"/>
          <c:order val="1"/>
          <c:tx>
            <c:strRef>
              <c:f>triangulate!$D$8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triangulate!$B$9:$B$11</c:f>
              <c:numCache>
                <c:formatCode>General</c:formatCode>
                <c:ptCount val="3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</c:numCache>
            </c:numRef>
          </c:cat>
          <c:val>
            <c:numRef>
              <c:f>triangulate!$D$9:$D$11</c:f>
              <c:numCache>
                <c:formatCode>General</c:formatCode>
                <c:ptCount val="3"/>
                <c:pt idx="0">
                  <c:v>10.89242</c:v>
                </c:pt>
                <c:pt idx="1">
                  <c:v>21.77008</c:v>
                </c:pt>
                <c:pt idx="2">
                  <c:v>33.023139999999998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BA-40E8-ACE7-4C4F2A7F6FAB}"/>
            </c:ext>
          </c:extLst>
        </c:ser>
        <c:ser>
          <c:idx val="2"/>
          <c:order val="2"/>
          <c:tx>
            <c:strRef>
              <c:f>triangulate!$E$8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triangulate!$B$9:$B$11</c:f>
              <c:numCache>
                <c:formatCode>General</c:formatCode>
                <c:ptCount val="3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</c:numCache>
            </c:numRef>
          </c:cat>
          <c:val>
            <c:numRef>
              <c:f>triangulate!$E$9:$E$11</c:f>
              <c:numCache>
                <c:formatCode>General</c:formatCode>
                <c:ptCount val="3"/>
                <c:pt idx="0">
                  <c:v>11.016550000000001</c:v>
                </c:pt>
                <c:pt idx="1">
                  <c:v>20.98001</c:v>
                </c:pt>
                <c:pt idx="2">
                  <c:v>30.671500000000002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BA-40E8-ACE7-4C4F2A7F6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0669775"/>
        <c:axId val="1052325743"/>
      </c:lineChart>
      <c:catAx>
        <c:axId val="106066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52325743"/>
        <c:crosses val="autoZero"/>
        <c:auto val="1"/>
        <c:lblAlgn val="ctr"/>
        <c:lblOffset val="100"/>
        <c:noMultiLvlLbl val="0"/>
      </c:catAx>
      <c:valAx>
        <c:axId val="10523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06066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triangulate!$C$21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triangulate!$B$22:$B$29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</c:numCache>
            </c:numRef>
          </c:cat>
          <c:val>
            <c:numRef>
              <c:f>triangulate!$C$22:$C$29</c:f>
              <c:numCache>
                <c:formatCode>General</c:formatCode>
                <c:ptCount val="8"/>
                <c:pt idx="0">
                  <c:v>1.3500000000000001E-3</c:v>
                </c:pt>
                <c:pt idx="1">
                  <c:v>1.7799999999999999E-3</c:v>
                </c:pt>
                <c:pt idx="2">
                  <c:v>3.82E-3</c:v>
                </c:pt>
                <c:pt idx="3">
                  <c:v>2.92E-2</c:v>
                </c:pt>
                <c:pt idx="4">
                  <c:v>0.52746999999999999</c:v>
                </c:pt>
                <c:pt idx="5">
                  <c:v>5.9542200000000003</c:v>
                </c:pt>
                <c:pt idx="6">
                  <c:v>8.7380899999999997</c:v>
                </c:pt>
                <c:pt idx="7">
                  <c:v>19.704979999999999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F6-441C-AC9A-60937CCE17D8}"/>
            </c:ext>
          </c:extLst>
        </c:ser>
        <c:ser>
          <c:idx val="1"/>
          <c:order val="1"/>
          <c:tx>
            <c:strRef>
              <c:f>triangulate!$D$21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triangulate!$B$22:$B$29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</c:numCache>
            </c:numRef>
          </c:cat>
          <c:val>
            <c:numRef>
              <c:f>triangulate!$D$22:$D$29</c:f>
              <c:numCache>
                <c:formatCode>General</c:formatCode>
                <c:ptCount val="8"/>
                <c:pt idx="0">
                  <c:v>1.88026</c:v>
                </c:pt>
                <c:pt idx="1">
                  <c:v>2.0172699999999999</c:v>
                </c:pt>
                <c:pt idx="2">
                  <c:v>2.1415000000000002</c:v>
                </c:pt>
                <c:pt idx="3">
                  <c:v>2.2065999999999999</c:v>
                </c:pt>
                <c:pt idx="4">
                  <c:v>3.1536300000000002</c:v>
                </c:pt>
                <c:pt idx="5">
                  <c:v>10.89242</c:v>
                </c:pt>
                <c:pt idx="6">
                  <c:v>21.77008</c:v>
                </c:pt>
                <c:pt idx="7">
                  <c:v>33.023139999999998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6-441C-AC9A-60937CCE17D8}"/>
            </c:ext>
          </c:extLst>
        </c:ser>
        <c:ser>
          <c:idx val="2"/>
          <c:order val="2"/>
          <c:tx>
            <c:strRef>
              <c:f>triangulate!$E$21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triangulate!$B$22:$B$29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  <c:pt idx="7">
                  <c:v>1500000</c:v>
                </c:pt>
              </c:numCache>
            </c:numRef>
          </c:cat>
          <c:val>
            <c:numRef>
              <c:f>triangulate!$E$22:$E$29</c:f>
              <c:numCache>
                <c:formatCode>General</c:formatCode>
                <c:ptCount val="8"/>
                <c:pt idx="0">
                  <c:v>2.3232699999999999</c:v>
                </c:pt>
                <c:pt idx="1">
                  <c:v>2.3819400000000002</c:v>
                </c:pt>
                <c:pt idx="2">
                  <c:v>2.48508</c:v>
                </c:pt>
                <c:pt idx="3">
                  <c:v>2.49186</c:v>
                </c:pt>
                <c:pt idx="4">
                  <c:v>3.45323</c:v>
                </c:pt>
                <c:pt idx="5">
                  <c:v>11.016550000000001</c:v>
                </c:pt>
                <c:pt idx="6">
                  <c:v>20.98001</c:v>
                </c:pt>
                <c:pt idx="7">
                  <c:v>30.671500000000002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F6-441C-AC9A-60937CCE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649119"/>
        <c:axId val="335940831"/>
      </c:lineChart>
      <c:catAx>
        <c:axId val="6106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35940831"/>
        <c:crosses val="autoZero"/>
        <c:auto val="1"/>
        <c:lblAlgn val="ctr"/>
        <c:lblOffset val="100"/>
        <c:noMultiLvlLbl val="0"/>
      </c:catAx>
      <c:valAx>
        <c:axId val="33594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106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2</xdr:row>
      <xdr:rowOff>111125</xdr:rowOff>
    </xdr:from>
    <xdr:to>
      <xdr:col>13</xdr:col>
      <xdr:colOff>180975</xdr:colOff>
      <xdr:row>19</xdr:row>
      <xdr:rowOff>92075</xdr:rowOff>
    </xdr:to>
    <xdr:graphicFrame macro="">
      <xdr:nvGraphicFramePr>
        <xdr:cNvPr id="12" name="Діаграма 11">
          <a:extLst>
            <a:ext uri="{FF2B5EF4-FFF2-40B4-BE49-F238E27FC236}">
              <a16:creationId xmlns:a16="http://schemas.microsoft.com/office/drawing/2014/main" id="{3474D03C-E1F1-456E-8609-89E8F4D65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</xdr:row>
      <xdr:rowOff>127000</xdr:rowOff>
    </xdr:from>
    <xdr:to>
      <xdr:col>21</xdr:col>
      <xdr:colOff>149225</xdr:colOff>
      <xdr:row>19</xdr:row>
      <xdr:rowOff>82550</xdr:rowOff>
    </xdr:to>
    <xdr:graphicFrame macro="">
      <xdr:nvGraphicFramePr>
        <xdr:cNvPr id="15" name="Діаграма 14">
          <a:extLst>
            <a:ext uri="{FF2B5EF4-FFF2-40B4-BE49-F238E27FC236}">
              <a16:creationId xmlns:a16="http://schemas.microsoft.com/office/drawing/2014/main" id="{60FDF74A-DCBE-44FF-97B9-8856899B1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136525</xdr:colOff>
      <xdr:row>20</xdr:row>
      <xdr:rowOff>73025</xdr:rowOff>
    </xdr:from>
    <xdr:to>
      <xdr:col>14</xdr:col>
      <xdr:colOff>441325</xdr:colOff>
      <xdr:row>35</xdr:row>
      <xdr:rowOff>53975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634AA60-CF78-49B4-9E6B-FC517B236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104775</xdr:rowOff>
    </xdr:from>
    <xdr:to>
      <xdr:col>6</xdr:col>
      <xdr:colOff>558800</xdr:colOff>
      <xdr:row>35</xdr:row>
      <xdr:rowOff>85725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C525AAC6-09E8-4E15-9BC0-9B0B8B349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25</xdr:row>
      <xdr:rowOff>104775</xdr:rowOff>
    </xdr:from>
    <xdr:to>
      <xdr:col>15</xdr:col>
      <xdr:colOff>60325</xdr:colOff>
      <xdr:row>40</xdr:row>
      <xdr:rowOff>85725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5DBCAB1-5CDF-43A4-8148-79F1EC0B0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104775</xdr:rowOff>
    </xdr:from>
    <xdr:to>
      <xdr:col>6</xdr:col>
      <xdr:colOff>596900</xdr:colOff>
      <xdr:row>40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EAAC74FC-F9A9-4CD2-BEA7-8F0106D86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250825</xdr:colOff>
      <xdr:row>1</xdr:row>
      <xdr:rowOff>149225</xdr:rowOff>
    </xdr:from>
    <xdr:to>
      <xdr:col>12</xdr:col>
      <xdr:colOff>555625</xdr:colOff>
      <xdr:row>16</xdr:row>
      <xdr:rowOff>130175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5966ECCA-AA9D-4043-8D9D-1C75DC3C5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22225</xdr:colOff>
      <xdr:row>1</xdr:row>
      <xdr:rowOff>161925</xdr:rowOff>
    </xdr:from>
    <xdr:to>
      <xdr:col>20</xdr:col>
      <xdr:colOff>327025</xdr:colOff>
      <xdr:row>16</xdr:row>
      <xdr:rowOff>142875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458E275-76E6-47A0-98CC-F9BF4A04C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18</xdr:row>
      <xdr:rowOff>15875</xdr:rowOff>
    </xdr:from>
    <xdr:to>
      <xdr:col>13</xdr:col>
      <xdr:colOff>66675</xdr:colOff>
      <xdr:row>32</xdr:row>
      <xdr:rowOff>180975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3517B226-685A-40D2-B184-96DE817B1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3AF64-D014-4E83-9C3A-A344CD28A195}">
  <dimension ref="A1:E11"/>
  <sheetViews>
    <sheetView workbookViewId="0">
      <selection activeCell="D16" sqref="D16"/>
    </sheetView>
  </sheetViews>
  <sheetFormatPr defaultRowHeight="14.5" x14ac:dyDescent="0.35"/>
  <cols>
    <col min="1" max="1" width="7" customWidth="1"/>
    <col min="3" max="3" width="10.1796875" customWidth="1"/>
    <col min="4" max="4" width="11.36328125" customWidth="1"/>
  </cols>
  <sheetData>
    <row r="1" spans="1:5" x14ac:dyDescent="0.35">
      <c r="B1" s="2" t="s">
        <v>0</v>
      </c>
      <c r="C1" s="2"/>
      <c r="D1" s="2"/>
      <c r="E1" s="2"/>
    </row>
    <row r="2" spans="1:5" ht="14.5" customHeight="1" x14ac:dyDescent="0.35">
      <c r="A2" s="3" t="s">
        <v>1</v>
      </c>
      <c r="C2">
        <v>1</v>
      </c>
      <c r="D2">
        <v>2</v>
      </c>
      <c r="E2">
        <v>3</v>
      </c>
    </row>
    <row r="3" spans="1:5" x14ac:dyDescent="0.35">
      <c r="A3" s="3"/>
      <c r="B3">
        <v>10</v>
      </c>
      <c r="C3">
        <v>2.0100000000000001E-3</v>
      </c>
      <c r="D3">
        <v>0.74799000000000004</v>
      </c>
      <c r="E3">
        <v>0.81911999999999996</v>
      </c>
    </row>
    <row r="4" spans="1:5" x14ac:dyDescent="0.35">
      <c r="A4" s="3"/>
      <c r="B4">
        <v>100</v>
      </c>
      <c r="C4">
        <v>1.5990000000000001E-2</v>
      </c>
      <c r="D4">
        <v>0.83609</v>
      </c>
      <c r="E4">
        <v>0.88427999999999995</v>
      </c>
    </row>
    <row r="5" spans="1:5" x14ac:dyDescent="0.35">
      <c r="A5" s="3"/>
      <c r="B5">
        <v>1000</v>
      </c>
      <c r="C5">
        <v>0.14408000000000001</v>
      </c>
      <c r="D5">
        <v>0.86675000000000002</v>
      </c>
      <c r="E5">
        <v>0.97196000000000005</v>
      </c>
    </row>
    <row r="6" spans="1:5" x14ac:dyDescent="0.35">
      <c r="A6" s="3"/>
      <c r="B6">
        <v>10000</v>
      </c>
      <c r="C6">
        <v>1.4853799999999999</v>
      </c>
      <c r="D6">
        <v>1.6043000000000001</v>
      </c>
      <c r="E6">
        <v>1.5930899999999999</v>
      </c>
    </row>
    <row r="7" spans="1:5" x14ac:dyDescent="0.35">
      <c r="A7" s="3"/>
      <c r="C7">
        <v>1</v>
      </c>
      <c r="D7">
        <v>2</v>
      </c>
      <c r="E7">
        <v>3</v>
      </c>
    </row>
    <row r="8" spans="1:5" x14ac:dyDescent="0.35">
      <c r="A8" s="3"/>
      <c r="B8">
        <v>100000</v>
      </c>
      <c r="C8">
        <v>14.89002</v>
      </c>
      <c r="D8">
        <v>11.32901</v>
      </c>
      <c r="E8">
        <v>7.0654500000000002</v>
      </c>
    </row>
    <row r="9" spans="1:5" x14ac:dyDescent="0.35">
      <c r="A9" s="3"/>
      <c r="B9">
        <v>500000</v>
      </c>
      <c r="C9">
        <v>148.66470000000001</v>
      </c>
      <c r="D9">
        <v>50.019579999999998</v>
      </c>
      <c r="E9">
        <v>41.001629999999999</v>
      </c>
    </row>
    <row r="10" spans="1:5" x14ac:dyDescent="0.35">
      <c r="A10" s="3"/>
      <c r="B10">
        <v>1000000</v>
      </c>
      <c r="C10">
        <v>148.66470000000001</v>
      </c>
      <c r="D10">
        <v>105.40600000000001</v>
      </c>
      <c r="E10">
        <v>77.045869999999994</v>
      </c>
    </row>
    <row r="11" spans="1:5" x14ac:dyDescent="0.35">
      <c r="A11" s="3"/>
      <c r="B11">
        <v>1500000</v>
      </c>
      <c r="C11">
        <v>249.37979999999999</v>
      </c>
      <c r="D11">
        <v>164.00077999999999</v>
      </c>
      <c r="E11">
        <v>139.73509000000001</v>
      </c>
    </row>
  </sheetData>
  <mergeCells count="2">
    <mergeCell ref="B1:E1"/>
    <mergeCell ref="A2:A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40F-3876-46CE-8977-4392369C0C29}">
  <dimension ref="A1:H20"/>
  <sheetViews>
    <sheetView topLeftCell="A4" zoomScale="80" zoomScaleNormal="80" workbookViewId="0">
      <selection activeCell="A17" sqref="A17:F20"/>
    </sheetView>
  </sheetViews>
  <sheetFormatPr defaultRowHeight="14.5" x14ac:dyDescent="0.35"/>
  <cols>
    <col min="1" max="1" width="12.54296875" customWidth="1"/>
    <col min="2" max="2" width="10" customWidth="1"/>
  </cols>
  <sheetData>
    <row r="1" spans="1:8" x14ac:dyDescent="0.35">
      <c r="A1" t="s">
        <v>4</v>
      </c>
      <c r="G1" t="s">
        <v>6</v>
      </c>
      <c r="H1" t="s">
        <v>7</v>
      </c>
    </row>
    <row r="2" spans="1:8" x14ac:dyDescent="0.35">
      <c r="A2" t="s">
        <v>2</v>
      </c>
      <c r="B2">
        <v>1.6000000000000001E-4</v>
      </c>
      <c r="C2">
        <v>1.7000000000000001E-4</v>
      </c>
      <c r="D2">
        <v>1.6000000000000001E-4</v>
      </c>
      <c r="E2">
        <v>1.8000000000000001E-4</v>
      </c>
      <c r="F2">
        <v>1.7000000000000001E-4</v>
      </c>
      <c r="G2">
        <f>SUM(B2:F2)/5</f>
        <v>1.6800000000000002E-4</v>
      </c>
      <c r="H2" s="2">
        <f>ABS(G2-G3)</f>
        <v>3.8539999999999994E-3</v>
      </c>
    </row>
    <row r="3" spans="1:8" x14ac:dyDescent="0.35">
      <c r="A3" t="s">
        <v>12</v>
      </c>
      <c r="B3">
        <v>4.9899999999999996E-3</v>
      </c>
      <c r="C3">
        <v>4.9899999999999996E-3</v>
      </c>
      <c r="D3">
        <v>3.1199999999999999E-3</v>
      </c>
      <c r="E3">
        <v>5.0099999999999997E-3</v>
      </c>
      <c r="F3">
        <v>2E-3</v>
      </c>
      <c r="G3">
        <f>SUM(B3:F3)/5</f>
        <v>4.0219999999999995E-3</v>
      </c>
      <c r="H3" s="2"/>
    </row>
    <row r="4" spans="1:8" x14ac:dyDescent="0.35">
      <c r="A4" t="s">
        <v>5</v>
      </c>
    </row>
    <row r="5" spans="1:8" x14ac:dyDescent="0.35">
      <c r="A5" t="s">
        <v>2</v>
      </c>
      <c r="B5">
        <v>1.9000000000000001E-4</v>
      </c>
      <c r="C5">
        <v>2.2000000000000001E-4</v>
      </c>
      <c r="D5">
        <v>2.2000000000000001E-4</v>
      </c>
      <c r="E5">
        <v>2.0000000000000001E-4</v>
      </c>
      <c r="F5">
        <v>2.2000000000000001E-4</v>
      </c>
      <c r="G5">
        <f>SUM(B5:F5)/5</f>
        <v>2.0999999999999998E-4</v>
      </c>
      <c r="H5" s="2">
        <f>ABS(G5-G6)</f>
        <v>1.4789999999999999E-2</v>
      </c>
    </row>
    <row r="6" spans="1:8" x14ac:dyDescent="0.35">
      <c r="A6" t="s">
        <v>12</v>
      </c>
      <c r="B6">
        <v>1.498E-2</v>
      </c>
      <c r="C6">
        <v>1.5089999999999999E-2</v>
      </c>
      <c r="D6">
        <v>1.494E-2</v>
      </c>
      <c r="E6">
        <v>1.4999999999999999E-2</v>
      </c>
      <c r="F6">
        <v>1.499E-2</v>
      </c>
      <c r="G6">
        <f>SUM(B6:F6)/5</f>
        <v>1.4999999999999999E-2</v>
      </c>
      <c r="H6" s="2"/>
    </row>
    <row r="7" spans="1:8" x14ac:dyDescent="0.35">
      <c r="A7" t="s">
        <v>8</v>
      </c>
    </row>
    <row r="8" spans="1:8" x14ac:dyDescent="0.35">
      <c r="A8" t="s">
        <v>2</v>
      </c>
      <c r="B8">
        <v>6.4999999999999997E-4</v>
      </c>
      <c r="C8">
        <v>6.2E-4</v>
      </c>
      <c r="D8">
        <v>5.8E-4</v>
      </c>
      <c r="E8">
        <v>6.3000000000000003E-4</v>
      </c>
      <c r="F8">
        <v>6.7000000000000002E-4</v>
      </c>
      <c r="G8">
        <f>SUM(B8:F8)/5</f>
        <v>6.3000000000000003E-4</v>
      </c>
      <c r="H8" s="2">
        <f>ABS(G8-G9)</f>
        <v>0.13866000000000001</v>
      </c>
    </row>
    <row r="9" spans="1:8" x14ac:dyDescent="0.35">
      <c r="A9" t="s">
        <v>12</v>
      </c>
      <c r="B9">
        <v>0.13500000000000001</v>
      </c>
      <c r="C9">
        <v>0.14499999999999999</v>
      </c>
      <c r="D9">
        <v>0.13764999999999999</v>
      </c>
      <c r="E9">
        <v>0.14374000000000001</v>
      </c>
      <c r="F9">
        <v>0.13506000000000001</v>
      </c>
      <c r="G9">
        <f>SUM(B9:F9)/5</f>
        <v>0.13929</v>
      </c>
      <c r="H9" s="2"/>
    </row>
    <row r="10" spans="1:8" x14ac:dyDescent="0.35">
      <c r="A10" t="s">
        <v>9</v>
      </c>
    </row>
    <row r="11" spans="1:8" x14ac:dyDescent="0.35">
      <c r="A11" t="s">
        <v>2</v>
      </c>
      <c r="B11">
        <v>5.3800000000000002E-3</v>
      </c>
      <c r="C11">
        <v>5.4799999999999996E-3</v>
      </c>
      <c r="D11">
        <v>5.6800000000000002E-3</v>
      </c>
      <c r="E11">
        <v>5.62E-3</v>
      </c>
      <c r="F11">
        <v>5.8599999999999998E-3</v>
      </c>
      <c r="G11">
        <f>SUM(B11:F11)/5</f>
        <v>5.6039999999999996E-3</v>
      </c>
      <c r="H11" s="2">
        <f>ABS(G11-G12)</f>
        <v>1.4006479999999999</v>
      </c>
    </row>
    <row r="12" spans="1:8" x14ac:dyDescent="0.35">
      <c r="A12" t="s">
        <v>12</v>
      </c>
      <c r="B12">
        <v>1.40974</v>
      </c>
      <c r="C12">
        <v>1.3699699999999999</v>
      </c>
      <c r="D12">
        <v>1.4353400000000001</v>
      </c>
      <c r="E12">
        <v>1.43083</v>
      </c>
      <c r="F12">
        <v>1.3853800000000001</v>
      </c>
      <c r="G12">
        <f>SUM(B12:F12)/5</f>
        <v>1.4062519999999998</v>
      </c>
      <c r="H12" s="2"/>
    </row>
    <row r="13" spans="1:8" x14ac:dyDescent="0.35">
      <c r="A13" t="s">
        <v>10</v>
      </c>
    </row>
    <row r="14" spans="1:8" x14ac:dyDescent="0.35">
      <c r="A14" t="s">
        <v>2</v>
      </c>
      <c r="B14">
        <v>6.5110000000000001E-2</v>
      </c>
      <c r="C14">
        <v>5.8229999999999997E-2</v>
      </c>
      <c r="D14">
        <v>5.8369999999999998E-2</v>
      </c>
      <c r="E14">
        <v>5.8360000000000002E-2</v>
      </c>
      <c r="F14">
        <v>6.3219999999999998E-2</v>
      </c>
      <c r="G14">
        <f>SUM(B14:F14)/5</f>
        <v>6.0658000000000004E-2</v>
      </c>
      <c r="H14" s="2">
        <f>ABS(G14-G15)</f>
        <v>13.824373999999999</v>
      </c>
    </row>
    <row r="15" spans="1:8" x14ac:dyDescent="0.35">
      <c r="A15" t="s">
        <v>12</v>
      </c>
      <c r="B15">
        <v>13.76169</v>
      </c>
      <c r="C15">
        <v>13.60782</v>
      </c>
      <c r="D15">
        <v>13.618460000000001</v>
      </c>
      <c r="E15">
        <v>14.49634</v>
      </c>
      <c r="F15">
        <v>13.940849999999999</v>
      </c>
      <c r="G15">
        <f>SUM(B15:F15)/5</f>
        <v>13.885031999999999</v>
      </c>
      <c r="H15" s="2"/>
    </row>
    <row r="17" spans="1:8" x14ac:dyDescent="0.35">
      <c r="B17">
        <v>10</v>
      </c>
      <c r="C17">
        <v>100</v>
      </c>
      <c r="D17">
        <v>1000</v>
      </c>
      <c r="E17">
        <v>10000</v>
      </c>
      <c r="F17">
        <v>100000</v>
      </c>
      <c r="H17" s="1"/>
    </row>
    <row r="18" spans="1:8" x14ac:dyDescent="0.35">
      <c r="A18" t="s">
        <v>2</v>
      </c>
      <c r="B18">
        <f>G2</f>
        <v>1.6800000000000002E-4</v>
      </c>
      <c r="C18">
        <f>G5</f>
        <v>2.0999999999999998E-4</v>
      </c>
      <c r="D18">
        <f>G8</f>
        <v>6.3000000000000003E-4</v>
      </c>
      <c r="E18">
        <f>G11</f>
        <v>5.6039999999999996E-3</v>
      </c>
      <c r="F18">
        <f>G14</f>
        <v>6.0658000000000004E-2</v>
      </c>
      <c r="H18" s="1"/>
    </row>
    <row r="19" spans="1:8" x14ac:dyDescent="0.35">
      <c r="B19">
        <v>10</v>
      </c>
      <c r="C19">
        <v>100</v>
      </c>
      <c r="D19">
        <v>1000</v>
      </c>
      <c r="E19">
        <v>10000</v>
      </c>
      <c r="F19">
        <v>100000</v>
      </c>
      <c r="H19" s="1"/>
    </row>
    <row r="20" spans="1:8" x14ac:dyDescent="0.35">
      <c r="A20" t="s">
        <v>12</v>
      </c>
      <c r="B20">
        <f>G3</f>
        <v>4.0219999999999995E-3</v>
      </c>
      <c r="C20">
        <f>G6</f>
        <v>1.4999999999999999E-2</v>
      </c>
      <c r="D20">
        <f>G9</f>
        <v>0.13929</v>
      </c>
      <c r="E20" s="4">
        <f>G12</f>
        <v>1.4062519999999998</v>
      </c>
      <c r="F20">
        <f>G15</f>
        <v>13.885031999999999</v>
      </c>
    </row>
  </sheetData>
  <mergeCells count="5">
    <mergeCell ref="H2:H3"/>
    <mergeCell ref="H5:H6"/>
    <mergeCell ref="H8:H9"/>
    <mergeCell ref="H11:H12"/>
    <mergeCell ref="H14:H15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785E0-2C53-4459-8068-FDFED89CE35A}">
  <dimension ref="A1:H25"/>
  <sheetViews>
    <sheetView tabSelected="1" workbookViewId="0">
      <selection activeCell="R30" sqref="R30"/>
    </sheetView>
  </sheetViews>
  <sheetFormatPr defaultRowHeight="14.5" x14ac:dyDescent="0.35"/>
  <cols>
    <col min="1" max="1" width="13.26953125" customWidth="1"/>
  </cols>
  <sheetData>
    <row r="1" spans="1:8" x14ac:dyDescent="0.35">
      <c r="A1" t="s">
        <v>4</v>
      </c>
      <c r="G1" t="s">
        <v>6</v>
      </c>
      <c r="H1" t="s">
        <v>7</v>
      </c>
    </row>
    <row r="2" spans="1:8" x14ac:dyDescent="0.35">
      <c r="A2" t="s">
        <v>2</v>
      </c>
      <c r="B2">
        <v>1.6000000000000001E-4</v>
      </c>
      <c r="C2">
        <v>1.7000000000000001E-4</v>
      </c>
      <c r="D2">
        <v>1.6000000000000001E-4</v>
      </c>
      <c r="E2">
        <v>1.8000000000000001E-4</v>
      </c>
      <c r="F2">
        <v>1.7000000000000001E-4</v>
      </c>
      <c r="G2">
        <f>SUM(B2:F2)/5</f>
        <v>1.6800000000000002E-4</v>
      </c>
      <c r="H2" s="2">
        <f>ABS(G2-G3)</f>
        <v>1.2459999999999999E-3</v>
      </c>
    </row>
    <row r="3" spans="1:8" x14ac:dyDescent="0.35">
      <c r="A3" t="s">
        <v>3</v>
      </c>
      <c r="B3">
        <v>1.3500000000000001E-3</v>
      </c>
      <c r="C3">
        <v>1.5E-3</v>
      </c>
      <c r="D3">
        <v>1.4E-3</v>
      </c>
      <c r="E3">
        <v>1.3600000000000001E-3</v>
      </c>
      <c r="F3">
        <v>1.4599999999999999E-3</v>
      </c>
      <c r="G3">
        <f>SUM(B3:F3)/5</f>
        <v>1.4139999999999999E-3</v>
      </c>
      <c r="H3" s="2"/>
    </row>
    <row r="4" spans="1:8" x14ac:dyDescent="0.35">
      <c r="A4" t="s">
        <v>5</v>
      </c>
    </row>
    <row r="5" spans="1:8" x14ac:dyDescent="0.35">
      <c r="A5" t="s">
        <v>2</v>
      </c>
      <c r="B5">
        <v>1.9000000000000001E-4</v>
      </c>
      <c r="C5">
        <v>2.2000000000000001E-4</v>
      </c>
      <c r="D5">
        <v>2.2000000000000001E-4</v>
      </c>
      <c r="E5">
        <v>2.0000000000000001E-4</v>
      </c>
      <c r="F5">
        <v>2.2000000000000001E-4</v>
      </c>
      <c r="G5">
        <f>SUM(B5:F5)/5</f>
        <v>2.0999999999999998E-4</v>
      </c>
      <c r="H5" s="2">
        <f>ABS(G5-G6)</f>
        <v>1.5340000000000002E-3</v>
      </c>
    </row>
    <row r="6" spans="1:8" x14ac:dyDescent="0.35">
      <c r="A6" t="s">
        <v>3</v>
      </c>
      <c r="B6">
        <v>1.7799999999999999E-3</v>
      </c>
      <c r="C6">
        <v>1.82E-3</v>
      </c>
      <c r="D6">
        <v>1.74E-3</v>
      </c>
      <c r="E6">
        <v>1.6299999999999999E-3</v>
      </c>
      <c r="F6">
        <v>1.75E-3</v>
      </c>
      <c r="G6">
        <f>SUM(B6:F6)/5</f>
        <v>1.7440000000000001E-3</v>
      </c>
      <c r="H6" s="2"/>
    </row>
    <row r="7" spans="1:8" x14ac:dyDescent="0.35">
      <c r="A7" t="s">
        <v>8</v>
      </c>
    </row>
    <row r="8" spans="1:8" x14ac:dyDescent="0.35">
      <c r="A8" t="s">
        <v>2</v>
      </c>
      <c r="B8">
        <v>6.4999999999999997E-4</v>
      </c>
      <c r="C8">
        <v>6.2E-4</v>
      </c>
      <c r="D8">
        <v>5.8E-4</v>
      </c>
      <c r="E8">
        <v>6.3000000000000003E-4</v>
      </c>
      <c r="F8">
        <v>6.7000000000000002E-4</v>
      </c>
      <c r="G8">
        <f>SUM(B8:F8)/5</f>
        <v>6.3000000000000003E-4</v>
      </c>
      <c r="H8" s="2">
        <f>ABS(G8-G9)</f>
        <v>3.3219999999999999E-3</v>
      </c>
    </row>
    <row r="9" spans="1:8" x14ac:dyDescent="0.35">
      <c r="A9" t="s">
        <v>3</v>
      </c>
      <c r="B9">
        <v>3.82E-3</v>
      </c>
      <c r="C9">
        <v>3.8800000000000002E-3</v>
      </c>
      <c r="D9">
        <v>3.8999999999999998E-3</v>
      </c>
      <c r="E9">
        <v>3.9399999999999999E-3</v>
      </c>
      <c r="F9">
        <v>4.2199999999999998E-3</v>
      </c>
      <c r="G9">
        <f>SUM(B9:F9)/5</f>
        <v>3.9519999999999998E-3</v>
      </c>
      <c r="H9" s="2"/>
    </row>
    <row r="10" spans="1:8" x14ac:dyDescent="0.35">
      <c r="A10" t="s">
        <v>9</v>
      </c>
    </row>
    <row r="11" spans="1:8" x14ac:dyDescent="0.35">
      <c r="A11" t="s">
        <v>2</v>
      </c>
      <c r="B11">
        <v>5.3800000000000002E-3</v>
      </c>
      <c r="C11">
        <v>5.4799999999999996E-3</v>
      </c>
      <c r="D11">
        <v>5.6800000000000002E-3</v>
      </c>
      <c r="E11">
        <v>5.62E-3</v>
      </c>
      <c r="F11">
        <v>5.8599999999999998E-3</v>
      </c>
      <c r="G11">
        <f>SUM(B11:F11)/5</f>
        <v>5.6039999999999996E-3</v>
      </c>
      <c r="H11" s="2">
        <f>ABS(G11-G12)</f>
        <v>2.7122E-2</v>
      </c>
    </row>
    <row r="12" spans="1:8" x14ac:dyDescent="0.35">
      <c r="A12" t="s">
        <v>3</v>
      </c>
      <c r="B12">
        <v>2.92E-2</v>
      </c>
      <c r="C12">
        <v>3.3529999999999997E-2</v>
      </c>
      <c r="D12">
        <v>3.124E-2</v>
      </c>
      <c r="E12">
        <v>3.3000000000000002E-2</v>
      </c>
      <c r="F12">
        <v>3.6659999999999998E-2</v>
      </c>
      <c r="G12">
        <f>SUM(B12:F12)/5</f>
        <v>3.2725999999999998E-2</v>
      </c>
      <c r="H12" s="2"/>
    </row>
    <row r="13" spans="1:8" x14ac:dyDescent="0.35">
      <c r="A13" t="s">
        <v>10</v>
      </c>
    </row>
    <row r="14" spans="1:8" x14ac:dyDescent="0.35">
      <c r="A14" t="s">
        <v>2</v>
      </c>
      <c r="B14">
        <v>6.5110000000000001E-2</v>
      </c>
      <c r="C14">
        <v>5.8229999999999997E-2</v>
      </c>
      <c r="D14">
        <v>5.8369999999999998E-2</v>
      </c>
      <c r="E14">
        <v>5.8360000000000002E-2</v>
      </c>
      <c r="F14">
        <v>6.3219999999999998E-2</v>
      </c>
      <c r="G14">
        <f>SUM(B14:F14)/5</f>
        <v>6.0658000000000004E-2</v>
      </c>
      <c r="H14" s="2">
        <f>ABS(G14-G15)</f>
        <v>0.42916400000000005</v>
      </c>
    </row>
    <row r="15" spans="1:8" x14ac:dyDescent="0.35">
      <c r="A15" t="s">
        <v>3</v>
      </c>
      <c r="B15">
        <v>0.52746999999999999</v>
      </c>
      <c r="C15">
        <v>0.46888999999999997</v>
      </c>
      <c r="D15">
        <v>0.48653000000000002</v>
      </c>
      <c r="E15">
        <v>0.46106000000000003</v>
      </c>
      <c r="F15">
        <v>0.50516000000000005</v>
      </c>
      <c r="G15">
        <f>SUM(B15:F15)/5</f>
        <v>0.48982200000000004</v>
      </c>
      <c r="H15" s="2"/>
    </row>
    <row r="16" spans="1:8" x14ac:dyDescent="0.35">
      <c r="A16" t="s">
        <v>11</v>
      </c>
    </row>
    <row r="17" spans="1:8" x14ac:dyDescent="0.35">
      <c r="A17" t="s">
        <v>2</v>
      </c>
      <c r="B17">
        <v>0.91325999999999996</v>
      </c>
      <c r="C17">
        <v>0.89078999999999997</v>
      </c>
      <c r="D17">
        <v>0.88963000000000003</v>
      </c>
      <c r="E17">
        <v>0.95848999999999995</v>
      </c>
      <c r="F17">
        <v>0.89493</v>
      </c>
      <c r="G17">
        <f>SUM(B17:F17)/5</f>
        <v>0.90942000000000012</v>
      </c>
      <c r="H17" s="2">
        <f>ABS(G17-G18)</f>
        <v>7.9883759999999997</v>
      </c>
    </row>
    <row r="18" spans="1:8" x14ac:dyDescent="0.35">
      <c r="A18" t="s">
        <v>3</v>
      </c>
      <c r="B18">
        <v>8.7380899999999997</v>
      </c>
      <c r="C18">
        <v>9.1068099999999994</v>
      </c>
      <c r="D18">
        <v>8.8220799999999997</v>
      </c>
      <c r="E18">
        <v>9.0452899999999996</v>
      </c>
      <c r="F18">
        <v>8.7767099999999996</v>
      </c>
      <c r="G18">
        <f>SUM(B18:F18)/5</f>
        <v>8.8977959999999996</v>
      </c>
      <c r="H18" s="2"/>
    </row>
    <row r="22" spans="1:8" x14ac:dyDescent="0.35">
      <c r="B22">
        <v>10</v>
      </c>
      <c r="C22">
        <v>100</v>
      </c>
      <c r="D22">
        <v>1000</v>
      </c>
      <c r="E22">
        <v>10000</v>
      </c>
      <c r="F22">
        <v>100000</v>
      </c>
      <c r="G22">
        <v>1000000</v>
      </c>
    </row>
    <row r="23" spans="1:8" x14ac:dyDescent="0.35">
      <c r="A23" t="s">
        <v>2</v>
      </c>
      <c r="B23">
        <f>G2</f>
        <v>1.6800000000000002E-4</v>
      </c>
      <c r="C23">
        <f>G5</f>
        <v>2.0999999999999998E-4</v>
      </c>
      <c r="D23">
        <f>G8</f>
        <v>6.3000000000000003E-4</v>
      </c>
      <c r="E23">
        <f>G11</f>
        <v>5.6039999999999996E-3</v>
      </c>
      <c r="F23">
        <f>G14</f>
        <v>6.0658000000000004E-2</v>
      </c>
      <c r="G23">
        <f>G17</f>
        <v>0.90942000000000012</v>
      </c>
    </row>
    <row r="24" spans="1:8" x14ac:dyDescent="0.35">
      <c r="B24">
        <v>10</v>
      </c>
      <c r="C24">
        <v>100</v>
      </c>
      <c r="D24">
        <v>1000</v>
      </c>
      <c r="E24">
        <v>10000</v>
      </c>
      <c r="F24">
        <v>100000</v>
      </c>
      <c r="G24">
        <v>1000000</v>
      </c>
    </row>
    <row r="25" spans="1:8" x14ac:dyDescent="0.35">
      <c r="A25" t="s">
        <v>3</v>
      </c>
      <c r="B25">
        <f>G3</f>
        <v>1.4139999999999999E-3</v>
      </c>
      <c r="C25">
        <f>G6</f>
        <v>1.7440000000000001E-3</v>
      </c>
      <c r="D25">
        <f>G9</f>
        <v>3.9519999999999998E-3</v>
      </c>
      <c r="E25" s="4">
        <f>G12</f>
        <v>3.2725999999999998E-2</v>
      </c>
      <c r="F25">
        <f>G15</f>
        <v>0.48982200000000004</v>
      </c>
      <c r="G25">
        <f>G18</f>
        <v>8.8977959999999996</v>
      </c>
    </row>
  </sheetData>
  <mergeCells count="6">
    <mergeCell ref="H17:H18"/>
    <mergeCell ref="H2:H3"/>
    <mergeCell ref="H5:H6"/>
    <mergeCell ref="H8:H9"/>
    <mergeCell ref="H11:H12"/>
    <mergeCell ref="H14:H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328E-5950-4656-960E-F375603C13AA}">
  <dimension ref="A1:E29"/>
  <sheetViews>
    <sheetView topLeftCell="B18" workbookViewId="0">
      <selection activeCell="O26" sqref="O26"/>
    </sheetView>
  </sheetViews>
  <sheetFormatPr defaultRowHeight="14.5" x14ac:dyDescent="0.35"/>
  <sheetData>
    <row r="1" spans="1:5" x14ac:dyDescent="0.35">
      <c r="B1" s="2" t="s">
        <v>0</v>
      </c>
      <c r="C1" s="2"/>
      <c r="D1" s="2"/>
      <c r="E1" s="2"/>
    </row>
    <row r="2" spans="1:5" x14ac:dyDescent="0.35">
      <c r="A2" s="3" t="s">
        <v>1</v>
      </c>
      <c r="C2">
        <v>1</v>
      </c>
      <c r="D2">
        <v>2</v>
      </c>
      <c r="E2">
        <v>3</v>
      </c>
    </row>
    <row r="3" spans="1:5" x14ac:dyDescent="0.35">
      <c r="A3" s="3"/>
      <c r="B3">
        <v>10</v>
      </c>
      <c r="C3">
        <v>1.3500000000000001E-3</v>
      </c>
      <c r="D3">
        <v>1.88026</v>
      </c>
      <c r="E3">
        <v>2.3232699999999999</v>
      </c>
    </row>
    <row r="4" spans="1:5" x14ac:dyDescent="0.35">
      <c r="A4" s="3"/>
      <c r="B4">
        <v>100</v>
      </c>
      <c r="C4">
        <v>1.7799999999999999E-3</v>
      </c>
      <c r="D4">
        <v>2.0172699999999999</v>
      </c>
      <c r="E4">
        <v>2.3819400000000002</v>
      </c>
    </row>
    <row r="5" spans="1:5" x14ac:dyDescent="0.35">
      <c r="A5" s="3"/>
      <c r="B5">
        <v>1000</v>
      </c>
      <c r="C5">
        <v>3.82E-3</v>
      </c>
      <c r="D5">
        <v>2.1415000000000002</v>
      </c>
      <c r="E5">
        <v>2.48508</v>
      </c>
    </row>
    <row r="6" spans="1:5" x14ac:dyDescent="0.35">
      <c r="A6" s="3"/>
      <c r="B6">
        <v>10000</v>
      </c>
      <c r="C6">
        <v>2.92E-2</v>
      </c>
      <c r="D6">
        <v>2.2065999999999999</v>
      </c>
      <c r="E6">
        <v>2.49186</v>
      </c>
    </row>
    <row r="7" spans="1:5" x14ac:dyDescent="0.35">
      <c r="A7" s="3"/>
      <c r="B7">
        <v>100000</v>
      </c>
      <c r="C7">
        <v>0.52746999999999999</v>
      </c>
      <c r="D7">
        <v>3.1536300000000002</v>
      </c>
      <c r="E7">
        <v>3.45323</v>
      </c>
    </row>
    <row r="8" spans="1:5" x14ac:dyDescent="0.35">
      <c r="A8" s="3"/>
      <c r="C8">
        <v>1</v>
      </c>
      <c r="D8">
        <v>2</v>
      </c>
      <c r="E8">
        <v>3</v>
      </c>
    </row>
    <row r="9" spans="1:5" x14ac:dyDescent="0.35">
      <c r="A9" s="3"/>
      <c r="B9">
        <v>500000</v>
      </c>
      <c r="C9">
        <v>5.9542200000000003</v>
      </c>
      <c r="D9">
        <v>10.89242</v>
      </c>
      <c r="E9">
        <v>11.016550000000001</v>
      </c>
    </row>
    <row r="10" spans="1:5" x14ac:dyDescent="0.35">
      <c r="A10" s="3"/>
      <c r="B10">
        <v>1000000</v>
      </c>
      <c r="C10">
        <v>8.7380899999999997</v>
      </c>
      <c r="D10">
        <v>21.77008</v>
      </c>
      <c r="E10">
        <v>20.98001</v>
      </c>
    </row>
    <row r="11" spans="1:5" x14ac:dyDescent="0.35">
      <c r="A11" s="3"/>
      <c r="B11">
        <v>1500000</v>
      </c>
      <c r="C11">
        <v>19.704979999999999</v>
      </c>
      <c r="D11">
        <v>33.023139999999998</v>
      </c>
      <c r="E11">
        <v>30.671500000000002</v>
      </c>
    </row>
    <row r="20" spans="1:5" x14ac:dyDescent="0.35">
      <c r="B20" s="2" t="s">
        <v>0</v>
      </c>
      <c r="C20" s="2"/>
      <c r="D20" s="2"/>
      <c r="E20" s="2"/>
    </row>
    <row r="21" spans="1:5" x14ac:dyDescent="0.35">
      <c r="A21" s="3" t="s">
        <v>1</v>
      </c>
      <c r="C21">
        <v>1</v>
      </c>
      <c r="D21">
        <v>2</v>
      </c>
      <c r="E21">
        <v>3</v>
      </c>
    </row>
    <row r="22" spans="1:5" x14ac:dyDescent="0.35">
      <c r="A22" s="3"/>
      <c r="B22">
        <v>10</v>
      </c>
      <c r="C22">
        <v>1.3500000000000001E-3</v>
      </c>
      <c r="D22">
        <v>1.88026</v>
      </c>
      <c r="E22">
        <v>2.3232699999999999</v>
      </c>
    </row>
    <row r="23" spans="1:5" x14ac:dyDescent="0.35">
      <c r="A23" s="3"/>
      <c r="B23">
        <v>100</v>
      </c>
      <c r="C23">
        <v>1.7799999999999999E-3</v>
      </c>
      <c r="D23">
        <v>2.0172699999999999</v>
      </c>
      <c r="E23">
        <v>2.3819400000000002</v>
      </c>
    </row>
    <row r="24" spans="1:5" x14ac:dyDescent="0.35">
      <c r="A24" s="3"/>
      <c r="B24">
        <v>1000</v>
      </c>
      <c r="C24">
        <v>3.82E-3</v>
      </c>
      <c r="D24">
        <v>2.1415000000000002</v>
      </c>
      <c r="E24">
        <v>2.48508</v>
      </c>
    </row>
    <row r="25" spans="1:5" x14ac:dyDescent="0.35">
      <c r="A25" s="3"/>
      <c r="B25">
        <v>10000</v>
      </c>
      <c r="C25">
        <v>2.92E-2</v>
      </c>
      <c r="D25">
        <v>2.2065999999999999</v>
      </c>
      <c r="E25">
        <v>2.49186</v>
      </c>
    </row>
    <row r="26" spans="1:5" x14ac:dyDescent="0.35">
      <c r="A26" s="3"/>
      <c r="B26">
        <v>100000</v>
      </c>
      <c r="C26">
        <v>0.52746999999999999</v>
      </c>
      <c r="D26">
        <v>3.1536300000000002</v>
      </c>
      <c r="E26">
        <v>3.45323</v>
      </c>
    </row>
    <row r="27" spans="1:5" x14ac:dyDescent="0.35">
      <c r="A27" s="3"/>
      <c r="B27">
        <v>500000</v>
      </c>
      <c r="C27">
        <v>5.9542200000000003</v>
      </c>
      <c r="D27">
        <v>10.89242</v>
      </c>
      <c r="E27">
        <v>11.016550000000001</v>
      </c>
    </row>
    <row r="28" spans="1:5" x14ac:dyDescent="0.35">
      <c r="A28" s="3"/>
      <c r="B28">
        <v>1000000</v>
      </c>
      <c r="C28">
        <v>8.7380899999999997</v>
      </c>
      <c r="D28">
        <v>21.77008</v>
      </c>
      <c r="E28">
        <v>20.98001</v>
      </c>
    </row>
    <row r="29" spans="1:5" x14ac:dyDescent="0.35">
      <c r="A29" s="3"/>
      <c r="B29">
        <v>1500000</v>
      </c>
      <c r="C29">
        <v>19.704979999999999</v>
      </c>
      <c r="D29">
        <v>33.023139999999998</v>
      </c>
      <c r="E29">
        <v>30.671500000000002</v>
      </c>
    </row>
  </sheetData>
  <mergeCells count="4">
    <mergeCell ref="B1:E1"/>
    <mergeCell ref="A2:A11"/>
    <mergeCell ref="B20:E20"/>
    <mergeCell ref="A21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Інкрементальний алгоритм</vt:lpstr>
      <vt:lpstr>інкрементальний та готова</vt:lpstr>
      <vt:lpstr>Порівняння готових функцій</vt:lpstr>
      <vt:lpstr>triangulate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2024-05-19T20:17:01Z</dcterms:created>
  <dcterms:modified xsi:type="dcterms:W3CDTF">2024-05-24T13:01:19Z</dcterms:modified>
</cp:coreProperties>
</file>