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888\Desktop\上传\大物实验B\"/>
    </mc:Choice>
  </mc:AlternateContent>
  <xr:revisionPtr revIDLastSave="0" documentId="13_ncr:1_{6D2F4DFC-ECCE-4957-A421-572CF7FBAD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霍尔效应数据表" sheetId="3" r:id="rId1"/>
  </sheets>
  <calcPr calcId="191029"/>
</workbook>
</file>

<file path=xl/calcChain.xml><?xml version="1.0" encoding="utf-8"?>
<calcChain xmlns="http://schemas.openxmlformats.org/spreadsheetml/2006/main">
  <c r="T32" i="3" l="1"/>
  <c r="T33" i="3"/>
  <c r="T46" i="3"/>
  <c r="T47" i="3"/>
  <c r="T48" i="3"/>
  <c r="T49" i="3"/>
  <c r="S32" i="3"/>
  <c r="S33" i="3"/>
  <c r="S34" i="3"/>
  <c r="T34" i="3" s="1"/>
  <c r="S35" i="3"/>
  <c r="T35" i="3" s="1"/>
  <c r="S36" i="3"/>
  <c r="T36" i="3" s="1"/>
  <c r="S37" i="3"/>
  <c r="T37" i="3" s="1"/>
  <c r="S38" i="3"/>
  <c r="T38" i="3" s="1"/>
  <c r="S39" i="3"/>
  <c r="T39" i="3" s="1"/>
  <c r="S40" i="3"/>
  <c r="T40" i="3" s="1"/>
  <c r="S41" i="3"/>
  <c r="T41" i="3" s="1"/>
  <c r="S42" i="3"/>
  <c r="T42" i="3" s="1"/>
  <c r="S43" i="3"/>
  <c r="T43" i="3" s="1"/>
  <c r="S44" i="3"/>
  <c r="T44" i="3" s="1"/>
  <c r="S45" i="3"/>
  <c r="T45" i="3" s="1"/>
  <c r="S46" i="3"/>
  <c r="S47" i="3"/>
  <c r="S48" i="3"/>
  <c r="S49" i="3"/>
  <c r="S31" i="3"/>
  <c r="T31" i="3" s="1"/>
  <c r="J39" i="3"/>
  <c r="J40" i="3"/>
  <c r="J41" i="3"/>
  <c r="J46" i="3"/>
  <c r="I32" i="3"/>
  <c r="J32" i="3" s="1"/>
  <c r="I33" i="3"/>
  <c r="J33" i="3" s="1"/>
  <c r="I34" i="3"/>
  <c r="J34" i="3" s="1"/>
  <c r="I35" i="3"/>
  <c r="J35" i="3" s="1"/>
  <c r="I36" i="3"/>
  <c r="J36" i="3" s="1"/>
  <c r="I37" i="3"/>
  <c r="J37" i="3" s="1"/>
  <c r="I38" i="3"/>
  <c r="J38" i="3" s="1"/>
  <c r="I39" i="3"/>
  <c r="I40" i="3"/>
  <c r="I41" i="3"/>
  <c r="I42" i="3"/>
  <c r="J42" i="3" s="1"/>
  <c r="I43" i="3"/>
  <c r="J43" i="3" s="1"/>
  <c r="I44" i="3"/>
  <c r="J44" i="3" s="1"/>
  <c r="I45" i="3"/>
  <c r="J45" i="3" s="1"/>
  <c r="I46" i="3"/>
  <c r="I47" i="3"/>
  <c r="J47" i="3" s="1"/>
  <c r="I48" i="3"/>
  <c r="J48" i="3" s="1"/>
  <c r="I49" i="3"/>
  <c r="J49" i="3" s="1"/>
  <c r="G19" i="3"/>
  <c r="G20" i="3"/>
  <c r="G21" i="3"/>
  <c r="G22" i="3"/>
  <c r="G23" i="3"/>
  <c r="G18" i="3"/>
  <c r="G7" i="3"/>
  <c r="G8" i="3"/>
  <c r="G9" i="3"/>
  <c r="G10" i="3"/>
  <c r="G11" i="3"/>
  <c r="G6" i="3"/>
  <c r="I31" i="3"/>
  <c r="J31" i="3" s="1"/>
  <c r="N43" i="3"/>
  <c r="N44" i="3"/>
  <c r="N46" i="3"/>
  <c r="N47" i="3"/>
  <c r="N48" i="3"/>
  <c r="N49" i="3"/>
  <c r="N40" i="3"/>
  <c r="N41" i="3"/>
  <c r="N42" i="3"/>
  <c r="N45" i="3"/>
  <c r="N33" i="3"/>
  <c r="N34" i="3"/>
  <c r="N35" i="3"/>
  <c r="N36" i="3"/>
  <c r="N37" i="3"/>
  <c r="N38" i="3"/>
  <c r="N39" i="3"/>
  <c r="N32" i="3"/>
  <c r="N31" i="3"/>
</calcChain>
</file>

<file path=xl/sharedStrings.xml><?xml version="1.0" encoding="utf-8"?>
<sst xmlns="http://schemas.openxmlformats.org/spreadsheetml/2006/main" count="65" uniqueCount="28">
  <si>
    <t>V2（mV)</t>
  </si>
  <si>
    <t>V3（mV)</t>
  </si>
  <si>
    <t>V4（mV)</t>
  </si>
  <si>
    <t>霍尔效应原理及其应用</t>
  </si>
  <si>
    <t>1、测绘VH-Is曲线</t>
  </si>
  <si>
    <t>Is(mA)</t>
  </si>
  <si>
    <t>V1（mV)</t>
  </si>
  <si>
    <t>VH(mV)</t>
  </si>
  <si>
    <t>+B +Is</t>
  </si>
  <si>
    <t>-B +Is</t>
  </si>
  <si>
    <t>-B -Is</t>
  </si>
  <si>
    <t>+B -Is</t>
  </si>
  <si>
    <t>3、测绘B-x曲线</t>
  </si>
  <si>
    <t>取IM=0.800A 保持不变</t>
    <phoneticPr fontId="1" type="noConversion"/>
  </si>
  <si>
    <t>取Is=4.00mA 保持不变</t>
    <phoneticPr fontId="1" type="noConversion"/>
  </si>
  <si>
    <t>x1(cm)</t>
    <phoneticPr fontId="1" type="noConversion"/>
  </si>
  <si>
    <t>x2(cm)</t>
    <phoneticPr fontId="1" type="noConversion"/>
  </si>
  <si>
    <t>x=14.0-（X1+X2)(cm)</t>
    <phoneticPr fontId="1" type="noConversion"/>
  </si>
  <si>
    <t>取Is=4.00mA IM=0.800A 保持不变</t>
    <phoneticPr fontId="1" type="noConversion"/>
  </si>
  <si>
    <t>x=（X1+X2)(cm)</t>
    <phoneticPr fontId="1" type="noConversion"/>
  </si>
  <si>
    <t>X1+X2≥3.00cm</t>
    <phoneticPr fontId="1" type="noConversion"/>
  </si>
  <si>
    <r>
      <t>K</t>
    </r>
    <r>
      <rPr>
        <b/>
        <vertAlign val="subscript"/>
        <sz val="11"/>
        <color theme="1"/>
        <rFont val="宋体"/>
        <family val="3"/>
        <charset val="134"/>
        <scheme val="minor"/>
      </rPr>
      <t>H</t>
    </r>
    <r>
      <rPr>
        <b/>
        <sz val="11"/>
        <color theme="1"/>
        <rFont val="宋体"/>
        <family val="3"/>
        <charset val="134"/>
        <scheme val="minor"/>
      </rPr>
      <t>=</t>
    </r>
    <phoneticPr fontId="1" type="noConversion"/>
  </si>
  <si>
    <t>N=</t>
    <phoneticPr fontId="1" type="noConversion"/>
  </si>
  <si>
    <r>
      <t>10</t>
    </r>
    <r>
      <rPr>
        <b/>
        <vertAlign val="superscript"/>
        <sz val="11"/>
        <color theme="1"/>
        <rFont val="宋体"/>
        <family val="3"/>
        <charset val="134"/>
        <scheme val="minor"/>
      </rPr>
      <t>2</t>
    </r>
    <r>
      <rPr>
        <b/>
        <sz val="11"/>
        <color theme="1"/>
        <rFont val="宋体"/>
        <family val="3"/>
        <charset val="134"/>
        <scheme val="minor"/>
      </rPr>
      <t>匝/m</t>
    </r>
    <phoneticPr fontId="1" type="noConversion"/>
  </si>
  <si>
    <r>
      <t>2、测绘V</t>
    </r>
    <r>
      <rPr>
        <b/>
        <vertAlign val="subscript"/>
        <sz val="11"/>
        <color theme="1"/>
        <rFont val="宋体"/>
        <family val="3"/>
        <charset val="134"/>
        <scheme val="minor"/>
      </rPr>
      <t>H</t>
    </r>
    <r>
      <rPr>
        <b/>
        <sz val="11"/>
        <color theme="1"/>
        <rFont val="宋体"/>
        <family val="3"/>
        <charset val="134"/>
        <scheme val="minor"/>
      </rPr>
      <t>-I</t>
    </r>
    <r>
      <rPr>
        <b/>
        <vertAlign val="subscript"/>
        <sz val="11"/>
        <color theme="1"/>
        <rFont val="宋体"/>
        <family val="3"/>
        <charset val="134"/>
        <scheme val="minor"/>
      </rPr>
      <t>M</t>
    </r>
    <r>
      <rPr>
        <b/>
        <sz val="11"/>
        <color theme="1"/>
        <rFont val="宋体"/>
        <family val="3"/>
        <charset val="134"/>
        <scheme val="minor"/>
      </rPr>
      <t>曲线</t>
    </r>
    <phoneticPr fontId="1" type="noConversion"/>
  </si>
  <si>
    <r>
      <t>I</t>
    </r>
    <r>
      <rPr>
        <b/>
        <vertAlign val="subscript"/>
        <sz val="11"/>
        <color theme="1"/>
        <rFont val="宋体"/>
        <family val="3"/>
        <charset val="134"/>
        <scheme val="minor"/>
      </rPr>
      <t>M</t>
    </r>
    <r>
      <rPr>
        <b/>
        <sz val="11"/>
        <color theme="1"/>
        <rFont val="宋体"/>
        <family val="3"/>
        <charset val="134"/>
        <scheme val="minor"/>
      </rPr>
      <t>(A)</t>
    </r>
    <phoneticPr fontId="1" type="noConversion"/>
  </si>
  <si>
    <t>B(KGS)</t>
    <phoneticPr fontId="1" type="noConversion"/>
  </si>
  <si>
    <t>mV/mA/KGS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</si>
</sst>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vertAlign val="subscript"/>
      <sz val="11"/>
      <color theme="1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53"/>
  <sheetViews>
    <sheetView tabSelected="1" zoomScale="85" zoomScaleNormal="85" workbookViewId="0">
      <selection activeCell="M3" sqref="M3"/>
    </sheetView>
  </sheetViews>
  <sheetFormatPr defaultRowHeight="14" x14ac:dyDescent="0.25"/>
  <cols>
    <col min="1" max="1" width="3.1796875" customWidth="1"/>
  </cols>
  <sheetData>
    <row r="1" spans="2:14" ht="21.75" customHeight="1" x14ac:dyDescent="0.25">
      <c r="B1" t="s">
        <v>3</v>
      </c>
    </row>
    <row r="2" spans="2:14" ht="21.75" customHeight="1" x14ac:dyDescent="0.25">
      <c r="B2" s="8" t="s">
        <v>4</v>
      </c>
      <c r="C2" s="8"/>
    </row>
    <row r="3" spans="2:14" ht="21.75" customHeight="1" x14ac:dyDescent="0.25">
      <c r="B3" s="13" t="s">
        <v>13</v>
      </c>
      <c r="C3" s="13"/>
      <c r="D3" s="8"/>
      <c r="E3" s="17" t="s">
        <v>20</v>
      </c>
      <c r="F3" s="17"/>
      <c r="G3" s="17"/>
    </row>
    <row r="4" spans="2:14" ht="22.5" customHeight="1" x14ac:dyDescent="0.25">
      <c r="B4" s="19" t="s">
        <v>5</v>
      </c>
      <c r="C4" s="10" t="s">
        <v>6</v>
      </c>
      <c r="D4" s="10" t="s">
        <v>0</v>
      </c>
      <c r="E4" s="10" t="s">
        <v>1</v>
      </c>
      <c r="F4" s="10" t="s">
        <v>2</v>
      </c>
      <c r="G4" s="10" t="s">
        <v>7</v>
      </c>
    </row>
    <row r="5" spans="2:14" ht="22.5" customHeight="1" x14ac:dyDescent="0.25">
      <c r="B5" s="20"/>
      <c r="C5" s="10" t="s">
        <v>8</v>
      </c>
      <c r="D5" s="10" t="s">
        <v>9</v>
      </c>
      <c r="E5" s="10" t="s">
        <v>10</v>
      </c>
      <c r="F5" s="10" t="s">
        <v>11</v>
      </c>
      <c r="G5" s="10"/>
    </row>
    <row r="6" spans="2:14" ht="22.5" customHeight="1" x14ac:dyDescent="0.25">
      <c r="B6" s="11">
        <v>2</v>
      </c>
      <c r="C6" s="21"/>
      <c r="D6" s="21"/>
      <c r="E6" s="21"/>
      <c r="F6" s="21"/>
      <c r="G6" s="2">
        <f>(C6+E6-D6-F6)/4</f>
        <v>0</v>
      </c>
    </row>
    <row r="7" spans="2:14" ht="22.5" customHeight="1" x14ac:dyDescent="0.25">
      <c r="B7" s="11">
        <v>3</v>
      </c>
      <c r="C7" s="21"/>
      <c r="D7" s="21"/>
      <c r="E7" s="21"/>
      <c r="F7" s="21"/>
      <c r="G7" s="2">
        <f t="shared" ref="G7:G11" si="0">(C7+E7-D7-F7)/4</f>
        <v>0</v>
      </c>
    </row>
    <row r="8" spans="2:14" ht="22.5" customHeight="1" x14ac:dyDescent="0.25">
      <c r="B8" s="11">
        <v>4</v>
      </c>
      <c r="C8" s="21"/>
      <c r="D8" s="21"/>
      <c r="E8" s="21"/>
      <c r="F8" s="21"/>
      <c r="G8" s="2">
        <f t="shared" si="0"/>
        <v>0</v>
      </c>
    </row>
    <row r="9" spans="2:14" ht="22.5" customHeight="1" x14ac:dyDescent="0.25">
      <c r="B9" s="11">
        <v>5</v>
      </c>
      <c r="C9" s="21"/>
      <c r="D9" s="21"/>
      <c r="E9" s="21"/>
      <c r="F9" s="21"/>
      <c r="G9" s="2">
        <f t="shared" si="0"/>
        <v>0</v>
      </c>
    </row>
    <row r="10" spans="2:14" ht="22.5" customHeight="1" x14ac:dyDescent="0.25">
      <c r="B10" s="11">
        <v>6</v>
      </c>
      <c r="C10" s="21"/>
      <c r="D10" s="21"/>
      <c r="E10" s="21"/>
      <c r="F10" s="21"/>
      <c r="G10" s="2">
        <f t="shared" si="0"/>
        <v>0</v>
      </c>
    </row>
    <row r="11" spans="2:14" ht="22.5" customHeight="1" x14ac:dyDescent="0.25">
      <c r="B11" s="11">
        <v>7</v>
      </c>
      <c r="C11" s="21"/>
      <c r="D11" s="21"/>
      <c r="E11" s="21"/>
      <c r="F11" s="21"/>
      <c r="G11" s="2">
        <f t="shared" si="0"/>
        <v>0</v>
      </c>
    </row>
    <row r="12" spans="2:14" x14ac:dyDescent="0.25">
      <c r="B12" s="5"/>
      <c r="C12" s="6"/>
      <c r="D12" s="6"/>
      <c r="E12" s="6"/>
      <c r="F12" s="6"/>
      <c r="G12" s="6"/>
      <c r="I12" s="7"/>
      <c r="J12" s="6"/>
      <c r="K12" s="6"/>
      <c r="L12" s="6"/>
      <c r="M12" s="6"/>
      <c r="N12" s="6"/>
    </row>
    <row r="13" spans="2:14" x14ac:dyDescent="0.25">
      <c r="B13" s="5"/>
      <c r="C13" s="6"/>
      <c r="D13" s="6"/>
      <c r="E13" s="6"/>
      <c r="F13" s="6"/>
      <c r="G13" s="6"/>
      <c r="I13" s="7"/>
      <c r="J13" s="6"/>
      <c r="K13" s="6"/>
      <c r="L13" s="6"/>
      <c r="M13" s="6"/>
      <c r="N13" s="6"/>
    </row>
    <row r="14" spans="2:14" ht="21" customHeight="1" x14ac:dyDescent="0.25">
      <c r="B14" s="18" t="s">
        <v>24</v>
      </c>
      <c r="C14" s="18"/>
      <c r="D14" s="18"/>
      <c r="E14" s="18"/>
      <c r="F14" s="18"/>
      <c r="G14" s="18"/>
      <c r="I14" s="7"/>
      <c r="J14" s="6"/>
      <c r="K14" s="6"/>
      <c r="L14" s="6"/>
      <c r="M14" s="6"/>
      <c r="N14" s="6"/>
    </row>
    <row r="15" spans="2:14" ht="21" customHeight="1" x14ac:dyDescent="0.25">
      <c r="B15" s="13" t="s">
        <v>14</v>
      </c>
      <c r="C15" s="8"/>
      <c r="D15" s="8"/>
      <c r="E15" s="17" t="s">
        <v>20</v>
      </c>
      <c r="F15" s="17"/>
      <c r="G15" s="17"/>
      <c r="I15" s="7"/>
      <c r="J15" s="6"/>
      <c r="K15" s="6"/>
      <c r="L15" s="6"/>
      <c r="M15" s="6"/>
      <c r="N15" s="6"/>
    </row>
    <row r="16" spans="2:14" ht="22.5" customHeight="1" x14ac:dyDescent="0.25">
      <c r="B16" s="19" t="s">
        <v>25</v>
      </c>
      <c r="C16" s="10" t="s">
        <v>6</v>
      </c>
      <c r="D16" s="10" t="s">
        <v>0</v>
      </c>
      <c r="E16" s="10" t="s">
        <v>1</v>
      </c>
      <c r="F16" s="10" t="s">
        <v>2</v>
      </c>
      <c r="G16" s="10" t="s">
        <v>7</v>
      </c>
      <c r="I16" s="7"/>
      <c r="J16" s="6"/>
      <c r="K16" s="6"/>
      <c r="L16" s="6"/>
      <c r="M16" s="6"/>
      <c r="N16" s="6"/>
    </row>
    <row r="17" spans="2:20" ht="22.5" customHeight="1" x14ac:dyDescent="0.25">
      <c r="B17" s="20"/>
      <c r="C17" s="10" t="s">
        <v>9</v>
      </c>
      <c r="D17" s="10" t="s">
        <v>9</v>
      </c>
      <c r="E17" s="10" t="s">
        <v>10</v>
      </c>
      <c r="F17" s="10" t="s">
        <v>11</v>
      </c>
      <c r="G17" s="10"/>
      <c r="I17" s="7"/>
      <c r="J17" s="6"/>
      <c r="K17" s="6"/>
      <c r="L17" s="6"/>
      <c r="M17" s="6"/>
      <c r="N17" s="6"/>
    </row>
    <row r="18" spans="2:20" ht="22.5" customHeight="1" x14ac:dyDescent="0.25">
      <c r="B18" s="12">
        <v>0.4</v>
      </c>
      <c r="C18" s="21"/>
      <c r="D18" s="21"/>
      <c r="E18" s="21"/>
      <c r="F18" s="21"/>
      <c r="G18" s="2">
        <f>(C18+E18-D18-F18)/4</f>
        <v>0</v>
      </c>
      <c r="I18" s="7"/>
      <c r="J18" s="6"/>
      <c r="K18" s="6"/>
      <c r="L18" s="6"/>
      <c r="M18" s="6"/>
      <c r="N18" s="6"/>
    </row>
    <row r="19" spans="2:20" ht="22.5" customHeight="1" x14ac:dyDescent="0.25">
      <c r="B19" s="12">
        <v>0.5</v>
      </c>
      <c r="C19" s="21"/>
      <c r="D19" s="21"/>
      <c r="E19" s="21"/>
      <c r="F19" s="21"/>
      <c r="G19" s="2">
        <f t="shared" ref="G19:G23" si="1">(C19+E19-D19-F19)/4</f>
        <v>0</v>
      </c>
      <c r="I19" s="7"/>
      <c r="J19" s="6"/>
      <c r="K19" s="6"/>
      <c r="L19" s="6"/>
      <c r="M19" s="6"/>
      <c r="N19" s="6"/>
    </row>
    <row r="20" spans="2:20" ht="22.5" customHeight="1" x14ac:dyDescent="0.25">
      <c r="B20" s="12">
        <v>0.6</v>
      </c>
      <c r="C20" s="21"/>
      <c r="D20" s="21"/>
      <c r="E20" s="21"/>
      <c r="F20" s="21"/>
      <c r="G20" s="2">
        <f t="shared" si="1"/>
        <v>0</v>
      </c>
      <c r="I20" s="7"/>
      <c r="J20" s="6"/>
      <c r="K20" s="6"/>
      <c r="L20" s="6"/>
      <c r="M20" s="6"/>
      <c r="N20" s="6"/>
    </row>
    <row r="21" spans="2:20" ht="22.5" customHeight="1" x14ac:dyDescent="0.25">
      <c r="B21" s="12">
        <v>0.7</v>
      </c>
      <c r="C21" s="21"/>
      <c r="D21" s="21"/>
      <c r="E21" s="21"/>
      <c r="F21" s="21"/>
      <c r="G21" s="2">
        <f t="shared" si="1"/>
        <v>0</v>
      </c>
      <c r="I21" s="7"/>
      <c r="J21" s="6"/>
      <c r="K21" s="6"/>
      <c r="L21" s="6"/>
      <c r="M21" s="6"/>
      <c r="N21" s="6"/>
    </row>
    <row r="22" spans="2:20" ht="22.5" customHeight="1" x14ac:dyDescent="0.25">
      <c r="B22" s="12">
        <v>0.8</v>
      </c>
      <c r="C22" s="21"/>
      <c r="D22" s="21"/>
      <c r="E22" s="21"/>
      <c r="F22" s="21"/>
      <c r="G22" s="2">
        <f t="shared" si="1"/>
        <v>0</v>
      </c>
      <c r="I22" s="7"/>
      <c r="J22" s="6"/>
      <c r="K22" s="6"/>
      <c r="L22" s="6"/>
      <c r="M22" s="6"/>
      <c r="N22" s="6"/>
    </row>
    <row r="23" spans="2:20" ht="22.5" customHeight="1" x14ac:dyDescent="0.25">
      <c r="B23" s="12">
        <v>0.9</v>
      </c>
      <c r="C23" s="21"/>
      <c r="D23" s="21"/>
      <c r="E23" s="21"/>
      <c r="F23" s="21"/>
      <c r="G23" s="2">
        <f t="shared" si="1"/>
        <v>0</v>
      </c>
      <c r="I23" s="7"/>
      <c r="J23" s="6"/>
      <c r="K23" s="6"/>
      <c r="L23" s="6"/>
      <c r="M23" s="6"/>
      <c r="N23" s="6"/>
    </row>
    <row r="24" spans="2:20" x14ac:dyDescent="0.25">
      <c r="B24" s="5"/>
      <c r="C24" s="6"/>
      <c r="D24" s="6"/>
      <c r="E24" s="6"/>
      <c r="F24" s="6"/>
      <c r="G24" s="6"/>
      <c r="I24" s="7"/>
      <c r="J24" s="6"/>
      <c r="K24" s="6"/>
      <c r="L24" s="6"/>
      <c r="M24" s="6"/>
      <c r="N24" s="6"/>
    </row>
    <row r="26" spans="2:20" ht="20.5" customHeight="1" x14ac:dyDescent="0.25">
      <c r="B26" s="8" t="s">
        <v>12</v>
      </c>
      <c r="L26" s="8" t="s">
        <v>12</v>
      </c>
      <c r="M26" s="8"/>
      <c r="N26" s="8"/>
      <c r="O26" s="8"/>
    </row>
    <row r="27" spans="2:20" ht="17.5" customHeight="1" x14ac:dyDescent="0.25">
      <c r="B27" s="9" t="s">
        <v>21</v>
      </c>
      <c r="C27" s="21"/>
      <c r="D27" s="8" t="s">
        <v>27</v>
      </c>
      <c r="F27" s="9" t="s">
        <v>22</v>
      </c>
      <c r="G27" s="21"/>
      <c r="H27" s="8" t="s">
        <v>23</v>
      </c>
      <c r="L27" s="9" t="s">
        <v>21</v>
      </c>
      <c r="M27" s="21"/>
      <c r="N27" s="8" t="s">
        <v>27</v>
      </c>
      <c r="O27" s="8"/>
      <c r="P27" s="9" t="s">
        <v>22</v>
      </c>
      <c r="Q27" s="21"/>
      <c r="R27" s="8" t="s">
        <v>23</v>
      </c>
    </row>
    <row r="28" spans="2:20" ht="22.5" customHeight="1" x14ac:dyDescent="0.25">
      <c r="B28" s="14" t="s">
        <v>18</v>
      </c>
      <c r="C28" s="14"/>
      <c r="D28" s="14"/>
      <c r="E28" s="14"/>
      <c r="F28" s="14"/>
      <c r="G28" s="14"/>
      <c r="H28" s="14"/>
      <c r="I28" s="14"/>
      <c r="J28" s="14"/>
      <c r="L28" s="14" t="s">
        <v>18</v>
      </c>
      <c r="M28" s="14"/>
      <c r="N28" s="14"/>
      <c r="O28" s="14"/>
      <c r="P28" s="14"/>
      <c r="Q28" s="14"/>
      <c r="R28" s="14"/>
      <c r="S28" s="14"/>
      <c r="T28" s="14"/>
    </row>
    <row r="29" spans="2:20" ht="33.65" customHeight="1" x14ac:dyDescent="0.25">
      <c r="B29" s="15" t="s">
        <v>15</v>
      </c>
      <c r="C29" s="15" t="s">
        <v>16</v>
      </c>
      <c r="D29" s="16" t="s">
        <v>17</v>
      </c>
      <c r="E29" s="4" t="s">
        <v>6</v>
      </c>
      <c r="F29" s="4" t="s">
        <v>0</v>
      </c>
      <c r="G29" s="4" t="s">
        <v>1</v>
      </c>
      <c r="H29" s="4" t="s">
        <v>2</v>
      </c>
      <c r="I29" s="4" t="s">
        <v>7</v>
      </c>
      <c r="J29" s="4" t="s">
        <v>26</v>
      </c>
      <c r="L29" s="15" t="s">
        <v>15</v>
      </c>
      <c r="M29" s="15" t="s">
        <v>16</v>
      </c>
      <c r="N29" s="16" t="s">
        <v>19</v>
      </c>
      <c r="O29" s="4" t="s">
        <v>6</v>
      </c>
      <c r="P29" s="4" t="s">
        <v>0</v>
      </c>
      <c r="Q29" s="4" t="s">
        <v>1</v>
      </c>
      <c r="R29" s="4" t="s">
        <v>2</v>
      </c>
      <c r="S29" s="4" t="s">
        <v>7</v>
      </c>
      <c r="T29" s="4" t="s">
        <v>26</v>
      </c>
    </row>
    <row r="30" spans="2:20" ht="18.75" customHeight="1" x14ac:dyDescent="0.25">
      <c r="B30" s="15"/>
      <c r="C30" s="15"/>
      <c r="D30" s="16"/>
      <c r="E30" s="4" t="s">
        <v>8</v>
      </c>
      <c r="F30" s="4" t="s">
        <v>9</v>
      </c>
      <c r="G30" s="4" t="s">
        <v>10</v>
      </c>
      <c r="H30" s="4" t="s">
        <v>11</v>
      </c>
      <c r="I30" s="4"/>
      <c r="J30" s="4"/>
      <c r="L30" s="15"/>
      <c r="M30" s="15"/>
      <c r="N30" s="16"/>
      <c r="O30" s="4" t="s">
        <v>8</v>
      </c>
      <c r="P30" s="4" t="s">
        <v>9</v>
      </c>
      <c r="Q30" s="4" t="s">
        <v>10</v>
      </c>
      <c r="R30" s="4" t="s">
        <v>11</v>
      </c>
      <c r="S30" s="4"/>
      <c r="T30" s="4"/>
    </row>
    <row r="31" spans="2:20" ht="18.649999999999999" customHeight="1" x14ac:dyDescent="0.25">
      <c r="B31" s="3">
        <v>14</v>
      </c>
      <c r="C31" s="3">
        <v>14</v>
      </c>
      <c r="D31" s="3">
        <v>-14</v>
      </c>
      <c r="E31" s="21"/>
      <c r="F31" s="21"/>
      <c r="G31" s="21"/>
      <c r="H31" s="21"/>
      <c r="I31" s="2">
        <f>(E31+G31-F31-H31)/4</f>
        <v>0</v>
      </c>
      <c r="J31" s="2" t="e">
        <f>I31/($C$27*4)</f>
        <v>#DIV/0!</v>
      </c>
      <c r="L31" s="3">
        <v>0</v>
      </c>
      <c r="M31" s="4">
        <v>0</v>
      </c>
      <c r="N31" s="3">
        <f>M31+L31</f>
        <v>0</v>
      </c>
      <c r="O31" s="21"/>
      <c r="P31" s="21"/>
      <c r="Q31" s="21"/>
      <c r="R31" s="21"/>
      <c r="S31" s="2">
        <f>(O31+Q31-P31-R31)/4</f>
        <v>0</v>
      </c>
      <c r="T31" s="2" t="e">
        <f>S31/($M$27*4)</f>
        <v>#DIV/0!</v>
      </c>
    </row>
    <row r="32" spans="2:20" ht="18.649999999999999" customHeight="1" x14ac:dyDescent="0.25">
      <c r="B32" s="3">
        <v>14</v>
      </c>
      <c r="C32" s="3">
        <v>13.5</v>
      </c>
      <c r="D32" s="3">
        <v>-13.5</v>
      </c>
      <c r="E32" s="21"/>
      <c r="F32" s="21"/>
      <c r="G32" s="21"/>
      <c r="H32" s="21"/>
      <c r="I32" s="2">
        <f t="shared" ref="I32:I49" si="2">(E32+G32-F32-H32)/4</f>
        <v>0</v>
      </c>
      <c r="J32" s="2" t="e">
        <f t="shared" ref="J32:J49" si="3">I32/($C$27*4)</f>
        <v>#DIV/0!</v>
      </c>
      <c r="L32" s="3">
        <v>0.5</v>
      </c>
      <c r="M32" s="4">
        <v>0</v>
      </c>
      <c r="N32" s="3">
        <f>M32+L32</f>
        <v>0.5</v>
      </c>
      <c r="O32" s="21"/>
      <c r="P32" s="21"/>
      <c r="Q32" s="21"/>
      <c r="R32" s="21"/>
      <c r="S32" s="2">
        <f t="shared" ref="S32:S49" si="4">(O32+Q32-P32-R32)/4</f>
        <v>0</v>
      </c>
      <c r="T32" s="2" t="e">
        <f t="shared" ref="T32:T49" si="5">S32/($M$27*4)</f>
        <v>#DIV/0!</v>
      </c>
    </row>
    <row r="33" spans="2:20" ht="18.649999999999999" customHeight="1" x14ac:dyDescent="0.25">
      <c r="B33" s="3">
        <v>14</v>
      </c>
      <c r="C33" s="3">
        <v>13</v>
      </c>
      <c r="D33" s="3">
        <v>-13</v>
      </c>
      <c r="E33" s="21"/>
      <c r="F33" s="21"/>
      <c r="G33" s="21"/>
      <c r="H33" s="21"/>
      <c r="I33" s="2">
        <f t="shared" si="2"/>
        <v>0</v>
      </c>
      <c r="J33" s="2" t="e">
        <f t="shared" si="3"/>
        <v>#DIV/0!</v>
      </c>
      <c r="L33" s="3">
        <v>1</v>
      </c>
      <c r="M33" s="4">
        <v>0</v>
      </c>
      <c r="N33" s="3">
        <f t="shared" ref="N33:N44" si="6">M33+L33</f>
        <v>1</v>
      </c>
      <c r="O33" s="21"/>
      <c r="P33" s="21"/>
      <c r="Q33" s="21"/>
      <c r="R33" s="21"/>
      <c r="S33" s="2">
        <f t="shared" si="4"/>
        <v>0</v>
      </c>
      <c r="T33" s="2" t="e">
        <f t="shared" si="5"/>
        <v>#DIV/0!</v>
      </c>
    </row>
    <row r="34" spans="2:20" ht="18.649999999999999" customHeight="1" x14ac:dyDescent="0.25">
      <c r="B34" s="3">
        <v>14</v>
      </c>
      <c r="C34" s="3">
        <v>12.5</v>
      </c>
      <c r="D34" s="3">
        <v>-12.5</v>
      </c>
      <c r="E34" s="21"/>
      <c r="F34" s="21"/>
      <c r="G34" s="21"/>
      <c r="H34" s="21"/>
      <c r="I34" s="2">
        <f t="shared" si="2"/>
        <v>0</v>
      </c>
      <c r="J34" s="2" t="e">
        <f t="shared" si="3"/>
        <v>#DIV/0!</v>
      </c>
      <c r="L34" s="3">
        <v>1.5</v>
      </c>
      <c r="M34" s="4">
        <v>0</v>
      </c>
      <c r="N34" s="3">
        <f t="shared" si="6"/>
        <v>1.5</v>
      </c>
      <c r="O34" s="21"/>
      <c r="P34" s="21"/>
      <c r="Q34" s="21"/>
      <c r="R34" s="21"/>
      <c r="S34" s="2">
        <f t="shared" si="4"/>
        <v>0</v>
      </c>
      <c r="T34" s="2" t="e">
        <f t="shared" si="5"/>
        <v>#DIV/0!</v>
      </c>
    </row>
    <row r="35" spans="2:20" ht="18.649999999999999" customHeight="1" x14ac:dyDescent="0.25">
      <c r="B35" s="3">
        <v>14</v>
      </c>
      <c r="C35" s="3">
        <v>12</v>
      </c>
      <c r="D35" s="3">
        <v>-12</v>
      </c>
      <c r="E35" s="21"/>
      <c r="F35" s="21"/>
      <c r="G35" s="21"/>
      <c r="H35" s="21"/>
      <c r="I35" s="2">
        <f t="shared" si="2"/>
        <v>0</v>
      </c>
      <c r="J35" s="2" t="e">
        <f t="shared" si="3"/>
        <v>#DIV/0!</v>
      </c>
      <c r="L35" s="3">
        <v>2</v>
      </c>
      <c r="M35" s="4">
        <v>0</v>
      </c>
      <c r="N35" s="3">
        <f t="shared" si="6"/>
        <v>2</v>
      </c>
      <c r="O35" s="21"/>
      <c r="P35" s="21"/>
      <c r="Q35" s="21"/>
      <c r="R35" s="21"/>
      <c r="S35" s="2">
        <f t="shared" si="4"/>
        <v>0</v>
      </c>
      <c r="T35" s="2" t="e">
        <f t="shared" si="5"/>
        <v>#DIV/0!</v>
      </c>
    </row>
    <row r="36" spans="2:20" ht="18.649999999999999" customHeight="1" x14ac:dyDescent="0.25">
      <c r="B36" s="3">
        <v>14</v>
      </c>
      <c r="C36" s="3">
        <v>11.5</v>
      </c>
      <c r="D36" s="3">
        <v>-11.5</v>
      </c>
      <c r="E36" s="21"/>
      <c r="F36" s="21"/>
      <c r="G36" s="21"/>
      <c r="H36" s="21"/>
      <c r="I36" s="2">
        <f t="shared" si="2"/>
        <v>0</v>
      </c>
      <c r="J36" s="2" t="e">
        <f t="shared" si="3"/>
        <v>#DIV/0!</v>
      </c>
      <c r="L36" s="3">
        <v>2.5</v>
      </c>
      <c r="M36" s="4">
        <v>0</v>
      </c>
      <c r="N36" s="3">
        <f t="shared" si="6"/>
        <v>2.5</v>
      </c>
      <c r="O36" s="21"/>
      <c r="P36" s="21"/>
      <c r="Q36" s="21"/>
      <c r="R36" s="21"/>
      <c r="S36" s="2">
        <f t="shared" si="4"/>
        <v>0</v>
      </c>
      <c r="T36" s="2" t="e">
        <f t="shared" si="5"/>
        <v>#DIV/0!</v>
      </c>
    </row>
    <row r="37" spans="2:20" ht="18.649999999999999" customHeight="1" x14ac:dyDescent="0.25">
      <c r="B37" s="3">
        <v>14</v>
      </c>
      <c r="C37" s="3">
        <v>11</v>
      </c>
      <c r="D37" s="3">
        <v>-11</v>
      </c>
      <c r="E37" s="21"/>
      <c r="F37" s="21"/>
      <c r="G37" s="21"/>
      <c r="H37" s="21"/>
      <c r="I37" s="2">
        <f t="shared" si="2"/>
        <v>0</v>
      </c>
      <c r="J37" s="2" t="e">
        <f t="shared" si="3"/>
        <v>#DIV/0!</v>
      </c>
      <c r="L37" s="3">
        <v>3</v>
      </c>
      <c r="M37" s="4">
        <v>0</v>
      </c>
      <c r="N37" s="3">
        <f t="shared" si="6"/>
        <v>3</v>
      </c>
      <c r="O37" s="21"/>
      <c r="P37" s="21"/>
      <c r="Q37" s="21"/>
      <c r="R37" s="21"/>
      <c r="S37" s="2">
        <f t="shared" si="4"/>
        <v>0</v>
      </c>
      <c r="T37" s="2" t="e">
        <f t="shared" si="5"/>
        <v>#DIV/0!</v>
      </c>
    </row>
    <row r="38" spans="2:20" ht="18.649999999999999" customHeight="1" x14ac:dyDescent="0.25">
      <c r="B38" s="3">
        <v>14</v>
      </c>
      <c r="C38" s="3">
        <v>10</v>
      </c>
      <c r="D38" s="3">
        <v>-10</v>
      </c>
      <c r="E38" s="21"/>
      <c r="F38" s="21"/>
      <c r="G38" s="21"/>
      <c r="H38" s="21"/>
      <c r="I38" s="2">
        <f t="shared" si="2"/>
        <v>0</v>
      </c>
      <c r="J38" s="2" t="e">
        <f t="shared" si="3"/>
        <v>#DIV/0!</v>
      </c>
      <c r="L38" s="3">
        <v>6</v>
      </c>
      <c r="M38" s="4">
        <v>0</v>
      </c>
      <c r="N38" s="3">
        <f t="shared" si="6"/>
        <v>6</v>
      </c>
      <c r="O38" s="21"/>
      <c r="P38" s="21"/>
      <c r="Q38" s="21"/>
      <c r="R38" s="21"/>
      <c r="S38" s="2">
        <f t="shared" si="4"/>
        <v>0</v>
      </c>
      <c r="T38" s="2" t="e">
        <f t="shared" si="5"/>
        <v>#DIV/0!</v>
      </c>
    </row>
    <row r="39" spans="2:20" ht="18.649999999999999" customHeight="1" x14ac:dyDescent="0.25">
      <c r="B39" s="3">
        <v>14</v>
      </c>
      <c r="C39" s="3">
        <v>5</v>
      </c>
      <c r="D39" s="3">
        <v>-5</v>
      </c>
      <c r="E39" s="21"/>
      <c r="F39" s="21"/>
      <c r="G39" s="21"/>
      <c r="H39" s="21"/>
      <c r="I39" s="2">
        <f t="shared" si="2"/>
        <v>0</v>
      </c>
      <c r="J39" s="2" t="e">
        <f t="shared" si="3"/>
        <v>#DIV/0!</v>
      </c>
      <c r="L39" s="3">
        <v>10</v>
      </c>
      <c r="M39" s="4">
        <v>0</v>
      </c>
      <c r="N39" s="3">
        <f t="shared" si="6"/>
        <v>10</v>
      </c>
      <c r="O39" s="21"/>
      <c r="P39" s="21"/>
      <c r="Q39" s="21"/>
      <c r="R39" s="21"/>
      <c r="S39" s="2">
        <f t="shared" si="4"/>
        <v>0</v>
      </c>
      <c r="T39" s="2" t="e">
        <f t="shared" si="5"/>
        <v>#DIV/0!</v>
      </c>
    </row>
    <row r="40" spans="2:20" ht="18.649999999999999" customHeight="1" x14ac:dyDescent="0.25">
      <c r="B40" s="3">
        <v>14</v>
      </c>
      <c r="C40" s="3">
        <v>0</v>
      </c>
      <c r="D40" s="3">
        <v>9.9999999999999995E-8</v>
      </c>
      <c r="E40" s="21"/>
      <c r="F40" s="21"/>
      <c r="G40" s="21"/>
      <c r="H40" s="21"/>
      <c r="I40" s="2">
        <f t="shared" si="2"/>
        <v>0</v>
      </c>
      <c r="J40" s="2" t="e">
        <f t="shared" si="3"/>
        <v>#DIV/0!</v>
      </c>
      <c r="L40" s="3">
        <v>14</v>
      </c>
      <c r="M40" s="4">
        <v>0</v>
      </c>
      <c r="N40" s="3">
        <f t="shared" si="6"/>
        <v>14</v>
      </c>
      <c r="O40" s="21"/>
      <c r="P40" s="21"/>
      <c r="Q40" s="21"/>
      <c r="R40" s="21"/>
      <c r="S40" s="2">
        <f t="shared" si="4"/>
        <v>0</v>
      </c>
      <c r="T40" s="2" t="e">
        <f t="shared" si="5"/>
        <v>#DIV/0!</v>
      </c>
    </row>
    <row r="41" spans="2:20" ht="18.649999999999999" customHeight="1" x14ac:dyDescent="0.25">
      <c r="B41" s="3">
        <v>9</v>
      </c>
      <c r="C41" s="3">
        <v>0</v>
      </c>
      <c r="D41" s="3">
        <v>5</v>
      </c>
      <c r="E41" s="21"/>
      <c r="F41" s="21"/>
      <c r="G41" s="21"/>
      <c r="H41" s="21"/>
      <c r="I41" s="2">
        <f t="shared" si="2"/>
        <v>0</v>
      </c>
      <c r="J41" s="2" t="e">
        <f t="shared" si="3"/>
        <v>#DIV/0!</v>
      </c>
      <c r="L41" s="3">
        <v>14</v>
      </c>
      <c r="M41" s="3">
        <v>4</v>
      </c>
      <c r="N41" s="3">
        <f t="shared" si="6"/>
        <v>18</v>
      </c>
      <c r="O41" s="21"/>
      <c r="P41" s="21"/>
      <c r="Q41" s="21"/>
      <c r="R41" s="21"/>
      <c r="S41" s="2">
        <f t="shared" si="4"/>
        <v>0</v>
      </c>
      <c r="T41" s="2" t="e">
        <f t="shared" si="5"/>
        <v>#DIV/0!</v>
      </c>
    </row>
    <row r="42" spans="2:20" ht="18.649999999999999" customHeight="1" x14ac:dyDescent="0.25">
      <c r="B42" s="3">
        <v>4</v>
      </c>
      <c r="C42" s="3">
        <v>0</v>
      </c>
      <c r="D42" s="3">
        <v>10</v>
      </c>
      <c r="E42" s="21"/>
      <c r="F42" s="21"/>
      <c r="G42" s="21"/>
      <c r="H42" s="21"/>
      <c r="I42" s="2">
        <f t="shared" si="2"/>
        <v>0</v>
      </c>
      <c r="J42" s="2" t="e">
        <f t="shared" si="3"/>
        <v>#DIV/0!</v>
      </c>
      <c r="L42" s="3">
        <v>14</v>
      </c>
      <c r="M42" s="3">
        <v>8</v>
      </c>
      <c r="N42" s="3">
        <f t="shared" si="6"/>
        <v>22</v>
      </c>
      <c r="O42" s="21"/>
      <c r="P42" s="21"/>
      <c r="Q42" s="21"/>
      <c r="R42" s="21"/>
      <c r="S42" s="2">
        <f t="shared" si="4"/>
        <v>0</v>
      </c>
      <c r="T42" s="2" t="e">
        <f t="shared" si="5"/>
        <v>#DIV/0!</v>
      </c>
    </row>
    <row r="43" spans="2:20" ht="18.649999999999999" customHeight="1" x14ac:dyDescent="0.25">
      <c r="B43" s="3">
        <v>3</v>
      </c>
      <c r="C43" s="3">
        <v>0</v>
      </c>
      <c r="D43" s="3">
        <v>11</v>
      </c>
      <c r="E43" s="21"/>
      <c r="F43" s="21"/>
      <c r="G43" s="21"/>
      <c r="H43" s="21"/>
      <c r="I43" s="2">
        <f t="shared" si="2"/>
        <v>0</v>
      </c>
      <c r="J43" s="2" t="e">
        <f t="shared" si="3"/>
        <v>#DIV/0!</v>
      </c>
      <c r="L43" s="3">
        <v>14</v>
      </c>
      <c r="M43" s="3">
        <v>11</v>
      </c>
      <c r="N43" s="3">
        <f t="shared" si="6"/>
        <v>25</v>
      </c>
      <c r="O43" s="21"/>
      <c r="P43" s="21"/>
      <c r="Q43" s="21"/>
      <c r="R43" s="21"/>
      <c r="S43" s="2">
        <f t="shared" si="4"/>
        <v>0</v>
      </c>
      <c r="T43" s="2" t="e">
        <f t="shared" si="5"/>
        <v>#DIV/0!</v>
      </c>
    </row>
    <row r="44" spans="2:20" ht="18.649999999999999" customHeight="1" x14ac:dyDescent="0.25">
      <c r="B44" s="3">
        <v>2.5</v>
      </c>
      <c r="C44" s="3">
        <v>0</v>
      </c>
      <c r="D44" s="3">
        <v>11.5</v>
      </c>
      <c r="E44" s="21"/>
      <c r="F44" s="21"/>
      <c r="G44" s="21"/>
      <c r="H44" s="21"/>
      <c r="I44" s="2">
        <f t="shared" si="2"/>
        <v>0</v>
      </c>
      <c r="J44" s="2" t="e">
        <f t="shared" si="3"/>
        <v>#DIV/0!</v>
      </c>
      <c r="L44" s="3">
        <v>14</v>
      </c>
      <c r="M44" s="3">
        <v>11.5</v>
      </c>
      <c r="N44" s="3">
        <f t="shared" si="6"/>
        <v>25.5</v>
      </c>
      <c r="O44" s="21"/>
      <c r="P44" s="21"/>
      <c r="Q44" s="21"/>
      <c r="R44" s="21"/>
      <c r="S44" s="2">
        <f t="shared" si="4"/>
        <v>0</v>
      </c>
      <c r="T44" s="2" t="e">
        <f t="shared" si="5"/>
        <v>#DIV/0!</v>
      </c>
    </row>
    <row r="45" spans="2:20" ht="18.649999999999999" customHeight="1" x14ac:dyDescent="0.25">
      <c r="B45" s="3">
        <v>2</v>
      </c>
      <c r="C45" s="3">
        <v>0</v>
      </c>
      <c r="D45" s="3">
        <v>12</v>
      </c>
      <c r="E45" s="21"/>
      <c r="F45" s="21"/>
      <c r="G45" s="21"/>
      <c r="H45" s="21"/>
      <c r="I45" s="2">
        <f t="shared" si="2"/>
        <v>0</v>
      </c>
      <c r="J45" s="2" t="e">
        <f t="shared" si="3"/>
        <v>#DIV/0!</v>
      </c>
      <c r="L45" s="3">
        <v>14</v>
      </c>
      <c r="M45" s="3">
        <v>12</v>
      </c>
      <c r="N45" s="3">
        <f>M45+L45</f>
        <v>26</v>
      </c>
      <c r="O45" s="21"/>
      <c r="P45" s="21"/>
      <c r="Q45" s="21"/>
      <c r="R45" s="21"/>
      <c r="S45" s="2">
        <f t="shared" si="4"/>
        <v>0</v>
      </c>
      <c r="T45" s="2" t="e">
        <f t="shared" si="5"/>
        <v>#DIV/0!</v>
      </c>
    </row>
    <row r="46" spans="2:20" ht="18.649999999999999" customHeight="1" x14ac:dyDescent="0.25">
      <c r="B46" s="3">
        <v>1.5</v>
      </c>
      <c r="C46" s="3">
        <v>0</v>
      </c>
      <c r="D46" s="3">
        <v>12.5</v>
      </c>
      <c r="E46" s="21"/>
      <c r="F46" s="21"/>
      <c r="G46" s="21"/>
      <c r="H46" s="21"/>
      <c r="I46" s="2">
        <f t="shared" si="2"/>
        <v>0</v>
      </c>
      <c r="J46" s="2" t="e">
        <f t="shared" si="3"/>
        <v>#DIV/0!</v>
      </c>
      <c r="L46" s="3">
        <v>14</v>
      </c>
      <c r="M46" s="3">
        <v>12.5</v>
      </c>
      <c r="N46" s="3">
        <f>M46+L46</f>
        <v>26.5</v>
      </c>
      <c r="O46" s="21"/>
      <c r="P46" s="21"/>
      <c r="Q46" s="21"/>
      <c r="R46" s="21"/>
      <c r="S46" s="2">
        <f t="shared" si="4"/>
        <v>0</v>
      </c>
      <c r="T46" s="2" t="e">
        <f t="shared" si="5"/>
        <v>#DIV/0!</v>
      </c>
    </row>
    <row r="47" spans="2:20" ht="18.649999999999999" customHeight="1" x14ac:dyDescent="0.25">
      <c r="B47" s="3">
        <v>1</v>
      </c>
      <c r="C47" s="3">
        <v>0</v>
      </c>
      <c r="D47" s="3">
        <v>13</v>
      </c>
      <c r="E47" s="21"/>
      <c r="F47" s="21"/>
      <c r="G47" s="21"/>
      <c r="H47" s="21"/>
      <c r="I47" s="2">
        <f t="shared" si="2"/>
        <v>0</v>
      </c>
      <c r="J47" s="2" t="e">
        <f t="shared" si="3"/>
        <v>#DIV/0!</v>
      </c>
      <c r="L47" s="3">
        <v>14</v>
      </c>
      <c r="M47" s="3">
        <v>13</v>
      </c>
      <c r="N47" s="3">
        <f>M47+L47</f>
        <v>27</v>
      </c>
      <c r="O47" s="21"/>
      <c r="P47" s="21"/>
      <c r="Q47" s="21"/>
      <c r="R47" s="21"/>
      <c r="S47" s="2">
        <f t="shared" si="4"/>
        <v>0</v>
      </c>
      <c r="T47" s="2" t="e">
        <f t="shared" si="5"/>
        <v>#DIV/0!</v>
      </c>
    </row>
    <row r="48" spans="2:20" ht="18.649999999999999" customHeight="1" x14ac:dyDescent="0.25">
      <c r="B48" s="3">
        <v>0.5</v>
      </c>
      <c r="C48" s="3">
        <v>0</v>
      </c>
      <c r="D48" s="3">
        <v>13.5</v>
      </c>
      <c r="E48" s="21"/>
      <c r="F48" s="21"/>
      <c r="G48" s="21"/>
      <c r="H48" s="21"/>
      <c r="I48" s="2">
        <f t="shared" si="2"/>
        <v>0</v>
      </c>
      <c r="J48" s="2" t="e">
        <f t="shared" si="3"/>
        <v>#DIV/0!</v>
      </c>
      <c r="L48" s="3">
        <v>14</v>
      </c>
      <c r="M48" s="3">
        <v>13.5</v>
      </c>
      <c r="N48" s="3">
        <f>M48+L48</f>
        <v>27.5</v>
      </c>
      <c r="O48" s="21"/>
      <c r="P48" s="21"/>
      <c r="Q48" s="21"/>
      <c r="R48" s="21"/>
      <c r="S48" s="2">
        <f t="shared" si="4"/>
        <v>0</v>
      </c>
      <c r="T48" s="2" t="e">
        <f t="shared" si="5"/>
        <v>#DIV/0!</v>
      </c>
    </row>
    <row r="49" spans="2:20" ht="18.649999999999999" customHeight="1" x14ac:dyDescent="0.25">
      <c r="B49" s="3">
        <v>0</v>
      </c>
      <c r="C49" s="3">
        <v>0</v>
      </c>
      <c r="D49" s="3">
        <v>14</v>
      </c>
      <c r="E49" s="21"/>
      <c r="F49" s="21"/>
      <c r="G49" s="21"/>
      <c r="H49" s="21"/>
      <c r="I49" s="2">
        <f t="shared" si="2"/>
        <v>0</v>
      </c>
      <c r="J49" s="2" t="e">
        <f t="shared" si="3"/>
        <v>#DIV/0!</v>
      </c>
      <c r="L49" s="3">
        <v>14</v>
      </c>
      <c r="M49" s="3">
        <v>14</v>
      </c>
      <c r="N49" s="3">
        <f>M49+L49</f>
        <v>28</v>
      </c>
      <c r="O49" s="21"/>
      <c r="P49" s="21"/>
      <c r="Q49" s="21"/>
      <c r="R49" s="21"/>
      <c r="S49" s="2">
        <f t="shared" si="4"/>
        <v>0</v>
      </c>
      <c r="T49" s="2" t="e">
        <f t="shared" si="5"/>
        <v>#DIV/0!</v>
      </c>
    </row>
    <row r="50" spans="2:20" x14ac:dyDescent="0.25">
      <c r="D50" s="1"/>
    </row>
    <row r="51" spans="2:20" x14ac:dyDescent="0.25">
      <c r="D51" s="1"/>
    </row>
    <row r="52" spans="2:20" x14ac:dyDescent="0.25">
      <c r="B52" s="1"/>
    </row>
    <row r="53" spans="2:20" x14ac:dyDescent="0.25">
      <c r="B53" s="1"/>
    </row>
  </sheetData>
  <mergeCells count="13">
    <mergeCell ref="E3:G3"/>
    <mergeCell ref="E15:G15"/>
    <mergeCell ref="B14:G14"/>
    <mergeCell ref="C29:C30"/>
    <mergeCell ref="B29:B30"/>
    <mergeCell ref="B4:B5"/>
    <mergeCell ref="B16:B17"/>
    <mergeCell ref="B28:J28"/>
    <mergeCell ref="L28:T28"/>
    <mergeCell ref="L29:L30"/>
    <mergeCell ref="M29:M30"/>
    <mergeCell ref="N29:N30"/>
    <mergeCell ref="D29:D3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霍尔效应数据表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xjm</dc:creator>
  <cp:lastModifiedBy>15888</cp:lastModifiedBy>
  <dcterms:created xsi:type="dcterms:W3CDTF">2018-10-24T00:42:59Z</dcterms:created>
  <dcterms:modified xsi:type="dcterms:W3CDTF">2022-12-12T07:00:07Z</dcterms:modified>
</cp:coreProperties>
</file>