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negoce0-my.sharepoint.com/personal/i_abitan_econegoce_com/Documents/serveur partagé Econégoce1/SAV/"/>
    </mc:Choice>
  </mc:AlternateContent>
  <xr:revisionPtr revIDLastSave="304" documentId="8_{6A11EA48-CCEB-4D89-AB1C-ECBC90BDE89A}" xr6:coauthVersionLast="47" xr6:coauthVersionMax="47" xr10:uidLastSave="{E875B36C-5CFC-4C80-A043-7773638042D4}"/>
  <bookViews>
    <workbookView xWindow="-120" yWindow="-120" windowWidth="29040" windowHeight="15840" xr2:uid="{C38A159E-AFD5-46DE-8418-93A580FF6760}"/>
  </bookViews>
  <sheets>
    <sheet name="RETOUR -AVOIR 2023-2024" sheetId="1" r:id="rId1"/>
    <sheet name="Feuil1" sheetId="24" r:id="rId2"/>
  </sheets>
  <externalReferences>
    <externalReference r:id="rId3"/>
  </externalReferences>
  <definedNames>
    <definedName name="_xlnm._FilterDatabase" localSheetId="0" hidden="1">'RETOUR -AVOIR 2023-2024'!$A$4:$DD$585</definedName>
    <definedName name="i">'RETOUR -AVOIR 2023-2024'!$T$1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7" i="1" l="1"/>
  <c r="V31" i="1"/>
  <c r="V35" i="1"/>
  <c r="V41" i="1"/>
  <c r="V40" i="1"/>
  <c r="V37" i="1"/>
  <c r="V36" i="1"/>
  <c r="V469" i="1"/>
  <c r="V584" i="1"/>
  <c r="V487" i="1"/>
  <c r="V485" i="1"/>
  <c r="V22" i="1"/>
  <c r="V90" i="1"/>
  <c r="V475" i="1"/>
  <c r="V255" i="1" l="1"/>
  <c r="V573" i="1" l="1"/>
  <c r="V572" i="1"/>
  <c r="V331" i="1"/>
  <c r="V332" i="1"/>
  <c r="V333" i="1"/>
  <c r="V334" i="1"/>
  <c r="V335" i="1"/>
  <c r="V336" i="1"/>
  <c r="V406" i="1"/>
  <c r="V432" i="1"/>
  <c r="V433" i="1"/>
  <c r="V434" i="1"/>
  <c r="V436" i="1"/>
  <c r="V437" i="1"/>
  <c r="V439" i="1"/>
  <c r="V440" i="1"/>
  <c r="V443" i="1"/>
  <c r="V444" i="1"/>
  <c r="V445" i="1"/>
  <c r="V451" i="1"/>
  <c r="V452" i="1"/>
  <c r="V453" i="1"/>
  <c r="V454" i="1"/>
  <c r="V457" i="1"/>
  <c r="V461" i="1"/>
  <c r="V462" i="1"/>
  <c r="V465" i="1"/>
  <c r="V466" i="1"/>
  <c r="V467" i="1"/>
  <c r="V470" i="1"/>
  <c r="V471" i="1"/>
  <c r="V474" i="1"/>
  <c r="V478" i="1"/>
  <c r="V479" i="1"/>
  <c r="V480" i="1"/>
  <c r="V215" i="1"/>
  <c r="V27" i="1"/>
  <c r="V28" i="1"/>
  <c r="V29" i="1"/>
  <c r="V30" i="1"/>
  <c r="V320" i="1"/>
  <c r="V321" i="1"/>
  <c r="V322" i="1"/>
  <c r="V323" i="1"/>
  <c r="V324" i="1"/>
  <c r="V325" i="1"/>
  <c r="V326" i="1"/>
  <c r="V32" i="1"/>
  <c r="V44" i="1"/>
  <c r="V220" i="1"/>
  <c r="V317" i="1"/>
  <c r="V162" i="1"/>
  <c r="V161" i="1"/>
  <c r="V163" i="1"/>
  <c r="V164" i="1"/>
  <c r="V20" i="1"/>
  <c r="V18" i="1"/>
  <c r="V178" i="1"/>
  <c r="V426" i="1"/>
  <c r="V170" i="1"/>
  <c r="V171" i="1"/>
  <c r="V172" i="1"/>
  <c r="V173" i="1"/>
  <c r="V174" i="1"/>
  <c r="V175" i="1"/>
  <c r="V176" i="1"/>
  <c r="V177" i="1"/>
  <c r="V455" i="1"/>
  <c r="V430" i="1"/>
  <c r="V429" i="1"/>
  <c r="V428" i="1"/>
  <c r="V427" i="1"/>
  <c r="V425" i="1"/>
  <c r="V424" i="1"/>
  <c r="V420" i="1"/>
  <c r="V419" i="1"/>
  <c r="V418" i="1"/>
  <c r="V417" i="1"/>
  <c r="V416" i="1"/>
  <c r="V415" i="1"/>
  <c r="V414" i="1"/>
  <c r="V413" i="1"/>
  <c r="V412" i="1"/>
  <c r="V411" i="1"/>
  <c r="V410" i="1"/>
  <c r="V179" i="1"/>
  <c r="V107" i="1"/>
  <c r="V158" i="1"/>
  <c r="V157" i="1"/>
  <c r="V156" i="1"/>
  <c r="V166" i="1"/>
  <c r="V339" i="1"/>
  <c r="V340" i="1"/>
  <c r="V341" i="1"/>
  <c r="V342" i="1"/>
  <c r="V274" i="1"/>
  <c r="V272" i="1"/>
  <c r="V273" i="1"/>
  <c r="V243" i="1"/>
  <c r="V267" i="1"/>
  <c r="V265" i="1"/>
  <c r="V240" i="1"/>
  <c r="V268" i="1"/>
  <c r="V269" i="1"/>
  <c r="V241" i="1"/>
  <c r="V242" i="1"/>
  <c r="V244" i="1"/>
  <c r="V81" i="1"/>
  <c r="V234" i="1"/>
  <c r="V246" i="1"/>
  <c r="V236" i="1"/>
  <c r="V231" i="1"/>
  <c r="V266" i="1"/>
  <c r="V270" i="1"/>
  <c r="V235" i="1"/>
  <c r="V232" i="1"/>
  <c r="V233" i="1"/>
  <c r="V237" i="1"/>
  <c r="V238" i="1"/>
  <c r="V247" i="1"/>
  <c r="V275" i="1"/>
  <c r="V227" i="1"/>
  <c r="V276" i="1"/>
  <c r="V248" i="1"/>
  <c r="V228" i="1"/>
  <c r="V229" i="1"/>
  <c r="V230" i="1"/>
  <c r="V277" i="1"/>
  <c r="V278" i="1"/>
  <c r="V249" i="1"/>
  <c r="V250" i="1"/>
  <c r="V251" i="1"/>
  <c r="V252" i="1"/>
  <c r="V253" i="1"/>
  <c r="V254" i="1"/>
  <c r="V256" i="1"/>
  <c r="V257" i="1"/>
  <c r="V258" i="1"/>
  <c r="V259" i="1"/>
  <c r="V260" i="1"/>
  <c r="V261" i="1"/>
  <c r="V262" i="1"/>
  <c r="V271" i="1"/>
  <c r="V263" i="1"/>
  <c r="V239" i="1"/>
  <c r="V286" i="1"/>
  <c r="V95" i="1"/>
  <c r="V96" i="1"/>
  <c r="V97" i="1"/>
  <c r="V98" i="1"/>
  <c r="V99" i="1"/>
  <c r="V431" i="1"/>
  <c r="V287" i="1"/>
  <c r="V288" i="1"/>
  <c r="V100" i="1"/>
  <c r="V7" i="1"/>
  <c r="V101" i="1"/>
  <c r="V8" i="1"/>
  <c r="V9" i="1"/>
  <c r="V102" i="1"/>
  <c r="V103" i="1"/>
  <c r="V10" i="1"/>
  <c r="V104" i="1"/>
  <c r="V11" i="1"/>
  <c r="V303" i="1"/>
  <c r="V304" i="1"/>
  <c r="V299" i="1"/>
  <c r="V307" i="1"/>
  <c r="V305" i="1"/>
  <c r="V306" i="1"/>
  <c r="V302" i="1"/>
  <c r="V308" i="1"/>
  <c r="V300" i="1"/>
  <c r="V330" i="1"/>
  <c r="V315" i="1"/>
  <c r="V316" i="1"/>
  <c r="V130" i="1"/>
  <c r="V131" i="1"/>
  <c r="V132" i="1"/>
  <c r="V133" i="1"/>
  <c r="V446" i="1"/>
  <c r="V134" i="1"/>
  <c r="V135" i="1"/>
  <c r="V136" i="1"/>
  <c r="V447" i="1"/>
  <c r="V448" i="1"/>
  <c r="V141" i="1"/>
  <c r="V137" i="1"/>
  <c r="V138" i="1"/>
  <c r="V147" i="1"/>
  <c r="V148" i="1"/>
  <c r="V149" i="1"/>
  <c r="V150" i="1"/>
  <c r="V151" i="1"/>
  <c r="V152" i="1"/>
  <c r="V153" i="1"/>
  <c r="V154" i="1"/>
  <c r="V155" i="1"/>
  <c r="V144" i="1"/>
  <c r="V160" i="1"/>
  <c r="V167" i="1"/>
  <c r="V168" i="1"/>
  <c r="V169" i="1"/>
  <c r="V449" i="1"/>
  <c r="V450" i="1"/>
  <c r="V92" i="1"/>
  <c r="V93" i="1"/>
  <c r="V182" i="1"/>
  <c r="V183" i="1"/>
  <c r="V184" i="1"/>
  <c r="V185" i="1"/>
  <c r="V186" i="1"/>
  <c r="V187" i="1"/>
  <c r="V391" i="1"/>
  <c r="V392" i="1"/>
  <c r="V188" i="1"/>
  <c r="V189" i="1"/>
  <c r="V190" i="1"/>
  <c r="V191" i="1"/>
  <c r="V192" i="1"/>
  <c r="V193" i="1"/>
  <c r="V194" i="1"/>
  <c r="V181" i="1"/>
  <c r="V195" i="1"/>
  <c r="V196" i="1"/>
  <c r="V197" i="1"/>
  <c r="V198" i="1"/>
  <c r="V199" i="1"/>
  <c r="V279" i="1"/>
  <c r="V280" i="1"/>
  <c r="V281" i="1"/>
  <c r="V282" i="1"/>
  <c r="V283" i="1"/>
  <c r="V284" i="1"/>
  <c r="V285" i="1"/>
  <c r="V289" i="1"/>
  <c r="V290" i="1"/>
  <c r="V291" i="1"/>
  <c r="V292" i="1"/>
  <c r="V293" i="1"/>
  <c r="V294" i="1"/>
  <c r="V295" i="1"/>
  <c r="V296" i="1"/>
  <c r="V297" i="1"/>
  <c r="V298" i="1"/>
  <c r="V105" i="1"/>
  <c r="V309" i="1"/>
  <c r="V310" i="1"/>
  <c r="V311" i="1"/>
  <c r="V312" i="1"/>
  <c r="V313" i="1"/>
  <c r="V314" i="1"/>
  <c r="V301" i="1"/>
  <c r="V338" i="1"/>
  <c r="V343" i="1"/>
  <c r="V345" i="1"/>
  <c r="V344" i="1"/>
  <c r="V347" i="1"/>
  <c r="V346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12" i="1"/>
  <c r="V393" i="1"/>
  <c r="V394" i="1"/>
  <c r="V395" i="1"/>
  <c r="V396" i="1"/>
  <c r="V397" i="1"/>
  <c r="V398" i="1"/>
  <c r="V13" i="1"/>
  <c r="V14" i="1"/>
  <c r="V399" i="1"/>
  <c r="V264" i="1"/>
  <c r="V482" i="1" l="1"/>
  <c r="V4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</author>
  </authors>
  <commentList>
    <comment ref="B1" authorId="0" shapeId="0" xr:uid="{B036D237-5CB1-48AD-8251-7514DF79C121}">
      <text>
        <r>
          <rPr>
            <b/>
            <sz val="9"/>
            <color indexed="81"/>
            <rFont val="Tahoma"/>
            <family val="2"/>
          </rPr>
          <t>sav: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<sst xmlns="http://schemas.openxmlformats.org/spreadsheetml/2006/main" count="5885" uniqueCount="1303">
  <si>
    <t>ALTESS</t>
  </si>
  <si>
    <t>ARISTON</t>
  </si>
  <si>
    <t xml:space="preserve">ARISTON </t>
  </si>
  <si>
    <t>ATLANTIC</t>
  </si>
  <si>
    <t xml:space="preserve">ATLANTIC </t>
  </si>
  <si>
    <t>CHAFFOTEAUX</t>
  </si>
  <si>
    <t>CHAPPEE</t>
  </si>
  <si>
    <t>DAIKIN</t>
  </si>
  <si>
    <t>DD</t>
  </si>
  <si>
    <t>SAV</t>
  </si>
  <si>
    <t xml:space="preserve">   </t>
  </si>
  <si>
    <t>ATTENTE D'AVOIR</t>
  </si>
  <si>
    <t>AVOIR RECU</t>
  </si>
  <si>
    <t>PRODUIT REFUSER</t>
  </si>
  <si>
    <t xml:space="preserve">VOIR  AVEC AVIEL </t>
  </si>
  <si>
    <t>PRODUIT RETOURNER</t>
  </si>
  <si>
    <t>DATE DEMANDE</t>
  </si>
  <si>
    <t>INSTALLATEUR</t>
  </si>
  <si>
    <t>CLIENT</t>
  </si>
  <si>
    <t>CAUSE SAV</t>
  </si>
  <si>
    <t>MARQUE</t>
  </si>
  <si>
    <t>N° ARTICLE</t>
  </si>
  <si>
    <t>MODELE</t>
  </si>
  <si>
    <t>CATEGORIE ARTICLE</t>
  </si>
  <si>
    <t>N° SERIE</t>
  </si>
  <si>
    <t>QUANTITE</t>
  </si>
  <si>
    <t>N° BL</t>
  </si>
  <si>
    <t>ACCORD</t>
  </si>
  <si>
    <t>DATE RETOUR DEPOT</t>
  </si>
  <si>
    <t>DATE DEMANDE AVOIR FOURNISSEUR</t>
  </si>
  <si>
    <t>DATE RECEPTION AVOIR FOURNISSEUR</t>
  </si>
  <si>
    <t>STATUT FOURNISSEUR</t>
  </si>
  <si>
    <t>N° AVOIR FOURNISSEUR</t>
  </si>
  <si>
    <t>DATE AVOIR INSTALLATEUR</t>
  </si>
  <si>
    <t>N° AVOIR INSTALLATEUR</t>
  </si>
  <si>
    <t>NOUVEAU N° BL</t>
  </si>
  <si>
    <t>DATE RETOUR FOURNISSEUR</t>
  </si>
  <si>
    <t>prix</t>
  </si>
  <si>
    <t>CERTI RENOV</t>
  </si>
  <si>
    <t>TIBI</t>
  </si>
  <si>
    <t xml:space="preserve">HS SANS INFO </t>
  </si>
  <si>
    <t>MOD8ES</t>
  </si>
  <si>
    <t>STOVE ECOYA8 POELE  ECOYA NOIR 8KW ETANCHE RESERVOIR GRANULE 14.5KGS</t>
  </si>
  <si>
    <t>POELE</t>
  </si>
  <si>
    <t>27525</t>
  </si>
  <si>
    <t>CV23-16002</t>
  </si>
  <si>
    <t>AVIEL</t>
  </si>
  <si>
    <t>RETOUR FABRICANT</t>
  </si>
  <si>
    <t>30009</t>
  </si>
  <si>
    <t>ECO BATI FRANCE</t>
  </si>
  <si>
    <t>?</t>
  </si>
  <si>
    <t>NOTE SUR LE CARTON  ANOMALIE</t>
  </si>
  <si>
    <t>873853</t>
  </si>
  <si>
    <t xml:space="preserve">ATLANTIC TAKAO U-INT MURALE 2KW M2
CONFORT ASYG07KMCE.UI </t>
  </si>
  <si>
    <t>AIR/AIR</t>
  </si>
  <si>
    <t>VU ATLANTIC POUR RETOUR 15/11/23</t>
  </si>
  <si>
    <t>CV23-18662</t>
  </si>
  <si>
    <t>DAVID FRIANT</t>
  </si>
  <si>
    <t xml:space="preserve">ATTENTE BON </t>
  </si>
  <si>
    <t>A RETOURNER</t>
  </si>
  <si>
    <t>CAP SOLEIL/ BERNIER</t>
  </si>
  <si>
    <t>AERER</t>
  </si>
  <si>
    <t>VAN DEN HAUTE</t>
  </si>
  <si>
    <t>ANOMALIE FABRICANT</t>
  </si>
  <si>
    <t>ATLANTIC TAKAO U-INT MURALE 2KW M2 CONFORT ASYG07KMCE.UI</t>
  </si>
  <si>
    <t>CV20-19296</t>
  </si>
  <si>
    <t>ATTENTE</t>
  </si>
  <si>
    <t xml:space="preserve">SUNPACKS </t>
  </si>
  <si>
    <t>E0616247</t>
  </si>
  <si>
    <t>ECO NEGOCE EASY COMPACT CHAUFFE EAU SOLAIRE 150L</t>
  </si>
  <si>
    <t>CESI</t>
  </si>
  <si>
    <t xml:space="preserve">PAS A NOUS </t>
  </si>
  <si>
    <t>CV23-00680</t>
  </si>
  <si>
    <t>RENO+</t>
  </si>
  <si>
    <t>JEMAII</t>
  </si>
  <si>
    <t>FUITE</t>
  </si>
  <si>
    <t>VANITEX</t>
  </si>
  <si>
    <t>1020111800</t>
  </si>
  <si>
    <t>PLEION EGO PRIME 180 / BALLON SOLAIRE 180L</t>
  </si>
  <si>
    <t>0423-EP2AL180 ET00757</t>
  </si>
  <si>
    <t>NON ACCORDE</t>
  </si>
  <si>
    <t>NON ACCEPTER</t>
  </si>
  <si>
    <t>GIE</t>
  </si>
  <si>
    <t>LEONARD JACQUES</t>
  </si>
  <si>
    <t>1030021500</t>
  </si>
  <si>
    <t>ETIA PRIME 150 , BALLON SOLAIRE EAU INDIVIDUEL 140L PLEION 2136*906</t>
  </si>
  <si>
    <t>2522-EGO-150W-PL00381</t>
  </si>
  <si>
    <t>REFUS</t>
  </si>
  <si>
    <t>LPE</t>
  </si>
  <si>
    <t>HS SANS INFO</t>
  </si>
  <si>
    <t>7813333</t>
  </si>
  <si>
    <t>DD CAPTEUR SOLAIRE 200LH</t>
  </si>
  <si>
    <t>AIR/EAU</t>
  </si>
  <si>
    <t>ASF</t>
  </si>
  <si>
    <t>100019141</t>
  </si>
  <si>
    <t>DD BALLON SOLAIRE 300L ER373</t>
  </si>
  <si>
    <t xml:space="preserve">TALIION ENVIRONEMENT </t>
  </si>
  <si>
    <t>MULLAZALE</t>
  </si>
  <si>
    <t>HS</t>
  </si>
  <si>
    <t>3310495</t>
  </si>
  <si>
    <t>CHAFFOTEAUX GROUPE INTERIEUR ARIANEXT 90S ET 110S MONO/TRI</t>
  </si>
  <si>
    <t>AIR EAU</t>
  </si>
  <si>
    <t>3310495al2213800000209</t>
  </si>
  <si>
    <t>JEREMIE</t>
  </si>
  <si>
    <t>3630172</t>
  </si>
  <si>
    <t>CHAFFOTEAUX GROUPE EXTERIEUR ARIANEXT 110S TRIPHASE</t>
  </si>
  <si>
    <t>ISOCOP</t>
  </si>
  <si>
    <t>RACO</t>
  </si>
  <si>
    <t xml:space="preserve">COMPRESSEUR HS </t>
  </si>
  <si>
    <t>872128</t>
  </si>
  <si>
    <t>ATLANTIC TAKAO  U-EXT climatiseur 8KW 4sorties AOYG30KBTA4.UE</t>
  </si>
  <si>
    <t xml:space="preserve">AIR/EAU </t>
  </si>
  <si>
    <t>T020581</t>
  </si>
  <si>
    <t>: 02876373</t>
  </si>
  <si>
    <t>FLEXTON</t>
  </si>
  <si>
    <t>GUILLAUME</t>
  </si>
  <si>
    <t>3069657</t>
  </si>
  <si>
    <t>CHAFFOTEAUX BALLON THERMO AQUANEXT PERFORMANCE 240L (GAINABLE)</t>
  </si>
  <si>
    <t>BALLON THERMO</t>
  </si>
  <si>
    <t>PROFIRE</t>
  </si>
  <si>
    <t xml:space="preserve">ABIMER </t>
  </si>
  <si>
    <t>7609930</t>
  </si>
  <si>
    <t>DD UNITE EXT 11KW TRI 60° EH385</t>
  </si>
  <si>
    <t>01U01338</t>
  </si>
  <si>
    <t>TERRANOVA</t>
  </si>
  <si>
    <t>LEPINE</t>
  </si>
  <si>
    <t>HS CODE ERREUR</t>
  </si>
  <si>
    <t>3630273</t>
  </si>
  <si>
    <t>NIMBUS 150S EXT R32</t>
  </si>
  <si>
    <t>3630273AL2310200000722</t>
  </si>
  <si>
    <t>7609929</t>
  </si>
  <si>
    <t>DD UNITE EXT 16KW MONO 60° EH384</t>
  </si>
  <si>
    <t>14U04335</t>
  </si>
  <si>
    <t>7683499</t>
  </si>
  <si>
    <t>DD ALEZIO U-INT 11/16KW MONO EH731</t>
  </si>
  <si>
    <t>A044F2127102</t>
  </si>
  <si>
    <t>A044F2127101</t>
  </si>
  <si>
    <t>7683500</t>
  </si>
  <si>
    <t xml:space="preserve">MIV -S 11-16 ET EH 732 </t>
  </si>
  <si>
    <t>A02D12051006</t>
  </si>
  <si>
    <t>CEPIK</t>
  </si>
  <si>
    <t>7768818</t>
  </si>
  <si>
    <t xml:space="preserve">thermostat sans fil </t>
  </si>
  <si>
    <t>ACCESOIRES</t>
  </si>
  <si>
    <t>ad338</t>
  </si>
  <si>
    <t>cv-2318825</t>
  </si>
  <si>
    <t>CYRILLE</t>
  </si>
  <si>
    <t xml:space="preserve">PAS DE RETOUR </t>
  </si>
  <si>
    <t>AD338</t>
  </si>
  <si>
    <t>ACCESSOIRES</t>
  </si>
  <si>
    <t>23D07</t>
  </si>
  <si>
    <t>YANIV</t>
  </si>
  <si>
    <t>23B27</t>
  </si>
  <si>
    <t xml:space="preserve">C2GREEN/BERNIER </t>
  </si>
  <si>
    <t>CARTE  HPI HS</t>
  </si>
  <si>
    <t>7746322</t>
  </si>
  <si>
    <t>DD HPI U-INT 22-27KW TRI HK115</t>
  </si>
  <si>
    <t>2326F0200044</t>
  </si>
  <si>
    <t>YANIV/CYRILLE</t>
  </si>
  <si>
    <t>AC CONFORT</t>
  </si>
  <si>
    <t>PALERME</t>
  </si>
  <si>
    <t>GROUPE HS</t>
  </si>
  <si>
    <t>7720006</t>
  </si>
  <si>
    <t>DD CLIM'UP U-EXT6KW 3SORTIES  EH926</t>
  </si>
  <si>
    <t xml:space="preserve">ECO HABITAT ENERGIE </t>
  </si>
  <si>
    <t>MANIGLIER</t>
  </si>
  <si>
    <t>7736237</t>
  </si>
  <si>
    <t>CHAUDIERE GRANULES LB86</t>
  </si>
  <si>
    <t xml:space="preserve">CPA EVO 24 </t>
  </si>
  <si>
    <t>CHAUDIERE GRANULES</t>
  </si>
  <si>
    <t>CV23-05704</t>
  </si>
  <si>
    <t xml:space="preserve">AGENCE FRANCAISE DE BELLES ENERGIES </t>
  </si>
  <si>
    <t xml:space="preserve">cotton </t>
  </si>
  <si>
    <t xml:space="preserve">HS </t>
  </si>
  <si>
    <t>7722443</t>
  </si>
  <si>
    <t>DD CLIM'UP SOUFFLEUR 2KW - EH970</t>
  </si>
  <si>
    <t xml:space="preserve">AIR AIR </t>
  </si>
  <si>
    <t xml:space="preserve">BERNIER CONSEIL </t>
  </si>
  <si>
    <t>MN ENERGY</t>
  </si>
  <si>
    <t>UNITE HS ELEC</t>
  </si>
  <si>
    <t>DD HK115 INT 22-27KW HPI</t>
  </si>
  <si>
    <t>2327F020078</t>
  </si>
  <si>
    <t>IDC GROUPE</t>
  </si>
  <si>
    <t>JEAN-MARC</t>
  </si>
  <si>
    <t>HS CASSE</t>
  </si>
  <si>
    <t>7720007</t>
  </si>
  <si>
    <t>DD CLIM UP 10KW 4 SORTIES EH927</t>
  </si>
  <si>
    <t xml:space="preserve">BSH ENVIRONNEMENT </t>
  </si>
  <si>
    <t>PRUDHOMME</t>
  </si>
  <si>
    <t xml:space="preserve">GROUPE HS </t>
  </si>
  <si>
    <t>7692782</t>
  </si>
  <si>
    <t>CLIM'UP U-EXT 8KW 3 SORTIES EH875</t>
  </si>
  <si>
    <t>CV23-08564</t>
  </si>
  <si>
    <t>DEPOT RECU SALAS</t>
  </si>
  <si>
    <t>LCDER</t>
  </si>
  <si>
    <t>BELHADI</t>
  </si>
  <si>
    <t xml:space="preserve">CASSE OCCULTE </t>
  </si>
  <si>
    <t>CHAPPEE ERIA S +16MR UNITE EXT HK497</t>
  </si>
  <si>
    <t>CV23-27010</t>
  </si>
  <si>
    <t>DD V200 U-INT11/16KW MONO&amp;TRI HK101</t>
  </si>
  <si>
    <t>2323f6400157</t>
  </si>
  <si>
    <t>DD UNITE INT 11KW MONO 60° HK115</t>
  </si>
  <si>
    <t>2338F0200012</t>
  </si>
  <si>
    <t xml:space="preserve">COMBLE ECO </t>
  </si>
  <si>
    <t>2XU13242</t>
  </si>
  <si>
    <t>CV 16860</t>
  </si>
  <si>
    <t>COP SOLUTIONS</t>
  </si>
  <si>
    <t>R-VERT</t>
  </si>
  <si>
    <t>DESCHODT</t>
  </si>
  <si>
    <t>FUITE ECHANGEUR</t>
  </si>
  <si>
    <t>26U6665</t>
  </si>
  <si>
    <t> </t>
  </si>
  <si>
    <t>GROUPE EXT 16KW</t>
  </si>
  <si>
    <t>CV 24 16860</t>
  </si>
  <si>
    <t>GTE</t>
  </si>
  <si>
    <t xml:space="preserve">ESPAZE </t>
  </si>
  <si>
    <t xml:space="preserve">UNITE INT 16KW </t>
  </si>
  <si>
    <t>2326F0200135</t>
  </si>
  <si>
    <t>CV 23-22876</t>
  </si>
  <si>
    <t>EH382</t>
  </si>
  <si>
    <t>DD UNITE EXT 11KW MONO 60° EH382</t>
  </si>
  <si>
    <t>GLE</t>
  </si>
  <si>
    <t>AMEYE JULIEN</t>
  </si>
  <si>
    <t>COMPRESSEUR HS</t>
  </si>
  <si>
    <t xml:space="preserve">MUSE 80-3 </t>
  </si>
  <si>
    <t xml:space="preserve">RETOUR YANIV </t>
  </si>
  <si>
    <t xml:space="preserve">DD </t>
  </si>
  <si>
    <t>MIT-S-11-16/E HK113</t>
  </si>
  <si>
    <t>2410F0200031</t>
  </si>
  <si>
    <t>YANNIV</t>
  </si>
  <si>
    <t>2410F0200033</t>
  </si>
  <si>
    <t>THERMOSTAT SANS FIL AD338</t>
  </si>
  <si>
    <t>RENOV France/GTE</t>
  </si>
  <si>
    <t>SAUVAGET Stéphane</t>
  </si>
  <si>
    <t>0YU02776</t>
  </si>
  <si>
    <t>RENVOIE PRODUIT</t>
  </si>
  <si>
    <t>LAVIGNE</t>
  </si>
  <si>
    <t>7802989</t>
  </si>
  <si>
    <t>DD MUSE 50-2 U-EXT 2SORTIES HK525 5KW</t>
  </si>
  <si>
    <t xml:space="preserve">LEYDET </t>
  </si>
  <si>
    <t>7609927</t>
  </si>
  <si>
    <t xml:space="preserve">154U0541 </t>
  </si>
  <si>
    <t>7609928</t>
  </si>
  <si>
    <t>DD UNITE EXT 11KW TRI 60° EH383</t>
  </si>
  <si>
    <t>DD UNITE EXT 11KW TRI 60° EH384</t>
  </si>
  <si>
    <t>7609931</t>
  </si>
  <si>
    <t>DD UNITE EXT 11KW TRI 60° EH386</t>
  </si>
  <si>
    <t>7609932</t>
  </si>
  <si>
    <t>DD UNITE EXT 11KW TRI 60° EH387</t>
  </si>
  <si>
    <t>CREPIN</t>
  </si>
  <si>
    <t>MINI03T</t>
  </si>
  <si>
    <t>ECOYA POELE A GRANULES 8,1KW</t>
  </si>
  <si>
    <t xml:space="preserve">HS PAS D'INFO </t>
  </si>
  <si>
    <t>SAMSUNG</t>
  </si>
  <si>
    <t>AE160ANYDGH</t>
  </si>
  <si>
    <t>SAMSUNG U-EXT 12KW TRI LIAISON FRIGO</t>
  </si>
  <si>
    <t>OW7VPAOT400538Z</t>
  </si>
  <si>
    <t>AE090RNYDGG</t>
  </si>
  <si>
    <t>SAMSUNG U-INT 9KW TRI LIAISON FRIGO</t>
  </si>
  <si>
    <t>AE090RXEDEG</t>
  </si>
  <si>
    <t>U-EXT 9 KWMONO</t>
  </si>
  <si>
    <t>OUGUPAOTA00107X</t>
  </si>
  <si>
    <t>0UGUPAORC00209J</t>
  </si>
  <si>
    <t>AE160AXEDGH</t>
  </si>
  <si>
    <t>U-EXT 16 KWTRI</t>
  </si>
  <si>
    <t>0W7VPAOT500019A</t>
  </si>
  <si>
    <t>AE160ANYDEH</t>
  </si>
  <si>
    <t>U-INT 16KW</t>
  </si>
  <si>
    <t>0W7UPAOT100603Y</t>
  </si>
  <si>
    <t>7609933</t>
  </si>
  <si>
    <t>DD UNITE EXT 11KW TRI 60° EH388</t>
  </si>
  <si>
    <t>7609934</t>
  </si>
  <si>
    <t>DD UNITE EXT 11KW TRI 60° EH389</t>
  </si>
  <si>
    <t>7609935</t>
  </si>
  <si>
    <t>DD UNITE EXT 11KW TRI 60° EH390</t>
  </si>
  <si>
    <t>7609936</t>
  </si>
  <si>
    <t>DD UNITE EXT 11KW TRI 60° EH391</t>
  </si>
  <si>
    <t>0W7UUPAOT400308B</t>
  </si>
  <si>
    <t>OW7VPAOT500337D</t>
  </si>
  <si>
    <t>0UGVPAORB00043F</t>
  </si>
  <si>
    <t>0UGVPAOT100089K</t>
  </si>
  <si>
    <t>OW7VPAOT100174V</t>
  </si>
  <si>
    <t>OW7UPOATB00179W</t>
  </si>
  <si>
    <t>7609937</t>
  </si>
  <si>
    <t>DD UNITE EXT 11KW TRI 60° EH392</t>
  </si>
  <si>
    <t>MAKAROV</t>
  </si>
  <si>
    <t xml:space="preserve">FUITE GROUPE EXT </t>
  </si>
  <si>
    <t>872127</t>
  </si>
  <si>
    <t>ATLANTIC TAKAO  U-EXT climatiseur 6,8KW 3sorties AOYG24KBTA3.UE</t>
  </si>
  <si>
    <t>E013620</t>
  </si>
  <si>
    <t>MARBY</t>
  </si>
  <si>
    <t>3630271</t>
  </si>
  <si>
    <t>NIMBUS 120 S EXT</t>
  </si>
  <si>
    <t>3630271AL231650000719</t>
  </si>
  <si>
    <t>DEMINAL</t>
  </si>
  <si>
    <t xml:space="preserve">PORTE CASSER </t>
  </si>
  <si>
    <t>7609938</t>
  </si>
  <si>
    <t>DD UNITE EXT 11KW TRI 60° EH393</t>
  </si>
  <si>
    <t>SIEMBAL</t>
  </si>
  <si>
    <t>ECOYA</t>
  </si>
  <si>
    <t xml:space="preserve">MOD 8 NEW NOIR </t>
  </si>
  <si>
    <t>LVZ006-09B-05-23-2571</t>
  </si>
  <si>
    <t>CV 23-23384</t>
  </si>
  <si>
    <t>ELKHAMSA</t>
  </si>
  <si>
    <t>36302063</t>
  </si>
  <si>
    <t xml:space="preserve">ARISTON EXT 90 S </t>
  </si>
  <si>
    <t>ECO RENOVE</t>
  </si>
  <si>
    <t xml:space="preserve">GOUPE HS </t>
  </si>
  <si>
    <t>NIMBUS U EXT 150 S MONO EXT R32</t>
  </si>
  <si>
    <t>ENGRAND</t>
  </si>
  <si>
    <t>fuite intérieur</t>
  </si>
  <si>
    <t>3630207</t>
  </si>
  <si>
    <t>groupe extérieur d'une PAC chaffoteaux ARIANEXT 110 S EXT</t>
  </si>
  <si>
    <t>3630207 AL 22013000012</t>
  </si>
  <si>
    <t>NOVAIR170</t>
  </si>
  <si>
    <t>RDCD25 VMC DOUBLE FLUX 160 m3 (sortie:160)</t>
  </si>
  <si>
    <t>VMC</t>
  </si>
  <si>
    <t>CV23-17981</t>
  </si>
  <si>
    <t>CV23-13949</t>
  </si>
  <si>
    <t>MATERIEL CABOSSER</t>
  </si>
  <si>
    <t>3069776</t>
  </si>
  <si>
    <t>ARISTON BALLON THERMODYNAMIQUE  NUOS PLUS WIFI 250L (GAINABLE)</t>
  </si>
  <si>
    <t>BALLON THERMO NUOS 250L</t>
  </si>
  <si>
    <t>1223202L0688</t>
  </si>
  <si>
    <t>1</t>
  </si>
  <si>
    <t>CV 23 -17876</t>
  </si>
  <si>
    <t>JEREMIE/IDRISS</t>
  </si>
  <si>
    <t>DEPOT</t>
  </si>
  <si>
    <t>WOYK160LCTA</t>
  </si>
  <si>
    <t>ATLANTIC ALFEA EXCELLIA U-EXT 16KW TRI</t>
  </si>
  <si>
    <t>AVOIR</t>
  </si>
  <si>
    <t>marchandise a expediier pas d'avoir</t>
  </si>
  <si>
    <t>23/10/200</t>
  </si>
  <si>
    <t>JM ENERGY</t>
  </si>
  <si>
    <t>CALBASU</t>
  </si>
  <si>
    <t>BALLON DEFECTEUX</t>
  </si>
  <si>
    <t>100098608700</t>
  </si>
  <si>
    <t>ATLANTIC BALLON THERMODYNAMIQUE  EXPLORER 270L (GAINABLE)</t>
  </si>
  <si>
    <t>BTD</t>
  </si>
  <si>
    <t>100723191C00828</t>
  </si>
  <si>
    <t>JARRY</t>
  </si>
  <si>
    <t>AGIR ECOLOGIE</t>
  </si>
  <si>
    <t>WECO</t>
  </si>
  <si>
    <t>WOYG140LCTA</t>
  </si>
  <si>
    <t>ATLANTIC ALFEA EXCELLIA U-EXT 14KW MONO</t>
  </si>
  <si>
    <t>NADJAR</t>
  </si>
  <si>
    <t xml:space="preserve">AIR /AIR </t>
  </si>
  <si>
    <t>E021826</t>
  </si>
  <si>
    <t>CV 23-16632</t>
  </si>
  <si>
    <t>28 08/ 2023</t>
  </si>
  <si>
    <t>100723111C1456</t>
  </si>
  <si>
    <t xml:space="preserve">YANIV </t>
  </si>
  <si>
    <t>EBF/ECO HABITAT France</t>
  </si>
  <si>
    <t>DAN</t>
  </si>
  <si>
    <t>100723261C00522</t>
  </si>
  <si>
    <t>AQUATHERMO</t>
  </si>
  <si>
    <t>FOUR</t>
  </si>
  <si>
    <t>numero de dossier 02778744</t>
  </si>
  <si>
    <t>100098608600</t>
  </si>
  <si>
    <t>ATLANTIC BALLON THERMODYNAMIQUE  EXPLORER 200L (GAINABLE)</t>
  </si>
  <si>
    <t>100723071C00062</t>
  </si>
  <si>
    <t>AM ENERGIE</t>
  </si>
  <si>
    <t>LIEBERT</t>
  </si>
  <si>
    <t>FUITE BALLON</t>
  </si>
  <si>
    <t>CV23-08201</t>
  </si>
  <si>
    <t>LONGUESE</t>
  </si>
  <si>
    <t>100723351C1077</t>
  </si>
  <si>
    <t>EL-RENOV</t>
  </si>
  <si>
    <t>LOPEZ</t>
  </si>
  <si>
    <t>100723451C00850</t>
  </si>
  <si>
    <t>02812020. TICKET</t>
  </si>
  <si>
    <t>07/08/20223</t>
  </si>
  <si>
    <t>3301397</t>
  </si>
  <si>
    <t>CHAFFOTEAUX PAC ARIANEXT+110 S mono</t>
  </si>
  <si>
    <t>PAC ARIANEXT</t>
  </si>
  <si>
    <t>ZERBIB</t>
  </si>
  <si>
    <t xml:space="preserve">FUITE HS </t>
  </si>
  <si>
    <t>3069754</t>
  </si>
  <si>
    <t>AQUANEXT SPLIT INVERTER TANK 270 S</t>
  </si>
  <si>
    <t>3069754 09 23192 0063908</t>
  </si>
  <si>
    <t>CV23-20856</t>
  </si>
  <si>
    <t>3629071</t>
  </si>
  <si>
    <t xml:space="preserve">AQUANEXT SPLIT U EXT </t>
  </si>
  <si>
    <t>7680455</t>
  </si>
  <si>
    <t>DD ALEZIO U-INT 4/6/8KW MONO EH730</t>
  </si>
  <si>
    <t>7744887</t>
  </si>
  <si>
    <t>7744888</t>
  </si>
  <si>
    <t>DD V200 U-INT11/16KW MONO&amp;TRI HK102</t>
  </si>
  <si>
    <t>7744889</t>
  </si>
  <si>
    <t>DD V200 U-INT11/16KW MONO&amp;TRI HK103</t>
  </si>
  <si>
    <t>7744890</t>
  </si>
  <si>
    <t>DD V200 U-INT11/16KW MONO&amp;TRI HK104</t>
  </si>
  <si>
    <t>7744891</t>
  </si>
  <si>
    <t>DD V200 U-INT11/16KW MONO&amp;TRI HK105</t>
  </si>
  <si>
    <t>7744892</t>
  </si>
  <si>
    <t>DD V200 U-INT11/16KW MONO&amp;TRI HK106</t>
  </si>
  <si>
    <t>7744893</t>
  </si>
  <si>
    <t>DD V200 U-INT11/16KW MONO&amp;TRI HK107</t>
  </si>
  <si>
    <t>7744894</t>
  </si>
  <si>
    <t>DD V200 U-INT11/16KW MONO&amp;TRI HK108</t>
  </si>
  <si>
    <t>7744895</t>
  </si>
  <si>
    <t>DD V200 U-INT11/16KW MONO&amp;TRI HK109</t>
  </si>
  <si>
    <t>7744896</t>
  </si>
  <si>
    <t>DD V200 U-INT11/16KW MONO&amp;TRI HK110</t>
  </si>
  <si>
    <t>7744897</t>
  </si>
  <si>
    <t>DD V200 U-INT11/16KW MONO&amp;TRI HK111</t>
  </si>
  <si>
    <t>7744898</t>
  </si>
  <si>
    <t>DD V200 U-INT11/16KW MONO&amp;TRI HK112</t>
  </si>
  <si>
    <t>7744899</t>
  </si>
  <si>
    <t>DD V200 U-INT11/16KW MONO&amp;TRI HK113</t>
  </si>
  <si>
    <t>7813325</t>
  </si>
  <si>
    <t>7813326</t>
  </si>
  <si>
    <t>7813327</t>
  </si>
  <si>
    <t>7813328</t>
  </si>
  <si>
    <t>7813329</t>
  </si>
  <si>
    <t>AEM  ACTION HABITAT</t>
  </si>
  <si>
    <t>DELBA</t>
  </si>
  <si>
    <t>DB-870-6BR</t>
  </si>
  <si>
    <t>DELBA POELE GRANULES RIVIERA 6 KW BLANC</t>
  </si>
  <si>
    <t>LABEL ENERGIE</t>
  </si>
  <si>
    <t>CV23-00822</t>
  </si>
  <si>
    <t>ECOPAC/COMBLE ECO</t>
  </si>
  <si>
    <t>RETOUR FINANCIER</t>
  </si>
  <si>
    <t>AVIEL/YANIV</t>
  </si>
  <si>
    <t>22-27394</t>
  </si>
  <si>
    <t>22-29916</t>
  </si>
  <si>
    <t>SITBON</t>
  </si>
  <si>
    <t>DB-870-6CZ</t>
  </si>
  <si>
    <t>DELBA POELE GRANULES RIVIERA 6KW GRIS(noir)</t>
  </si>
  <si>
    <t>CV23-02676</t>
  </si>
  <si>
    <t>CV23-00581</t>
  </si>
  <si>
    <t>ECONOMY</t>
  </si>
  <si>
    <t>BOHIN ERWAN</t>
  </si>
  <si>
    <t xml:space="preserve">PIECES HS  </t>
  </si>
  <si>
    <t xml:space="preserve">DELBA </t>
  </si>
  <si>
    <t>20220831249300</t>
  </si>
  <si>
    <t xml:space="preserve">KIT PIECES SAV </t>
  </si>
  <si>
    <t>FOURNI</t>
  </si>
  <si>
    <t>DELBA POELE A GRANNULES GRIS 6KW</t>
  </si>
  <si>
    <t>ADPER</t>
  </si>
  <si>
    <t>EL OUACHATI</t>
  </si>
  <si>
    <t>AE080RXYDEG</t>
  </si>
  <si>
    <t>U-EXT 8KW MONO</t>
  </si>
  <si>
    <t>BC6HP3GT900545X</t>
  </si>
  <si>
    <t>CV23-12618</t>
  </si>
  <si>
    <t>N°TICKET 994699</t>
  </si>
  <si>
    <t>attente avoir f</t>
  </si>
  <si>
    <t>AV24-00137</t>
  </si>
  <si>
    <t>MJ CONSEIL</t>
  </si>
  <si>
    <t>ENDOMMAGEE</t>
  </si>
  <si>
    <t>DOMUSA</t>
  </si>
  <si>
    <t>TBIO000123</t>
  </si>
  <si>
    <t>DOMUSA CHAUDIERE BIOCLASS 18KW</t>
  </si>
  <si>
    <t>INU</t>
  </si>
  <si>
    <t>BIOSPHERE</t>
  </si>
  <si>
    <t xml:space="preserve">MATERIEL HS </t>
  </si>
  <si>
    <t>HUIQI</t>
  </si>
  <si>
    <t>CD040973</t>
  </si>
  <si>
    <t>ECOYA COMMUNICATEUR PASSERELLE WIFI MICRO ONDULEUR PHOTOVOLTAIQUE DTU</t>
  </si>
  <si>
    <t>PHOTOVOLTAIQUE</t>
  </si>
  <si>
    <t>RENO</t>
  </si>
  <si>
    <t>LG</t>
  </si>
  <si>
    <t>HU161MA.U33</t>
  </si>
  <si>
    <t>LG U-EXT SPLIT 16KW MONO R410 A 57°</t>
  </si>
  <si>
    <t>211KCVU1BK59</t>
  </si>
  <si>
    <t>CV23-08180</t>
  </si>
  <si>
    <t>DAN/JEREMIE</t>
  </si>
  <si>
    <t>BATI CONNEXION / GROUPE AVENIR</t>
  </si>
  <si>
    <t>NHAR</t>
  </si>
  <si>
    <t xml:space="preserve">COMPRESSEUR BLOQUER </t>
  </si>
  <si>
    <t>HU141MA.U33</t>
  </si>
  <si>
    <t>LG U-EXT SPLIT 14KW MONO R410 A 57°</t>
  </si>
  <si>
    <t>211KCNL01863</t>
  </si>
  <si>
    <t>CV23-07050</t>
  </si>
  <si>
    <t xml:space="preserve">MOTEUR HS </t>
  </si>
  <si>
    <t>HN1616M.NK5</t>
  </si>
  <si>
    <t>LG U-INT SPLIT 14-16 KW MONO=R410 57°</t>
  </si>
  <si>
    <t>210KCWC11L57</t>
  </si>
  <si>
    <t>RAOUL</t>
  </si>
  <si>
    <t>HU091MR.U44</t>
  </si>
  <si>
    <t>LG U-EXT 9KW MONO R32 65°</t>
  </si>
  <si>
    <t>211KCLH1NR52</t>
  </si>
  <si>
    <t>CV23-06738</t>
  </si>
  <si>
    <t>211KCKJ01837</t>
  </si>
  <si>
    <t>MIE SOLAIRE</t>
  </si>
  <si>
    <t>FARES</t>
  </si>
  <si>
    <t>NRJ  PAC</t>
  </si>
  <si>
    <t>AC100-IPAC</t>
  </si>
  <si>
    <t>ENERGIEPAC BALLON TAMPON 100L 8 PIQUAGES 1"1/4 F</t>
  </si>
  <si>
    <t>F2306298</t>
  </si>
  <si>
    <t>JOSIANE</t>
  </si>
  <si>
    <t>DAVITECH</t>
  </si>
  <si>
    <t>MOTEUR HS</t>
  </si>
  <si>
    <t>S&amp;P</t>
  </si>
  <si>
    <t>600098</t>
  </si>
  <si>
    <t>SOLER&amp;PALAU DOMEO DHU / VMC2Flux (sortie:125)</t>
  </si>
  <si>
    <t>CV23-13368</t>
  </si>
  <si>
    <t xml:space="preserve">RENOV HABITAT &amp; CO </t>
  </si>
  <si>
    <t>FV 06385</t>
  </si>
  <si>
    <t>MONDOLONIE</t>
  </si>
  <si>
    <t>BC6HP3GT900388J</t>
  </si>
  <si>
    <t>FV 23-13492</t>
  </si>
  <si>
    <t>PERSONNE</t>
  </si>
  <si>
    <t>AV24-00198</t>
  </si>
  <si>
    <t>DELEAU</t>
  </si>
  <si>
    <t>FV 23-13053</t>
  </si>
  <si>
    <t>BC6HP3GT900389J</t>
  </si>
  <si>
    <t>INVENTER</t>
  </si>
  <si>
    <t>ENRGIE</t>
  </si>
  <si>
    <t>AE120AXEDEH</t>
  </si>
  <si>
    <t>U-</t>
  </si>
  <si>
    <t xml:space="preserve">JM ENERGY </t>
  </si>
  <si>
    <t>SIXT</t>
  </si>
  <si>
    <t>SAMSUNG U-INT 12-16KW TR</t>
  </si>
  <si>
    <t xml:space="preserve">8806092161795  </t>
  </si>
  <si>
    <t>SAMSUNG PAC EHS MONOBLOC MONOPHASE R32-65°/8KW LIAISON HYDRO</t>
  </si>
  <si>
    <t>MARCEL</t>
  </si>
  <si>
    <t>STG</t>
  </si>
  <si>
    <t>208100</t>
  </si>
  <si>
    <t xml:space="preserve">STG BALLON TAMPON EL PUFFER 100L </t>
  </si>
  <si>
    <t>W02021053644015</t>
  </si>
  <si>
    <t>MA MAISON DE L'ECOLOGIQUE</t>
  </si>
  <si>
    <t>STIEBEL/ELTRON</t>
  </si>
  <si>
    <t>238633</t>
  </si>
  <si>
    <t>STIEBEL BALLON THERMO 220L SHP-A-220 PLUS (NON GAINABLE)</t>
  </si>
  <si>
    <t>CV23-07073</t>
  </si>
  <si>
    <t>PETIT</t>
  </si>
  <si>
    <t xml:space="preserve">COMPRESSEUR DEFECTEUX </t>
  </si>
  <si>
    <t>STOVE</t>
  </si>
  <si>
    <t>MOD8NEWNOIR</t>
  </si>
  <si>
    <t>STOVE  MOD8EL POELE 8KW ETANCHE RESERVOIR GRANULE 15KGS</t>
  </si>
  <si>
    <t>LVZ006-09B-05-23-2492</t>
  </si>
  <si>
    <t>JERMEIE</t>
  </si>
  <si>
    <t>BRUNET/COMBLE ECO</t>
  </si>
  <si>
    <t xml:space="preserve">SOLHY </t>
  </si>
  <si>
    <t>TOUHAMI</t>
  </si>
  <si>
    <t>STOVE/AQUARIA</t>
  </si>
  <si>
    <t>AQUARIA250</t>
  </si>
  <si>
    <t>BALLON THERMODYNAMIQUE AQUARIA 250L</t>
  </si>
  <si>
    <t>GKOGVAE090031P3LCQWZ</t>
  </si>
  <si>
    <t>CV 2322611</t>
  </si>
  <si>
    <t xml:space="preserve">NON ACCEPTER </t>
  </si>
  <si>
    <t>6941467316874</t>
  </si>
  <si>
    <t>BUART</t>
  </si>
  <si>
    <t>NE CHAUFFE PAS BLOQUE A 14°</t>
  </si>
  <si>
    <t xml:space="preserve">TRIOMPH </t>
  </si>
  <si>
    <t>TRBT200N</t>
  </si>
  <si>
    <t>TRIOMPH BALLON THERMODYNAMIQUE 200L</t>
  </si>
  <si>
    <t>PAS DE RETOUR</t>
  </si>
  <si>
    <t>BRUNET/NELY</t>
  </si>
  <si>
    <t>LEGRAND</t>
  </si>
  <si>
    <t xml:space="preserve">FUITE </t>
  </si>
  <si>
    <t>ECOPNXS21</t>
  </si>
  <si>
    <t xml:space="preserve">ECOYA SSC </t>
  </si>
  <si>
    <t>SSC</t>
  </si>
  <si>
    <t>CV23-13820</t>
  </si>
  <si>
    <t>VND.PA</t>
  </si>
  <si>
    <t>OCRAM VMC DOUBLE FLUX KT HOME V150 III (sortie:125)</t>
  </si>
  <si>
    <t>0424-EP2AL180ET00732</t>
  </si>
  <si>
    <t>CV23-09025</t>
  </si>
  <si>
    <t>CESI+H184</t>
  </si>
  <si>
    <t>5022-EP2AL180ET00482</t>
  </si>
  <si>
    <t>ILAN/DAN</t>
  </si>
  <si>
    <t>AHMADI</t>
  </si>
  <si>
    <t>FUITE PANNEAUX</t>
  </si>
  <si>
    <t>ECOYA SSC  PANNEAU S21</t>
  </si>
  <si>
    <t>PHOTOCLIM</t>
  </si>
  <si>
    <t>PLEION 180L</t>
  </si>
  <si>
    <t>1722-EGO150W-DD01537</t>
  </si>
  <si>
    <t>CV 12190</t>
  </si>
  <si>
    <t>ISO France</t>
  </si>
  <si>
    <t>PATTANO</t>
  </si>
  <si>
    <t>SCSSC305LHIGIE2</t>
  </si>
  <si>
    <t>ECOYA SSC BALLON DE 305L (1/3)</t>
  </si>
  <si>
    <t>2420230185</t>
  </si>
  <si>
    <t>RE</t>
  </si>
  <si>
    <t>YACOB</t>
  </si>
  <si>
    <t xml:space="preserve">FUITE SUR BALLON </t>
  </si>
  <si>
    <t>CV23-01384</t>
  </si>
  <si>
    <t>ETS MICHALAIN</t>
  </si>
  <si>
    <t>5200214</t>
  </si>
  <si>
    <t>CV23-00412</t>
  </si>
  <si>
    <t>WILLIAM</t>
  </si>
  <si>
    <t>??</t>
  </si>
  <si>
    <t>1323-EP2AL180ET01080</t>
  </si>
  <si>
    <t>ECO'ENR</t>
  </si>
  <si>
    <t>0823-EP2AL180ET01013</t>
  </si>
  <si>
    <t>CV23-09490</t>
  </si>
  <si>
    <t>01/06//23</t>
  </si>
  <si>
    <t>COMBLE ECOLOGIE</t>
  </si>
  <si>
    <t>0823-EP2AL180ET01047</t>
  </si>
  <si>
    <t>ECHANGE</t>
  </si>
  <si>
    <t>AIDES HABITATS</t>
  </si>
  <si>
    <t>1323-EP2AL180ET01065</t>
  </si>
  <si>
    <t>CV 23-02685</t>
  </si>
  <si>
    <t>0223-EP2AL180 ET00533</t>
  </si>
  <si>
    <t>0323-EP2AL180 ET00648</t>
  </si>
  <si>
    <t>BRUNET/LPE</t>
  </si>
  <si>
    <t xml:space="preserve">SIBER EVO </t>
  </si>
  <si>
    <t>CV 23-02227</t>
  </si>
  <si>
    <t>YANIV/</t>
  </si>
  <si>
    <t>ETIA2</t>
  </si>
  <si>
    <t>ECOYA DFEVO2 ETIA2 VMC DOUBLE FLUX ETIA2 200M3/H (sortie:160)</t>
  </si>
  <si>
    <t>RGE</t>
  </si>
  <si>
    <t>1030071800</t>
  </si>
  <si>
    <t>CV23-02689</t>
  </si>
  <si>
    <t>7813330</t>
  </si>
  <si>
    <t>BATI VAMOS</t>
  </si>
  <si>
    <t>BOUDJAOUI</t>
  </si>
  <si>
    <t>D8-870-68M</t>
  </si>
  <si>
    <t xml:space="preserve">POELE DELBA RIVIERA </t>
  </si>
  <si>
    <t>CV 23-04793</t>
  </si>
  <si>
    <t>7813331</t>
  </si>
  <si>
    <t>7813332</t>
  </si>
  <si>
    <t xml:space="preserve">RETOUR CAMION </t>
  </si>
  <si>
    <t>OW7VPAOT300008K</t>
  </si>
  <si>
    <t>ADISSON CONSULT</t>
  </si>
  <si>
    <t>CAPELLE</t>
  </si>
  <si>
    <t>DD UNITE EXT 16KW TRI 60° EH385</t>
  </si>
  <si>
    <t>24U05393</t>
  </si>
  <si>
    <t>BKEXP3CTB00029F</t>
  </si>
  <si>
    <t>BKEXP3CT100085X</t>
  </si>
  <si>
    <t>00022h</t>
  </si>
  <si>
    <t>BBPJ3CT100134w</t>
  </si>
  <si>
    <t>HOMELIOR</t>
  </si>
  <si>
    <t>SCHEFFMANN</t>
  </si>
  <si>
    <t>GROUPE EXTÉRIEUR MULTI-SPLITS DE DIETRICH MUSE 60-3</t>
  </si>
  <si>
    <t>SSC406L</t>
  </si>
  <si>
    <t xml:space="preserve">SSC 406L 4PNX </t>
  </si>
  <si>
    <t>CV23-22714</t>
  </si>
  <si>
    <t>LA FRANCAISE LECOLOGIE</t>
  </si>
  <si>
    <t xml:space="preserve">SAMSUNG </t>
  </si>
  <si>
    <t xml:space="preserve">GROUPE EXT 9KW </t>
  </si>
  <si>
    <t>SRE</t>
  </si>
  <si>
    <t>MWR-WW10N</t>
  </si>
  <si>
    <t xml:space="preserve">MODULE INT MONOBLOC </t>
  </si>
  <si>
    <t>AE160RXYDEG</t>
  </si>
  <si>
    <t xml:space="preserve">GROUEP EXT 16KW </t>
  </si>
  <si>
    <t>TEXIER</t>
  </si>
  <si>
    <t>36302713</t>
  </si>
  <si>
    <t xml:space="preserve">GROUPE EXT ARISOTN </t>
  </si>
  <si>
    <t>POULET</t>
  </si>
  <si>
    <t>BAT-ENERGIE</t>
  </si>
  <si>
    <t>LAURENT</t>
  </si>
  <si>
    <t>COMPRESSEUR</t>
  </si>
  <si>
    <t>3301720</t>
  </si>
  <si>
    <t>NIMBUS WH LM U-INT</t>
  </si>
  <si>
    <t>3301720AL223570000585</t>
  </si>
  <si>
    <t>23-20014</t>
  </si>
  <si>
    <t>PIECES MANQUANTE</t>
  </si>
  <si>
    <t>NIMBUS M HYDRO R32</t>
  </si>
  <si>
    <t>3301720AL223570000227</t>
  </si>
  <si>
    <t>CV23-18165</t>
  </si>
  <si>
    <t>3301720AL223570000221</t>
  </si>
  <si>
    <t>3301720AL223570000561</t>
  </si>
  <si>
    <t>3069654</t>
  </si>
  <si>
    <t xml:space="preserve">BALLON NUOS PRIMO 240L </t>
  </si>
  <si>
    <t>306965409230040000</t>
  </si>
  <si>
    <t>CV23-23950</t>
  </si>
  <si>
    <t>GREENOLIA</t>
  </si>
  <si>
    <t>3069653</t>
  </si>
  <si>
    <t>NUOS PRIMOS 200HC</t>
  </si>
  <si>
    <t>306965309231440016508</t>
  </si>
  <si>
    <t>EH IMPACT</t>
  </si>
  <si>
    <t>CARTEAU</t>
  </si>
  <si>
    <t>MACHINE HS</t>
  </si>
  <si>
    <t>MCP HABITAT</t>
  </si>
  <si>
    <t xml:space="preserve"> GRUYOT</t>
  </si>
  <si>
    <t>3069775</t>
  </si>
  <si>
    <t xml:space="preserve">BALLON THERMO NUOS 200L </t>
  </si>
  <si>
    <t>3069775009232570024299</t>
  </si>
  <si>
    <t>CV 23-20784</t>
  </si>
  <si>
    <t>COOPER/ GREENOLIA</t>
  </si>
  <si>
    <t xml:space="preserve">BALLON THERMO NUOS 250L </t>
  </si>
  <si>
    <t>306977609231910000</t>
  </si>
  <si>
    <t xml:space="preserve">BJ ENERGIES/ ETS MICHALAIN </t>
  </si>
  <si>
    <t>PROIX THOMAS</t>
  </si>
  <si>
    <t xml:space="preserve">NE S'ALLUME PAS </t>
  </si>
  <si>
    <t>1723202L0526</t>
  </si>
  <si>
    <t>CV23-17105</t>
  </si>
  <si>
    <t>AEER</t>
  </si>
  <si>
    <t>DALLE</t>
  </si>
  <si>
    <t>3069776092222500017221</t>
  </si>
  <si>
    <t>RENAISSANCE CONSTRUCTION</t>
  </si>
  <si>
    <t>CELIK ABDULLAH</t>
  </si>
  <si>
    <t>3300830</t>
  </si>
  <si>
    <t xml:space="preserve">NIMBUS U-INT MONO </t>
  </si>
  <si>
    <t>3300830AL220050700007</t>
  </si>
  <si>
    <t>CV23-06317</t>
  </si>
  <si>
    <t>NOUVEL AIR ECO</t>
  </si>
  <si>
    <t>ARISTON NIMBUS U-INT WH 90110S MONO TRI</t>
  </si>
  <si>
    <t>SEPTEMBRE</t>
  </si>
  <si>
    <t>SOFT ENRGY</t>
  </si>
  <si>
    <t>HS COMPRESSEUR</t>
  </si>
  <si>
    <t>3630274</t>
  </si>
  <si>
    <t>NIMBUS 150 S</t>
  </si>
  <si>
    <t>363027AL230950000571</t>
  </si>
  <si>
    <t>NEW OPUS</t>
  </si>
  <si>
    <t>VOWLES</t>
  </si>
  <si>
    <t>3630271AL231650000660</t>
  </si>
  <si>
    <t>3301985</t>
  </si>
  <si>
    <t>U-INT NIMBUS</t>
  </si>
  <si>
    <t>3301985AL230960000216</t>
  </si>
  <si>
    <t>23 100039</t>
  </si>
  <si>
    <t>NIMBUS U-EXT S MONO 150  R32</t>
  </si>
  <si>
    <t>363027335230472406286</t>
  </si>
  <si>
    <t>NIMBUS U-INT 120- 150 S R32</t>
  </si>
  <si>
    <t>3301985AL230960000520</t>
  </si>
  <si>
    <t>CV23-08050</t>
  </si>
  <si>
    <t>3301985AL230960000312</t>
  </si>
  <si>
    <t>3301985AL231070000369</t>
  </si>
  <si>
    <t>3301985AL223410000453</t>
  </si>
  <si>
    <t>3301985AL231070000406</t>
  </si>
  <si>
    <t>363027335230472406128</t>
  </si>
  <si>
    <t>363027335230472406455</t>
  </si>
  <si>
    <t>363027335230472406185</t>
  </si>
  <si>
    <t>363027335230472406121</t>
  </si>
  <si>
    <t>363027335230472406298</t>
  </si>
  <si>
    <t>363027335230472406310</t>
  </si>
  <si>
    <t>3301985AL231070000405</t>
  </si>
  <si>
    <t>3301985AL231070000433</t>
  </si>
  <si>
    <t>3301985AL231080000239</t>
  </si>
  <si>
    <t>DRAHAME</t>
  </si>
  <si>
    <t>3301985AL231070000231</t>
  </si>
  <si>
    <t>TREMBLAY</t>
  </si>
  <si>
    <t>PRODUIT NEUF MAIS CARTON ABIUMER</t>
  </si>
  <si>
    <t>3630202</t>
  </si>
  <si>
    <t xml:space="preserve">NIMBUS 90 S EXT </t>
  </si>
  <si>
    <t>3630202 35  2232624 03485</t>
  </si>
  <si>
    <t>MAHESWARANATHAN</t>
  </si>
  <si>
    <t>NIMBUS U-EXT 90S MONO</t>
  </si>
  <si>
    <t>CV23-06539</t>
  </si>
  <si>
    <t>GREEN PROTECT ENERGIE</t>
  </si>
  <si>
    <t>BENAJOUNA HAKIM</t>
  </si>
  <si>
    <t>3630203</t>
  </si>
  <si>
    <t>NIMBUS 110S MONO EXT</t>
  </si>
  <si>
    <t>3630203AL221430000140</t>
  </si>
  <si>
    <t>U-EXT NIMBUS MONO</t>
  </si>
  <si>
    <t>A</t>
  </si>
  <si>
    <t>NIMBUS 110S EXT MONO</t>
  </si>
  <si>
    <t>3630203AL222870000663</t>
  </si>
  <si>
    <t>18/09/203</t>
  </si>
  <si>
    <t>BEN</t>
  </si>
  <si>
    <t>NIMBUS 110 S EXT</t>
  </si>
  <si>
    <t>3630203AL222870000642</t>
  </si>
  <si>
    <t>STE PANORAMIS</t>
  </si>
  <si>
    <t>BUZARE</t>
  </si>
  <si>
    <t xml:space="preserve">ARIANEXT 110S </t>
  </si>
  <si>
    <t>3630207AL221500000014</t>
  </si>
  <si>
    <t>CV23 11870</t>
  </si>
  <si>
    <t>3630206</t>
  </si>
  <si>
    <t xml:space="preserve">ARIANEXT 90S EXT </t>
  </si>
  <si>
    <t>363020635221762000000</t>
  </si>
  <si>
    <t>CV 23-03559</t>
  </si>
  <si>
    <t>GUASANI LJUL</t>
  </si>
  <si>
    <t>3629043</t>
  </si>
  <si>
    <t xml:space="preserve">ARIANEXT MGP S </t>
  </si>
  <si>
    <t>362904335220702000000</t>
  </si>
  <si>
    <t>ACCORD ECHANGE PRODUIT FOURNISSEUR</t>
  </si>
  <si>
    <t>3630228</t>
  </si>
  <si>
    <t>NIMBUS 150 U-EXT  R 32</t>
  </si>
  <si>
    <t>3630228AL231630000130</t>
  </si>
  <si>
    <t>3630226</t>
  </si>
  <si>
    <t>NIMBUS M 120 HYDRO R32</t>
  </si>
  <si>
    <t>3630226AL231430000473</t>
  </si>
  <si>
    <t>NIMBUS M 150 HYDRO R32</t>
  </si>
  <si>
    <t>3630228AL231630000124</t>
  </si>
  <si>
    <t>3630228AL231630000152</t>
  </si>
  <si>
    <t>ARISTON NIMBUS U-EXT 110S MONO</t>
  </si>
  <si>
    <t>3630203/35222172402651</t>
  </si>
  <si>
    <t>BATI CONNEXION</t>
  </si>
  <si>
    <t>3301726AL23080000324</t>
  </si>
  <si>
    <t>CV23-03864</t>
  </si>
  <si>
    <t>IDRSS/JEREMIE</t>
  </si>
  <si>
    <t>CV23-0100</t>
  </si>
  <si>
    <t xml:space="preserve">AVIEL </t>
  </si>
  <si>
    <t>FOURNIER</t>
  </si>
  <si>
    <t>HS FUITE CARTE</t>
  </si>
  <si>
    <t>ARISTON NIMBUS U-INT WH 120-150 S R32 MONO TRI</t>
  </si>
  <si>
    <t>AIR /EAU</t>
  </si>
  <si>
    <t>3301985AL231590000086</t>
  </si>
  <si>
    <t>ATTETE</t>
  </si>
  <si>
    <t xml:space="preserve">NIMBUS WH 90110 S </t>
  </si>
  <si>
    <t>3300830AL230580000039</t>
  </si>
  <si>
    <t>DAUMESNIL</t>
  </si>
  <si>
    <t>DETENDEUR</t>
  </si>
  <si>
    <t xml:space="preserve">VMC DUOCOSY HR HY </t>
  </si>
  <si>
    <t>10042211AD00069</t>
  </si>
  <si>
    <t>FUITE CAISSON</t>
  </si>
  <si>
    <t>10042211AD00741</t>
  </si>
  <si>
    <t>CV23-02227</t>
  </si>
  <si>
    <t>REGLER</t>
  </si>
  <si>
    <t>10042211AD00116</t>
  </si>
  <si>
    <t>CV05965</t>
  </si>
  <si>
    <t>10042211AD00215</t>
  </si>
  <si>
    <t>10042211AD00486</t>
  </si>
  <si>
    <t>10042211AD00343</t>
  </si>
  <si>
    <t>10042211AD00900</t>
  </si>
  <si>
    <t>10042211AD00045</t>
  </si>
  <si>
    <t>ECO CONCEPT</t>
  </si>
  <si>
    <t>10042211AD00075</t>
  </si>
  <si>
    <t>10042211AD00177</t>
  </si>
  <si>
    <t>3630171</t>
  </si>
  <si>
    <t>3630171 35 2221024 04353</t>
  </si>
  <si>
    <t>DEFAUT USINE</t>
  </si>
  <si>
    <t>NUOS PRIMO 200L</t>
  </si>
  <si>
    <t>CV 23-20533</t>
  </si>
  <si>
    <t>AMORETTI</t>
  </si>
  <si>
    <t>CODE ERREUR  021</t>
  </si>
  <si>
    <t>3069759</t>
  </si>
  <si>
    <t>CHAFFOTEAUX BAL AQUANEXT SPLIT  200</t>
  </si>
  <si>
    <t>CV23 03837</t>
  </si>
  <si>
    <t>NIMBU WH 90110S</t>
  </si>
  <si>
    <t>3300830AL222930000144</t>
  </si>
  <si>
    <t>ARIANEXT MGP 90110S</t>
  </si>
  <si>
    <t>3310495AL213470000175</t>
  </si>
  <si>
    <t>3310495AL213470000105</t>
  </si>
  <si>
    <t>3310495AL21350000049</t>
  </si>
  <si>
    <t>ARIANEXT MGP 70S</t>
  </si>
  <si>
    <t>3310494AL20177000010</t>
  </si>
  <si>
    <t>3069459</t>
  </si>
  <si>
    <t xml:space="preserve">CHAFFOTEAUX PAC ARIANEXT PLUS 70 S </t>
  </si>
  <si>
    <t>CHAFFOTEAUX GROUPE EXTERIEUR ARIANEXT110S MONO</t>
  </si>
  <si>
    <t>CV11-765</t>
  </si>
  <si>
    <t>CV08642</t>
  </si>
  <si>
    <t>J?PM</t>
  </si>
  <si>
    <t>GREEN ENERGY</t>
  </si>
  <si>
    <t>EPRA16DAV37</t>
  </si>
  <si>
    <t>DAIKIN UNITE EXT 16 KW Mono HT 70° LIAISON HYDRO</t>
  </si>
  <si>
    <t>5203429</t>
  </si>
  <si>
    <t>cv 2311940</t>
  </si>
  <si>
    <t>jeremie/laurence</t>
  </si>
  <si>
    <t>attente 19/10/23</t>
  </si>
  <si>
    <t>3MXM68A2V1B9</t>
  </si>
  <si>
    <t>DAIKIN PERFER U-EXT 3 SORTIES 6.8KW</t>
  </si>
  <si>
    <t>CV23-04388</t>
  </si>
  <si>
    <t>ATTTENTE 19/10/2023</t>
  </si>
  <si>
    <t>IHLER FRANCK</t>
  </si>
  <si>
    <t>36U08343</t>
  </si>
  <si>
    <t>2345f050000060</t>
  </si>
  <si>
    <t>EMMEO</t>
  </si>
  <si>
    <t xml:space="preserve"> LUCCHESI</t>
  </si>
  <si>
    <t>FUITE COMPRESSEUR</t>
  </si>
  <si>
    <t>7798760</t>
  </si>
  <si>
    <t>CHAPPEE UNITE INT/ EXT.MONOBLOC ERIA M PLUS 16MR</t>
  </si>
  <si>
    <t>340G316700427280100012</t>
  </si>
  <si>
    <t>ECO FREE ENERGY</t>
  </si>
  <si>
    <t>LECOQ ALEXANDRE</t>
  </si>
  <si>
    <t>PROBLEM USINE</t>
  </si>
  <si>
    <t>7802986</t>
  </si>
  <si>
    <t>UME 35 EH 869</t>
  </si>
  <si>
    <t>7692775</t>
  </si>
  <si>
    <t>CV23-16610</t>
  </si>
  <si>
    <t>ECO SMART</t>
  </si>
  <si>
    <t>C,A</t>
  </si>
  <si>
    <t>100019332</t>
  </si>
  <si>
    <t>DD CAPTEUR SOLAIRE D230 ER405</t>
  </si>
  <si>
    <t>31/09/2023</t>
  </si>
  <si>
    <t>RAYE CARTON ABIME</t>
  </si>
  <si>
    <t>ballon cesi 300l</t>
  </si>
  <si>
    <t>7219377</t>
  </si>
  <si>
    <t>DD SSC CAPTEUR SOLAIRE DH200SL ER719</t>
  </si>
  <si>
    <t>7650888</t>
  </si>
  <si>
    <t>DD SSC BALLON 400L AVEC HABILLAGE NON EQUIPÉ EC67</t>
  </si>
  <si>
    <t>CENTRE ECOLOGIE</t>
  </si>
  <si>
    <t>MESLOUB</t>
  </si>
  <si>
    <t>7746449</t>
  </si>
  <si>
    <t>DD HPI UNITE INT 11/16  HK113 MONO&amp;TRI</t>
  </si>
  <si>
    <t xml:space="preserve">CENTRE ECOLOGIE </t>
  </si>
  <si>
    <t>LANGLOIS</t>
  </si>
  <si>
    <t xml:space="preserve">COMPRESSEUR </t>
  </si>
  <si>
    <t>AIR-EAU</t>
  </si>
  <si>
    <t>26U11749</t>
  </si>
  <si>
    <t>ok</t>
  </si>
  <si>
    <t>AFBE</t>
  </si>
  <si>
    <t>COTTON</t>
  </si>
  <si>
    <t xml:space="preserve">HS SOUFFLAGE </t>
  </si>
  <si>
    <t>7802984</t>
  </si>
  <si>
    <t>DD CLIM'UP SOUFFLEUR 2KW UMS 20-HK517</t>
  </si>
  <si>
    <t>UMS 20</t>
  </si>
  <si>
    <t>SHOWROOM</t>
  </si>
  <si>
    <t>PIECES URGENTE PAS DISPO AV 2024</t>
  </si>
  <si>
    <t>7799995</t>
  </si>
  <si>
    <t>CHAPPEE AWHP2R ERIA S+12MR UNITE EXT  12KW MONO  HK496</t>
  </si>
  <si>
    <t xml:space="preserve">COP SOLUTION </t>
  </si>
  <si>
    <t>KIMATIS</t>
  </si>
  <si>
    <t>FUITE DEPART</t>
  </si>
  <si>
    <t>PIECES A COMMANDER</t>
  </si>
  <si>
    <t>CV23-05934</t>
  </si>
  <si>
    <t>7692774</t>
  </si>
  <si>
    <t>UMS25</t>
  </si>
  <si>
    <t>AIR AIR</t>
  </si>
  <si>
    <t>CV13135</t>
  </si>
  <si>
    <t>7722650</t>
  </si>
  <si>
    <t>MUSE 50-2</t>
  </si>
  <si>
    <t>AIRAIR</t>
  </si>
  <si>
    <t>CV08866</t>
  </si>
  <si>
    <t>CARDOSO</t>
  </si>
  <si>
    <t>7720006214700</t>
  </si>
  <si>
    <t>7626024</t>
  </si>
  <si>
    <t>DD BALLON THERMO ETWH 230L EH561</t>
  </si>
  <si>
    <t>CV23-02406</t>
  </si>
  <si>
    <t>ECO RENOVATION France</t>
  </si>
  <si>
    <t>LEVESQUE</t>
  </si>
  <si>
    <t>MATERIEL HS</t>
  </si>
  <si>
    <t>DISJONCTEUR 32A TRI PV</t>
  </si>
  <si>
    <t xml:space="preserve">COFFRET PV </t>
  </si>
  <si>
    <t xml:space="preserve">CASSER HS </t>
  </si>
  <si>
    <t>1201020258</t>
  </si>
  <si>
    <t>ECOYA PANNEAU PHOTOVOLTAIQUE DE 375Wc</t>
  </si>
  <si>
    <t>LPE / ETS MICHALAIN</t>
  </si>
  <si>
    <t>PNX CASSER</t>
  </si>
  <si>
    <t>COTTET</t>
  </si>
  <si>
    <t>221006021219</t>
  </si>
  <si>
    <t xml:space="preserve">DEDUIT DE PROCHAINE FACTURE </t>
  </si>
  <si>
    <t>221006021219;      </t>
  </si>
  <si>
    <t>2210060021228</t>
  </si>
  <si>
    <t>MANDIT</t>
  </si>
  <si>
    <t>AHNW16606A4EWGBEEU</t>
  </si>
  <si>
    <t>CV 23-08182</t>
  </si>
  <si>
    <t>LACROIX</t>
  </si>
  <si>
    <t>EXT HS</t>
  </si>
  <si>
    <t>BBPSP3CRC00413T</t>
  </si>
  <si>
    <t>CAGNIART</t>
  </si>
  <si>
    <t>OW7UPAORC00238P</t>
  </si>
  <si>
    <t>ALLIANCE DES ENERGIE</t>
  </si>
  <si>
    <t>LEON MAURICE</t>
  </si>
  <si>
    <t>GROUPE EXT ENDOMMAGER</t>
  </si>
  <si>
    <t>BKEWP3CTA00143</t>
  </si>
  <si>
    <t>CV23-19445</t>
  </si>
  <si>
    <t>SAMSUNG U-EXT 12KW MONO LIAISON FRIGO</t>
  </si>
  <si>
    <t>MOD12EL</t>
  </si>
  <si>
    <t>POELE 12KW</t>
  </si>
  <si>
    <t>CV23-04824</t>
  </si>
  <si>
    <t>LORENZA8NOIR</t>
  </si>
  <si>
    <t>ECOYA LORENZA POELE 8 NOIR - PESO KG 102</t>
  </si>
  <si>
    <t>CV23-05799</t>
  </si>
  <si>
    <t>25/10/2022A124:L161</t>
  </si>
  <si>
    <t>RL ENERGIE</t>
  </si>
  <si>
    <t>LEVY</t>
  </si>
  <si>
    <t>22-29951</t>
  </si>
  <si>
    <t>CV15723</t>
  </si>
  <si>
    <t>MOD7ES</t>
  </si>
  <si>
    <t>STOVE ECOYA7E POELE ECOYA 7KW NOIR</t>
  </si>
  <si>
    <t>22-26651</t>
  </si>
  <si>
    <t>CV 10505</t>
  </si>
  <si>
    <t>22-26671</t>
  </si>
  <si>
    <t>22-26475</t>
  </si>
  <si>
    <t>22-26683</t>
  </si>
  <si>
    <t>22-26705</t>
  </si>
  <si>
    <t>CV12591</t>
  </si>
  <si>
    <t>JEREMY T</t>
  </si>
  <si>
    <t>COMBLE ECO</t>
  </si>
  <si>
    <t>CV16380</t>
  </si>
  <si>
    <t>CV23-02170</t>
  </si>
  <si>
    <t>CV23-00446</t>
  </si>
  <si>
    <t>CV23-07038</t>
  </si>
  <si>
    <t>RETOU</t>
  </si>
  <si>
    <t>1922-EGO150W-DD01609</t>
  </si>
  <si>
    <t>1522-EGO150W-DD1019</t>
  </si>
  <si>
    <t>CV23-09276</t>
  </si>
  <si>
    <t>1322-EGO150W-DD00734</t>
  </si>
  <si>
    <t>FUITE SUR BALLON</t>
  </si>
  <si>
    <t>SUNPAQCKS CHAUFFE EAU SOLAIRE  CESI 150L</t>
  </si>
  <si>
    <t>jeremie</t>
  </si>
  <si>
    <t>OBJECTIF</t>
  </si>
  <si>
    <t xml:space="preserve">PROBLEME ELEC </t>
  </si>
  <si>
    <t>ERSQ011AAY1</t>
  </si>
  <si>
    <t>DAIKIN UNITE EXT 11 KW TRI HT 80° LIAISON FRIGO 3/8-5/8</t>
  </si>
  <si>
    <t>ERSQ014AAY1</t>
  </si>
  <si>
    <t>DAIKIN UNITE EXT 14 KW TRI HT 80° LIAISON FRIGO 3/8-5/8</t>
  </si>
  <si>
    <t>ERSQ014AAV1</t>
  </si>
  <si>
    <t>DAIKIN UNITE EXT 14 KWMONO HT 80° LIAISON FRIGO 3/8-5/8</t>
  </si>
  <si>
    <t xml:space="preserve">PROBLEME COMPRESSEUR CARTE CHANGER </t>
  </si>
  <si>
    <t>CV23-00782</t>
  </si>
  <si>
    <t>3310495AL22213800209</t>
  </si>
  <si>
    <t>FUITE ECHANGEURE</t>
  </si>
  <si>
    <t>PANAMA DAVID</t>
  </si>
  <si>
    <t>U-INT11/ 16KW TRI</t>
  </si>
  <si>
    <t>CV03418</t>
  </si>
  <si>
    <t>306965309231440000369</t>
  </si>
  <si>
    <t>100041226000</t>
  </si>
  <si>
    <t>ATLANTIC VMC DOUBLE FLUX DUOCOSY HR HY (sortie:160)</t>
  </si>
  <si>
    <t xml:space="preserve"> MODELE 8 ES </t>
  </si>
  <si>
    <t>POELE 8 MOD ES</t>
  </si>
  <si>
    <t xml:space="preserve">STOVE </t>
  </si>
  <si>
    <t>STOVE ECOYA8E POELE  ECOYA NOIR 8KW ETANCHE RESERVOIR GRANULE 14.5KGS</t>
  </si>
  <si>
    <t>AE120AXEDGH</t>
  </si>
  <si>
    <t xml:space="preserve">STOVE POELE BOIS LORENZA 8 NERA - SORTIE SUPERIEURE </t>
  </si>
  <si>
    <t>IDELEC</t>
  </si>
  <si>
    <t>CASSE TRANSPORT</t>
  </si>
  <si>
    <t>PANNEAUX 375WC ECOYA</t>
  </si>
  <si>
    <t>PV</t>
  </si>
  <si>
    <t>CV 23 25689</t>
  </si>
  <si>
    <t>STOVE ECOYA POELE MOD 12 EL NOIR ETANCHE</t>
  </si>
  <si>
    <t xml:space="preserve">STOVE POELE BOIS LORENA 8 NERA - SORTIE SUPERIEURE </t>
  </si>
  <si>
    <t>10042211AD00432</t>
  </si>
  <si>
    <t>BOUGHAZI MUSTAPHA</t>
  </si>
  <si>
    <t>7609926</t>
  </si>
  <si>
    <t>BM0446</t>
  </si>
  <si>
    <t>ECONHOME</t>
  </si>
  <si>
    <t>CUVIRLLIER</t>
  </si>
  <si>
    <t xml:space="preserve">unite ext dd </t>
  </si>
  <si>
    <t>3661238589537</t>
  </si>
  <si>
    <t>cv 23 11 959</t>
  </si>
  <si>
    <t>SCANDARI KARIM</t>
  </si>
  <si>
    <t>CV16144</t>
  </si>
  <si>
    <t>ENERGIE</t>
  </si>
  <si>
    <t>DUBREUC</t>
  </si>
  <si>
    <t xml:space="preserve">EH 385 </t>
  </si>
  <si>
    <t>OYU01074</t>
  </si>
  <si>
    <t>CV 23-13213</t>
  </si>
  <si>
    <t>CASSE OCCULTE</t>
  </si>
  <si>
    <t xml:space="preserve">unit ext 16kw </t>
  </si>
  <si>
    <t>13U05044</t>
  </si>
  <si>
    <t>THE FIRST ENERGIE</t>
  </si>
  <si>
    <t>POUPLARD</t>
  </si>
  <si>
    <t>CV23-01535</t>
  </si>
  <si>
    <t>06/06/20203</t>
  </si>
  <si>
    <t>SAS GEAT</t>
  </si>
  <si>
    <t>7655104</t>
  </si>
  <si>
    <t>DD UNIT EXT HPI AWHP 22KW TRI EH614</t>
  </si>
  <si>
    <t>CEKEREK MUSTAFA</t>
  </si>
  <si>
    <t>CV09857</t>
  </si>
  <si>
    <t>PAC CENTRE ECOLOGIE</t>
  </si>
  <si>
    <t>SPITZ-OSSIIPYAN</t>
  </si>
  <si>
    <t>THERMOSTAT HS</t>
  </si>
  <si>
    <t>7675234</t>
  </si>
  <si>
    <t>CHAPPEE THERMOSTAT SANS FIL D'AMBIANCE  (AD338)</t>
  </si>
  <si>
    <t>CV23-16205</t>
  </si>
  <si>
    <t>20220615074400</t>
  </si>
  <si>
    <t>20220615076400</t>
  </si>
  <si>
    <t>55382</t>
  </si>
  <si>
    <t>CV23-02144</t>
  </si>
  <si>
    <t>LA MAISON ECOLOGIQUE</t>
  </si>
  <si>
    <t>7744884</t>
  </si>
  <si>
    <t>DD V200 U-INT4/8KW HK99</t>
  </si>
  <si>
    <t>A04382105015</t>
  </si>
  <si>
    <t>CV12 197</t>
  </si>
  <si>
    <t>GSH</t>
  </si>
  <si>
    <t>HOUSSEIN</t>
  </si>
  <si>
    <t>ECHANGEUR HS</t>
  </si>
  <si>
    <t>unit-ext 11tr</t>
  </si>
  <si>
    <t>27u07214</t>
  </si>
  <si>
    <t>fait</t>
  </si>
  <si>
    <t xml:space="preserve">COUVEZ </t>
  </si>
  <si>
    <t>DD U-INT HPI 11/16KW MONO&amp;TRI EH390</t>
  </si>
  <si>
    <t>BL 6952</t>
  </si>
  <si>
    <t>HILALOGLU</t>
  </si>
  <si>
    <t>RACCORD DEFECTEUX</t>
  </si>
  <si>
    <t xml:space="preserve"> 26U16892</t>
  </si>
  <si>
    <t>CV23-21479</t>
  </si>
  <si>
    <t>EN COUR</t>
  </si>
  <si>
    <t>CLIENT LILLE</t>
  </si>
  <si>
    <t>VE HS</t>
  </si>
  <si>
    <t xml:space="preserve">ECO SMART </t>
  </si>
  <si>
    <t>TINO</t>
  </si>
  <si>
    <t>MZ CONSTRUCTION</t>
  </si>
  <si>
    <t>PAS REMBOURSE</t>
  </si>
  <si>
    <t xml:space="preserve">AIR EAU </t>
  </si>
  <si>
    <t>NON  ACCEPTER / YANIV</t>
  </si>
  <si>
    <t>MARTINEZ</t>
  </si>
  <si>
    <t xml:space="preserve">FUITE ECHANGEUR </t>
  </si>
  <si>
    <t xml:space="preserve">NIMBUS PLUS-INT 120S MONO LIASION FRIGO </t>
  </si>
  <si>
    <t>3301985 AL 231590000159</t>
  </si>
  <si>
    <t>CV24-03295</t>
  </si>
  <si>
    <t>DJOUADI</t>
  </si>
  <si>
    <t>FUITE BTD</t>
  </si>
  <si>
    <t>986086</t>
  </si>
  <si>
    <t>BTD EXPLORER 200L</t>
  </si>
  <si>
    <t>100723411C00865</t>
  </si>
  <si>
    <t>coelho</t>
  </si>
  <si>
    <t xml:space="preserve">unit-ext 8kw </t>
  </si>
  <si>
    <t>202800000202</t>
  </si>
  <si>
    <t>FLEXTON / PROXI HABITAT</t>
  </si>
  <si>
    <t>SHAY</t>
  </si>
  <si>
    <t>U-EXT 11KW</t>
  </si>
  <si>
    <t>26UI17643</t>
  </si>
  <si>
    <t>CV23-12662</t>
  </si>
  <si>
    <t>OK</t>
  </si>
  <si>
    <t>2310870330-226645</t>
  </si>
  <si>
    <t>AV23-01046</t>
  </si>
  <si>
    <t>U-EXT 16 TRI</t>
  </si>
  <si>
    <t>0YU01074</t>
  </si>
  <si>
    <t>CARRIOL</t>
  </si>
  <si>
    <t>SERV'ELITE</t>
  </si>
  <si>
    <t>MUSE 100-4</t>
  </si>
  <si>
    <t>CV15066</t>
  </si>
  <si>
    <t>20-25-00506</t>
  </si>
  <si>
    <t>CV23-05295</t>
  </si>
  <si>
    <t xml:space="preserve">TROQUET 55 </t>
  </si>
  <si>
    <t>2334F0200050</t>
  </si>
  <si>
    <t>CV</t>
  </si>
  <si>
    <t>FAIT</t>
  </si>
  <si>
    <t>yaniv</t>
  </si>
  <si>
    <t xml:space="preserve">ECO RENOVATION France </t>
  </si>
  <si>
    <t>VARLEZ</t>
  </si>
  <si>
    <t>AOYG30KBTA4</t>
  </si>
  <si>
    <t xml:space="preserve">ATLANTIC TAKAO 4U </t>
  </si>
  <si>
    <t>T022220</t>
  </si>
  <si>
    <t>CV24-02354</t>
  </si>
  <si>
    <t>0EMISSION</t>
  </si>
  <si>
    <t>BAKAYAN</t>
  </si>
  <si>
    <t>DD CLIM'UP SOUFFLEUR 2,5KW - EH868</t>
  </si>
  <si>
    <t>3661238702974</t>
  </si>
  <si>
    <t>EXPEDIER LE 30/10/2023</t>
  </si>
  <si>
    <t>PAS D'AVOIR</t>
  </si>
  <si>
    <t xml:space="preserve">ECO RENOVE </t>
  </si>
  <si>
    <t>PROBLEM GROUPE EXT</t>
  </si>
  <si>
    <t>CV23-28798</t>
  </si>
  <si>
    <t>MELODIE JEREMIE</t>
  </si>
  <si>
    <t>16/01/202</t>
  </si>
  <si>
    <t>ISO FRANCE</t>
  </si>
  <si>
    <t>FORTUNE</t>
  </si>
  <si>
    <t xml:space="preserve">FUITE BALLON </t>
  </si>
  <si>
    <t xml:space="preserve">SSC 305L  </t>
  </si>
  <si>
    <t xml:space="preserve">BALLON SSC 305L GIE </t>
  </si>
  <si>
    <t>28/11/202</t>
  </si>
  <si>
    <t>FINA DELVART</t>
  </si>
  <si>
    <t>26U11760</t>
  </si>
  <si>
    <t>CV23-22589</t>
  </si>
  <si>
    <t>LUCIEN</t>
  </si>
  <si>
    <t xml:space="preserve">U-INT 16KW MR </t>
  </si>
  <si>
    <t>2301F05000350</t>
  </si>
  <si>
    <t/>
  </si>
  <si>
    <t>RACCAH</t>
  </si>
  <si>
    <t>EH731</t>
  </si>
  <si>
    <t>2345F0500039</t>
  </si>
  <si>
    <t>CV23-27541</t>
  </si>
  <si>
    <t>7609329</t>
  </si>
  <si>
    <t>EH384</t>
  </si>
  <si>
    <t>25U10923/3661238589551</t>
  </si>
  <si>
    <t>COP ECOLOGIE</t>
  </si>
  <si>
    <t>MARTIN</t>
  </si>
  <si>
    <t xml:space="preserve">ECO ASSISTANCE CONSEIL </t>
  </si>
  <si>
    <t xml:space="preserve"> KOTREWA</t>
  </si>
  <si>
    <t>DD CLIM UP 10KW 4 SORTIES EH928</t>
  </si>
  <si>
    <t>GUERIN</t>
  </si>
  <si>
    <t>7799998</t>
  </si>
  <si>
    <t>CHAPPEE UNITE INT/ EXT.MONOBLOC ERIA M PLUS 16TRI</t>
  </si>
  <si>
    <t>MARCELINT</t>
  </si>
  <si>
    <t>FAUVEL</t>
  </si>
  <si>
    <t>GREENNOLIA</t>
  </si>
  <si>
    <t xml:space="preserve">HUE HELENE </t>
  </si>
  <si>
    <t xml:space="preserve">GROUPE EXT </t>
  </si>
  <si>
    <t>BONAFOUS</t>
  </si>
  <si>
    <t>100723241C014115</t>
  </si>
  <si>
    <t>CV23 17890</t>
  </si>
  <si>
    <t xml:space="preserve">agence francaise de belles energies </t>
  </si>
  <si>
    <t>BBS AVENIR</t>
  </si>
  <si>
    <t xml:space="preserve">NE FONCTIONNE PAS </t>
  </si>
  <si>
    <t>HP-ETIAS-300L</t>
  </si>
  <si>
    <t xml:space="preserve">ECOYA BALLON THERMO 300L </t>
  </si>
  <si>
    <t>U-EXT 16TR-2</t>
  </si>
  <si>
    <t>SCC 306</t>
  </si>
  <si>
    <t xml:space="preserve">SSC 306 L BLANC </t>
  </si>
  <si>
    <t>GROUPE MSR</t>
  </si>
  <si>
    <t>NIMBUS U -EXT 150S MONO EXT R32</t>
  </si>
  <si>
    <t>3630273AL5411692021702</t>
  </si>
  <si>
    <t xml:space="preserve">JEREMIE </t>
  </si>
  <si>
    <t>SAMSUNG U-INT 12KW 16KW MONO LIAISON FRIGO</t>
  </si>
  <si>
    <t>OW7UPAOW300159</t>
  </si>
  <si>
    <t>BKEYP3CT800016F</t>
  </si>
  <si>
    <t>OW7UPAOW800038Y</t>
  </si>
  <si>
    <t>OW7UPALW800039D</t>
  </si>
  <si>
    <t>BKEYP3CTAOC107P</t>
  </si>
  <si>
    <t>3630203AL222840000174</t>
  </si>
  <si>
    <t>3630203AL230542403859</t>
  </si>
  <si>
    <t>ARISTON NIMBUS U-EXT 120 S TRI R32 LIAISON FRIGO</t>
  </si>
  <si>
    <t>3630272AL230542403859</t>
  </si>
  <si>
    <t>3301985AL231160000281</t>
  </si>
  <si>
    <t>ARISTON NIMBUS U-EXT 120 S MONO EXT R32 LIAISON FRIGO</t>
  </si>
  <si>
    <t>3301985AL231650000706</t>
  </si>
  <si>
    <t>ARISTON NIMBUS M HYDRO WH-L M R32</t>
  </si>
  <si>
    <t>3301720AL2316500145</t>
  </si>
  <si>
    <t>ARISTON NIMBUS 150M MONO HYDROSPLIT  GROUPE EXTERIEUR</t>
  </si>
  <si>
    <t>3630228AL221220000018</t>
  </si>
  <si>
    <t>VS 400154</t>
  </si>
  <si>
    <t xml:space="preserve">VS 406 1SL </t>
  </si>
  <si>
    <t>100723431C01088</t>
  </si>
  <si>
    <t>2522-EGO 150</t>
  </si>
  <si>
    <t xml:space="preserve">ETIA EGO 150 WHITE </t>
  </si>
  <si>
    <t xml:space="preserve">CESI </t>
  </si>
  <si>
    <t>2822-EP2AL150</t>
  </si>
  <si>
    <t>EASYCOMPACT</t>
  </si>
  <si>
    <t>SUNWOOD EASY COMPACT 150</t>
  </si>
  <si>
    <t>SUNPACKS ETIA</t>
  </si>
  <si>
    <t xml:space="preserve">ETIA </t>
  </si>
  <si>
    <t>DB-415</t>
  </si>
  <si>
    <t xml:space="preserve">POELE PELLET STOVE DELBA </t>
  </si>
  <si>
    <t>CEC 24</t>
  </si>
  <si>
    <t>ECOYA METLOR EKALLOR CHAUDIERE A GRANULES 25KW AUTOMATIQUE ET COMPTACTE</t>
  </si>
  <si>
    <t xml:space="preserve">MOD 8 ES </t>
  </si>
  <si>
    <t xml:space="preserve">ETANCHE MOD 8 ES </t>
  </si>
  <si>
    <t>LV2 00609B05232564</t>
  </si>
  <si>
    <t>ECOYA POELE A GRANULES 8KW</t>
  </si>
  <si>
    <t>ARISTON BTD 200L NUOS PRIMO</t>
  </si>
  <si>
    <t>PLANITIS ENERGIE</t>
  </si>
  <si>
    <t>GEHENIAUX</t>
  </si>
  <si>
    <t>PAC ABIMER</t>
  </si>
  <si>
    <t xml:space="preserve">ARISTON NIMBUS U EXT 150S </t>
  </si>
  <si>
    <t>CALVAYRAC</t>
  </si>
  <si>
    <t>BTD CHAFFOTEAU AQUANEXT 200L</t>
  </si>
  <si>
    <t>MULLER</t>
  </si>
  <si>
    <t>COMPRESSEUR  W30,3</t>
  </si>
  <si>
    <t>100723411C00840</t>
  </si>
  <si>
    <t>CV 23-23673</t>
  </si>
  <si>
    <t>/02998673</t>
  </si>
  <si>
    <t>FRANCE  AVENIR ENERGIE</t>
  </si>
  <si>
    <t>OPV6</t>
  </si>
  <si>
    <t>PNX SSC OPV6</t>
  </si>
  <si>
    <t>MUTTE</t>
  </si>
  <si>
    <t>ARISTON BALLON THERMODYNAMIQUE NUOS 200L</t>
  </si>
  <si>
    <t>CV 24 21885</t>
  </si>
  <si>
    <t>LEKBIR</t>
  </si>
  <si>
    <t>HS NO INSTALLER</t>
  </si>
  <si>
    <t>VND PA</t>
  </si>
  <si>
    <t>MOTEUR VMC OCRAM</t>
  </si>
  <si>
    <t xml:space="preserve">GROUPE VENT VERT </t>
  </si>
  <si>
    <t>TERMA VT 300</t>
  </si>
  <si>
    <t>CV 24-03276</t>
  </si>
  <si>
    <t>VND,PA</t>
  </si>
  <si>
    <t>NOVAIR RDC 250</t>
  </si>
  <si>
    <t>CV 24-03502</t>
  </si>
  <si>
    <t>ECHANGEUR PERCER</t>
  </si>
  <si>
    <t xml:space="preserve">UNITE INT NIMBUS </t>
  </si>
  <si>
    <t>3301985AL231590000159</t>
  </si>
  <si>
    <t>LARDEAU HELENE</t>
  </si>
  <si>
    <t>CHAFFOTEAUX AQUANEXT PERFORMANCE 240L</t>
  </si>
  <si>
    <t>CV 23-19382</t>
  </si>
  <si>
    <t xml:space="preserve">ORIOLA </t>
  </si>
  <si>
    <t>CV 24-04539</t>
  </si>
  <si>
    <t xml:space="preserve">ARISTON NIMBUS 120/150S </t>
  </si>
  <si>
    <t>LEPENT</t>
  </si>
  <si>
    <t>MASACHEH</t>
  </si>
  <si>
    <t>SAUVAGE</t>
  </si>
  <si>
    <t>DURANCON</t>
  </si>
  <si>
    <t xml:space="preserve">PNX CASSER </t>
  </si>
  <si>
    <t>PNX SSC</t>
  </si>
  <si>
    <t>CV24-0635</t>
  </si>
  <si>
    <t xml:space="preserve">AQYG30KBTA EXT </t>
  </si>
  <si>
    <t>T021921</t>
  </si>
  <si>
    <t xml:space="preserve">NIMBUS 120 S INT </t>
  </si>
  <si>
    <t xml:space="preserve">NIMBUS 120 S EXT </t>
  </si>
  <si>
    <t>ECXELLIA</t>
  </si>
  <si>
    <t xml:space="preserve">PAC 11 KW EXT </t>
  </si>
  <si>
    <t>PAC 11 KW INT</t>
  </si>
  <si>
    <t>100723351C00977</t>
  </si>
  <si>
    <t>MOUNZIH</t>
  </si>
  <si>
    <t>LVZ006-09B-05-23-2470</t>
  </si>
  <si>
    <t>CRAZ</t>
  </si>
  <si>
    <t>NE DEGIVRE PAS</t>
  </si>
  <si>
    <t>SAMSUNG U-EXT 9KW MONO</t>
  </si>
  <si>
    <t>BONNEVIVIE</t>
  </si>
  <si>
    <t>100723461C00816</t>
  </si>
  <si>
    <t>100723231C00112</t>
  </si>
  <si>
    <t>SAMSUNG U-EXT 12KW MONO</t>
  </si>
  <si>
    <t>BKEYP3CTB00028Z</t>
  </si>
  <si>
    <t xml:space="preserve">GLOBAL ENERGIES </t>
  </si>
  <si>
    <t xml:space="preserve">VANITEX </t>
  </si>
  <si>
    <t xml:space="preserve">PAS DE PLAQUE </t>
  </si>
  <si>
    <t xml:space="preserve">MAVERICK RENOVATION </t>
  </si>
  <si>
    <t xml:space="preserve">PERREIRA DA COSTA </t>
  </si>
  <si>
    <t xml:space="preserve">DD UNITE EXT 16 KW TRI 60° EH 385 </t>
  </si>
  <si>
    <t xml:space="preserve">AIR/EAU  </t>
  </si>
  <si>
    <t>26U06654</t>
  </si>
  <si>
    <t xml:space="preserve"> CV 23 -03504</t>
  </si>
  <si>
    <t>HADADI</t>
  </si>
  <si>
    <t>DD UNITE EXT 16KW TRI 60 EH 385</t>
  </si>
  <si>
    <t>CV24-05497</t>
  </si>
  <si>
    <t>THIBAULT CHEVAL</t>
  </si>
  <si>
    <t xml:space="preserve">IHLER FRANCK </t>
  </si>
  <si>
    <t>UNITE EXT 16 KW mono</t>
  </si>
  <si>
    <t>CV 24-03806</t>
  </si>
  <si>
    <t>MELODIE</t>
  </si>
  <si>
    <t>C</t>
  </si>
  <si>
    <t xml:space="preserve">SSC 406 L BLANC </t>
  </si>
  <si>
    <t>20220720130150</t>
  </si>
  <si>
    <t>77200062144000</t>
  </si>
  <si>
    <t>363027135230732000000</t>
  </si>
  <si>
    <t>363027135232512000000</t>
  </si>
  <si>
    <t>214900000329</t>
  </si>
  <si>
    <t>36301723522014200000</t>
  </si>
  <si>
    <t>78029842149000</t>
  </si>
  <si>
    <t>102304301969</t>
  </si>
  <si>
    <t>1723051265117</t>
  </si>
  <si>
    <t>9223270026622</t>
  </si>
  <si>
    <t>330198503224</t>
  </si>
  <si>
    <t>330198503221</t>
  </si>
  <si>
    <t>772000722030031</t>
  </si>
  <si>
    <t>30396530923151000</t>
  </si>
  <si>
    <t>363027335231072000</t>
  </si>
  <si>
    <t>30695409213210000000</t>
  </si>
  <si>
    <t>36302733523082400000</t>
  </si>
  <si>
    <t>214400000007</t>
  </si>
  <si>
    <t>210500000124</t>
  </si>
  <si>
    <t>214400000050</t>
  </si>
  <si>
    <t>306965709230600000000</t>
  </si>
  <si>
    <t>36302063521128200</t>
  </si>
  <si>
    <t>3630273352308020000</t>
  </si>
  <si>
    <t>5414849966291</t>
  </si>
  <si>
    <t>309231510016694</t>
  </si>
  <si>
    <t>100087212800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</si>
</sst>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###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Aptos Mono"/>
      <family val="3"/>
    </font>
    <font>
      <sz val="12"/>
      <color theme="1"/>
      <name val="Aptos Mono"/>
      <family val="3"/>
    </font>
    <font>
      <b/>
      <sz val="12"/>
      <color theme="1"/>
      <name val="Aptos Mono"/>
      <family val="3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14" fontId="9" fillId="12" borderId="1" xfId="0" applyNumberFormat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2" borderId="1" xfId="1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14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/>
    </xf>
    <xf numFmtId="14" fontId="9" fillId="10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 wrapText="1"/>
    </xf>
    <xf numFmtId="2" fontId="1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10" fillId="9" borderId="2" xfId="0" applyNumberFormat="1" applyFont="1" applyFill="1" applyBorder="1" applyAlignment="1">
      <alignment horizontal="center" vertical="center"/>
    </xf>
    <xf numFmtId="17" fontId="10" fillId="2" borderId="1" xfId="0" applyNumberFormat="1" applyFont="1" applyFill="1" applyBorder="1" applyAlignment="1">
      <alignment horizontal="center" vertical="center"/>
    </xf>
    <xf numFmtId="14" fontId="10" fillId="9" borderId="2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49" fontId="10" fillId="14" borderId="3" xfId="0" applyNumberFormat="1" applyFont="1" applyFill="1" applyBorder="1" applyAlignment="1">
      <alignment horizontal="center" vertical="center"/>
    </xf>
    <xf numFmtId="14" fontId="10" fillId="6" borderId="4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10" fillId="6" borderId="1" xfId="0" quotePrefix="1" applyNumberFormat="1" applyFont="1" applyFill="1" applyBorder="1" applyAlignment="1">
      <alignment horizontal="center" vertical="center"/>
    </xf>
    <xf numFmtId="2" fontId="10" fillId="6" borderId="3" xfId="0" quotePrefix="1" applyNumberFormat="1" applyFont="1" applyFill="1" applyBorder="1" applyAlignment="1">
      <alignment horizontal="center" vertical="center"/>
    </xf>
    <xf numFmtId="2" fontId="11" fillId="0" borderId="2" xfId="1" applyNumberFormat="1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0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44" fontId="10" fillId="2" borderId="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 vertical="center"/>
    </xf>
    <xf numFmtId="0" fontId="10" fillId="17" borderId="6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164" fontId="10" fillId="18" borderId="1" xfId="0" applyNumberFormat="1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14" fontId="10" fillId="19" borderId="1" xfId="0" applyNumberFormat="1" applyFont="1" applyFill="1" applyBorder="1" applyAlignment="1">
      <alignment horizontal="center" vertical="center"/>
    </xf>
    <xf numFmtId="49" fontId="10" fillId="19" borderId="1" xfId="0" applyNumberFormat="1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10" fillId="19" borderId="2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2" fontId="10" fillId="9" borderId="1" xfId="0" quotePrefix="1" applyNumberFormat="1" applyFont="1" applyFill="1" applyBorder="1" applyAlignment="1">
      <alignment horizontal="center" vertical="center"/>
    </xf>
    <xf numFmtId="14" fontId="10" fillId="9" borderId="4" xfId="0" applyNumberFormat="1" applyFont="1" applyFill="1" applyBorder="1" applyAlignment="1">
      <alignment horizontal="center" vertical="center"/>
    </xf>
    <xf numFmtId="2" fontId="10" fillId="9" borderId="3" xfId="0" quotePrefix="1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49" fontId="10" fillId="9" borderId="1" xfId="0" applyNumberFormat="1" applyFont="1" applyFill="1" applyBorder="1" applyAlignment="1">
      <alignment horizontal="center" vertical="center"/>
    </xf>
    <xf numFmtId="49" fontId="10" fillId="21" borderId="1" xfId="0" applyNumberFormat="1" applyFont="1" applyFill="1" applyBorder="1" applyAlignment="1">
      <alignment horizontal="center" vertical="center"/>
    </xf>
    <xf numFmtId="2" fontId="10" fillId="21" borderId="1" xfId="0" applyNumberFormat="1" applyFont="1" applyFill="1" applyBorder="1" applyAlignment="1">
      <alignment horizontal="center" vertical="center"/>
    </xf>
    <xf numFmtId="14" fontId="10" fillId="9" borderId="6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14" fontId="0" fillId="9" borderId="2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4" fontId="9" fillId="13" borderId="1" xfId="0" applyNumberFormat="1" applyFont="1" applyFill="1" applyBorder="1" applyAlignment="1">
      <alignment horizontal="center" vertical="center"/>
    </xf>
    <xf numFmtId="0" fontId="10" fillId="19" borderId="6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2" fillId="9" borderId="9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164" fontId="0" fillId="22" borderId="14" xfId="0" applyNumberFormat="1" applyFill="1" applyBorder="1"/>
    <xf numFmtId="0" fontId="3" fillId="0" borderId="9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19" borderId="1" xfId="0" applyNumberFormat="1" applyFill="1" applyBorder="1" applyAlignment="1">
      <alignment horizontal="center" vertical="center"/>
    </xf>
    <xf numFmtId="0" fontId="0" fillId="19" borderId="1" xfId="0" quotePrefix="1" applyNumberFormat="1" applyFill="1" applyBorder="1" applyAlignment="1">
      <alignment horizontal="center" vertical="center"/>
    </xf>
    <xf numFmtId="0" fontId="10" fillId="9" borderId="1" xfId="0" quotePrefix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9" borderId="1" xfId="0" quotePrefix="1" applyNumberFormat="1" applyFont="1" applyFill="1" applyBorder="1" applyAlignment="1">
      <alignment horizontal="center" vertical="center"/>
    </xf>
    <xf numFmtId="0" fontId="10" fillId="6" borderId="3" xfId="1" applyNumberFormat="1" applyFont="1" applyFill="1" applyBorder="1" applyAlignment="1">
      <alignment horizontal="center" vertical="center"/>
    </xf>
    <xf numFmtId="0" fontId="10" fillId="9" borderId="3" xfId="1" applyNumberFormat="1" applyFont="1" applyFill="1" applyBorder="1" applyAlignment="1">
      <alignment horizontal="center" vertical="center"/>
    </xf>
    <xf numFmtId="0" fontId="10" fillId="9" borderId="1" xfId="1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/>
    <xf numFmtId="0" fontId="0" fillId="2" borderId="1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2" borderId="1" xfId="0" quotePrefix="1" applyNumberFormat="1" applyFill="1" applyBorder="1" applyAlignment="1">
      <alignment horizontal="center" vertical="center"/>
    </xf>
    <xf numFmtId="0" fontId="10" fillId="2" borderId="1" xfId="0" quotePrefix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0" fillId="19" borderId="1" xfId="0" applyNumberFormat="1" applyFont="1" applyFill="1" applyBorder="1" applyAlignment="1">
      <alignment horizontal="center" vertical="center"/>
    </xf>
    <xf numFmtId="0" fontId="10" fillId="9" borderId="1" xfId="1" quotePrefix="1" applyNumberFormat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1"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REMIE\Downloads\Articles.xlsx" TargetMode="External"/><Relationship Id="rId1" Type="http://schemas.openxmlformats.org/officeDocument/2006/relationships/externalLinkPath" Target="file:///C:\Users\JEREMIE\Downloads\Artic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ticles"/>
    </sheetNames>
    <sheetDataSet>
      <sheetData sheetId="0">
        <row r="1">
          <cell r="A1" t="str">
            <v>N°</v>
          </cell>
          <cell r="B1" t="str">
            <v>Description</v>
          </cell>
          <cell r="C1" t="str">
            <v>Type</v>
          </cell>
          <cell r="D1" t="str">
            <v>Stocks</v>
          </cell>
          <cell r="E1" t="str">
            <v>Stock Dispo</v>
          </cell>
          <cell r="F1" t="str">
            <v>Article de substitution</v>
          </cell>
          <cell r="G1" t="str">
            <v>Nomenclature d'élément d'assemblage</v>
          </cell>
          <cell r="H1" t="str">
            <v>Unité de base</v>
          </cell>
          <cell r="I1" t="str">
            <v>Coût ajusté</v>
          </cell>
          <cell r="J1" t="str">
            <v>Coût standard</v>
          </cell>
          <cell r="K1" t="str">
            <v>Coût unitaire</v>
          </cell>
          <cell r="L1" t="str">
            <v>Dernier coût direct</v>
          </cell>
        </row>
        <row r="2">
          <cell r="A2" t="str">
            <v>****6024_</v>
          </cell>
          <cell r="B2" t="str">
            <v xml:space="preserve"> NE PAS UTILISER CHAPEAU TOITURE TUILE CARA Ø160 ROND CHAPEAU160</v>
          </cell>
          <cell r="C2" t="str">
            <v>Stock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 t="str">
            <v>PCS</v>
          </cell>
          <cell r="I2">
            <v>1</v>
          </cell>
          <cell r="J2">
            <v>0</v>
          </cell>
          <cell r="K2">
            <v>22.83672</v>
          </cell>
          <cell r="L2">
            <v>23.35</v>
          </cell>
        </row>
        <row r="3">
          <cell r="A3" t="str">
            <v>00004649</v>
          </cell>
          <cell r="B3" t="str">
            <v>DUCO VMC DOUBLE FLUX DUCOBOX ENERGY COMFORT 325 Ø (SORTIE:160)</v>
          </cell>
          <cell r="C3" t="str">
            <v>Stock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 t="str">
            <v>PCS</v>
          </cell>
          <cell r="I3">
            <v>1</v>
          </cell>
          <cell r="J3">
            <v>0</v>
          </cell>
          <cell r="K3">
            <v>864.36</v>
          </cell>
          <cell r="L3">
            <v>864.36</v>
          </cell>
        </row>
        <row r="4">
          <cell r="A4" t="str">
            <v>000640</v>
          </cell>
          <cell r="B4" t="str">
            <v>PANOL BOUCHE80 EXTR/INSUF TP Ø80 PLACO A JOINT</v>
          </cell>
          <cell r="C4" t="str">
            <v>Stock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 t="str">
            <v>PCS</v>
          </cell>
          <cell r="I4">
            <v>1</v>
          </cell>
          <cell r="J4">
            <v>0</v>
          </cell>
          <cell r="K4">
            <v>1.2188099999999999</v>
          </cell>
          <cell r="L4">
            <v>1.67</v>
          </cell>
        </row>
        <row r="5">
          <cell r="A5" t="str">
            <v>000645</v>
          </cell>
          <cell r="B5" t="str">
            <v>PANOL BOUCHE125 EXTR/INSUF TP Ø125 MANCH L 100 A JOINT</v>
          </cell>
          <cell r="C5" t="str">
            <v>Stock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 t="str">
            <v>PCS</v>
          </cell>
          <cell r="I5">
            <v>1</v>
          </cell>
          <cell r="J5">
            <v>0</v>
          </cell>
          <cell r="K5">
            <v>1.74</v>
          </cell>
          <cell r="L5">
            <v>1.74</v>
          </cell>
        </row>
        <row r="6">
          <cell r="A6" t="str">
            <v>000650</v>
          </cell>
          <cell r="B6" t="str">
            <v>PANOL BOUCHE80 EXTR/INSUF TP Ø80 PLACO A JOINT</v>
          </cell>
          <cell r="C6" t="str">
            <v>Stock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 t="str">
            <v>PCS</v>
          </cell>
          <cell r="I6">
            <v>1</v>
          </cell>
          <cell r="J6">
            <v>0</v>
          </cell>
          <cell r="K6">
            <v>1.55</v>
          </cell>
          <cell r="L6">
            <v>1.55</v>
          </cell>
        </row>
        <row r="7">
          <cell r="A7" t="str">
            <v>0010021149</v>
          </cell>
          <cell r="B7" t="str">
            <v>SD GENIAAIR SPLIT 5Kw UNITE EXT MONO SIMPLE CIRCUIT</v>
          </cell>
          <cell r="C7" t="str">
            <v>Stock</v>
          </cell>
          <cell r="D7">
            <v>4</v>
          </cell>
          <cell r="E7">
            <v>3</v>
          </cell>
          <cell r="F7">
            <v>0</v>
          </cell>
          <cell r="G7">
            <v>0</v>
          </cell>
          <cell r="H7" t="str">
            <v>CARTON</v>
          </cell>
          <cell r="I7">
            <v>1</v>
          </cell>
          <cell r="J7">
            <v>0</v>
          </cell>
          <cell r="K7">
            <v>1542.67</v>
          </cell>
          <cell r="L7">
            <v>1542.67</v>
          </cell>
        </row>
        <row r="8">
          <cell r="A8" t="str">
            <v>0010021150</v>
          </cell>
          <cell r="B8" t="str">
            <v>SD GENIA AIR SPLIT 7Kw UNITE EXT MONO SIMPLE CIRCUIT</v>
          </cell>
          <cell r="C8" t="str">
            <v>Stock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 t="str">
            <v>CARTON</v>
          </cell>
          <cell r="I8">
            <v>1</v>
          </cell>
          <cell r="J8">
            <v>0</v>
          </cell>
          <cell r="K8">
            <v>1901.67</v>
          </cell>
          <cell r="L8">
            <v>1901.67</v>
          </cell>
        </row>
        <row r="9">
          <cell r="A9" t="str">
            <v>0010021151</v>
          </cell>
          <cell r="B9" t="str">
            <v>SD GENIA AIR SPLIT 10 Kw UNITE EXTERIEURE SIMPLE CIRCUIT</v>
          </cell>
          <cell r="C9" t="str">
            <v>Stock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CARTON</v>
          </cell>
          <cell r="I9">
            <v>1</v>
          </cell>
          <cell r="J9">
            <v>0</v>
          </cell>
          <cell r="K9">
            <v>2427.67</v>
          </cell>
          <cell r="L9">
            <v>2427.67</v>
          </cell>
        </row>
        <row r="10">
          <cell r="A10" t="str">
            <v>0010021152</v>
          </cell>
          <cell r="B10" t="str">
            <v>SD GENIA AIR SPLIT 10KW 400V TRI UNITE EXT SIMPLE CIRCUIT</v>
          </cell>
          <cell r="C10" t="str">
            <v>Stock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 t="str">
            <v>CARTON</v>
          </cell>
          <cell r="I10">
            <v>1</v>
          </cell>
          <cell r="J10">
            <v>0</v>
          </cell>
          <cell r="K10">
            <v>2551.67</v>
          </cell>
          <cell r="L10">
            <v>2551.67</v>
          </cell>
        </row>
        <row r="11">
          <cell r="A11" t="str">
            <v>0010021153</v>
          </cell>
          <cell r="B11" t="str">
            <v xml:space="preserve">SD GENIA AIR SPLIT 12 UNITE EXT MONO SIMPLE CIRCUIT </v>
          </cell>
          <cell r="C11" t="str">
            <v>Stock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CARTON</v>
          </cell>
          <cell r="I11">
            <v>1</v>
          </cell>
          <cell r="J11">
            <v>0</v>
          </cell>
          <cell r="K11">
            <v>2706.67</v>
          </cell>
          <cell r="L11">
            <v>2706.67</v>
          </cell>
        </row>
        <row r="12">
          <cell r="A12" t="str">
            <v>0010021154</v>
          </cell>
          <cell r="B12" t="str">
            <v>SD GENIA AIR SPLIT 12KW 400V TRI UNITE EXT SIMPLE CIRCUIT</v>
          </cell>
          <cell r="C12" t="str">
            <v>Stock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 t="str">
            <v>CARTON</v>
          </cell>
          <cell r="I12">
            <v>1</v>
          </cell>
          <cell r="J12">
            <v>0</v>
          </cell>
          <cell r="K12">
            <v>2839.67</v>
          </cell>
          <cell r="L12">
            <v>2839.67</v>
          </cell>
        </row>
        <row r="13">
          <cell r="A13" t="str">
            <v>0010023496</v>
          </cell>
          <cell r="B13" t="str">
            <v>SD MODULE HYDRAULIQUE SPLIT 3/5KW UNITE INT</v>
          </cell>
          <cell r="C13" t="str">
            <v>Stock</v>
          </cell>
          <cell r="D13">
            <v>3</v>
          </cell>
          <cell r="E13">
            <v>3</v>
          </cell>
          <cell r="F13">
            <v>0</v>
          </cell>
          <cell r="G13">
            <v>0</v>
          </cell>
          <cell r="H13" t="str">
            <v>CARTON</v>
          </cell>
          <cell r="I13">
            <v>1</v>
          </cell>
          <cell r="J13">
            <v>0</v>
          </cell>
          <cell r="K13">
            <v>693.42</v>
          </cell>
          <cell r="L13">
            <v>693.42</v>
          </cell>
        </row>
        <row r="14">
          <cell r="A14" t="str">
            <v>0010023497</v>
          </cell>
          <cell r="B14" t="str">
            <v>SD MODULE HYDRAULIQUE SPLIT 7 Kw</v>
          </cell>
          <cell r="C14" t="str">
            <v>Stock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CARTON</v>
          </cell>
          <cell r="I14">
            <v>1</v>
          </cell>
          <cell r="J14">
            <v>0</v>
          </cell>
          <cell r="K14">
            <v>714.42</v>
          </cell>
          <cell r="L14">
            <v>714.42</v>
          </cell>
        </row>
        <row r="15">
          <cell r="A15" t="str">
            <v>0010023527</v>
          </cell>
          <cell r="B15" t="str">
            <v>SD MODULE HYDRAULIQUE SPLIT 10/12 Kw UNITE INT SIMPLE CIRCUIT</v>
          </cell>
          <cell r="C15" t="str">
            <v>Stock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 t="str">
            <v>CARTON</v>
          </cell>
          <cell r="I15">
            <v>1</v>
          </cell>
          <cell r="J15">
            <v>0</v>
          </cell>
          <cell r="K15">
            <v>792.42</v>
          </cell>
          <cell r="L15">
            <v>792.42</v>
          </cell>
        </row>
        <row r="16">
          <cell r="A16" t="str">
            <v>001282311</v>
          </cell>
          <cell r="B16" t="str">
            <v>EXTRA  POELE MOIRA 7KW NOIR</v>
          </cell>
          <cell r="C16" t="str">
            <v>Stock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PCS</v>
          </cell>
          <cell r="I16">
            <v>1</v>
          </cell>
          <cell r="J16">
            <v>0</v>
          </cell>
          <cell r="K16">
            <v>875.74333000000001</v>
          </cell>
          <cell r="L16">
            <v>902.82799999999997</v>
          </cell>
        </row>
        <row r="17">
          <cell r="A17" t="str">
            <v>0020221268</v>
          </cell>
          <cell r="B17" t="str">
            <v>SD KIT DE RACCORDEMENT GENIASET</v>
          </cell>
          <cell r="C17" t="str">
            <v>Stock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PCS</v>
          </cell>
          <cell r="I17">
            <v>1</v>
          </cell>
          <cell r="J17">
            <v>0</v>
          </cell>
          <cell r="K17">
            <v>85.876000000000005</v>
          </cell>
          <cell r="L17">
            <v>85.876000000000005</v>
          </cell>
        </row>
        <row r="18">
          <cell r="A18" t="str">
            <v>0020260971</v>
          </cell>
          <cell r="B18" t="str">
            <v>SD THERMOSTAT MIPRO SENSE AVEC SONDE REGULATEUR FILAIRE</v>
          </cell>
          <cell r="C18" t="str">
            <v>Stock</v>
          </cell>
          <cell r="D18">
            <v>37</v>
          </cell>
          <cell r="E18">
            <v>37</v>
          </cell>
          <cell r="F18">
            <v>0</v>
          </cell>
          <cell r="G18">
            <v>0</v>
          </cell>
          <cell r="H18" t="str">
            <v>PCS</v>
          </cell>
          <cell r="I18">
            <v>1</v>
          </cell>
          <cell r="J18">
            <v>0</v>
          </cell>
          <cell r="K18">
            <v>114.2</v>
          </cell>
          <cell r="L18">
            <v>114.2</v>
          </cell>
        </row>
        <row r="19">
          <cell r="A19" t="str">
            <v>008203J</v>
          </cell>
          <cell r="B19" t="str">
            <v>DAIKIN H_VIS M4x12</v>
          </cell>
          <cell r="C19" t="str">
            <v>Stock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PCS</v>
          </cell>
          <cell r="I19">
            <v>1</v>
          </cell>
          <cell r="J19">
            <v>0</v>
          </cell>
          <cell r="K19">
            <v>11</v>
          </cell>
          <cell r="L19">
            <v>11</v>
          </cell>
        </row>
        <row r="20">
          <cell r="A20" t="str">
            <v>0090287</v>
          </cell>
          <cell r="B20" t="str">
            <v>ECOYA SSC 411L RESISTANCE ELECTRIQUE 1500W 11/4''</v>
          </cell>
          <cell r="C20" t="str">
            <v>Stock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 t="str">
            <v>PCS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</row>
        <row r="21">
          <cell r="A21" t="str">
            <v>0130035</v>
          </cell>
          <cell r="B21" t="str">
            <v>ECOYA SSC 411L KIT D'EXTENSION</v>
          </cell>
          <cell r="C21" t="str">
            <v>Stock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 t="str">
            <v>PCS</v>
          </cell>
          <cell r="I21">
            <v>1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0130038</v>
          </cell>
          <cell r="B22" t="str">
            <v>ECOYA SSC 411L KIT COMPLET ET ACCESSOIRES POUR 4 CAPTEURS  (4/4)</v>
          </cell>
          <cell r="C22" t="str">
            <v>Stock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 t="str">
            <v>PCS</v>
          </cell>
          <cell r="I22">
            <v>1</v>
          </cell>
          <cell r="J22">
            <v>0</v>
          </cell>
          <cell r="K22">
            <v>200</v>
          </cell>
          <cell r="L22">
            <v>0</v>
          </cell>
        </row>
        <row r="23">
          <cell r="A23" t="str">
            <v>0130181</v>
          </cell>
          <cell r="B23" t="str">
            <v>ECOYA SSC 411L VALVE DE SECURITE REGLEE A 3KG 1/2"" H.H</v>
          </cell>
          <cell r="C23" t="str">
            <v>Stock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 t="str">
            <v>PCS</v>
          </cell>
          <cell r="I23">
            <v>1</v>
          </cell>
          <cell r="J23">
            <v>0</v>
          </cell>
          <cell r="K23">
            <v>0</v>
          </cell>
          <cell r="L23">
            <v>0</v>
          </cell>
        </row>
        <row r="24">
          <cell r="A24" t="str">
            <v>0130241</v>
          </cell>
          <cell r="B24" t="str">
            <v>ECOYA SSC KIT ACCESSOIRES POUR 4 CAPTEURS 405L</v>
          </cell>
          <cell r="C24" t="str">
            <v>Stock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PCS</v>
          </cell>
          <cell r="I24">
            <v>1</v>
          </cell>
          <cell r="J24">
            <v>0</v>
          </cell>
          <cell r="K24">
            <v>200</v>
          </cell>
          <cell r="L24">
            <v>0</v>
          </cell>
        </row>
        <row r="25">
          <cell r="A25" t="str">
            <v>0130248</v>
          </cell>
          <cell r="B25" t="str">
            <v>ECOYA SSC KIT DE RACCORDS SUPPLEMENTAIRES POUR DENNAGE CLIENTS</v>
          </cell>
          <cell r="C25" t="str">
            <v>Stock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 t="str">
            <v>PCS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</row>
        <row r="26">
          <cell r="A26" t="str">
            <v>013G5023</v>
          </cell>
          <cell r="B26" t="str">
            <v>DANFOSS TETE THERMOSTATIQUE RAS-C AVEC ERGOT ANTIVOL ET BLOCAGE TEMP°-NOIRE-BLANCHE CLIPSABLE</v>
          </cell>
          <cell r="C26" t="str">
            <v>Stock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 t="str">
            <v>PCS</v>
          </cell>
          <cell r="I26">
            <v>1</v>
          </cell>
          <cell r="J26">
            <v>0</v>
          </cell>
          <cell r="K26">
            <v>3.59</v>
          </cell>
          <cell r="L26">
            <v>3.59</v>
          </cell>
        </row>
        <row r="27">
          <cell r="A27" t="str">
            <v>013G5025</v>
          </cell>
          <cell r="B27" t="str">
            <v>DANFOSS TETE THERMOSTATIQUE  RAS-CK IF-NOIRE A VISSER  -M30</v>
          </cell>
          <cell r="C27" t="str">
            <v>Stock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 t="str">
            <v>PCS</v>
          </cell>
          <cell r="I27">
            <v>1</v>
          </cell>
          <cell r="J27">
            <v>0</v>
          </cell>
          <cell r="K27">
            <v>3.59</v>
          </cell>
          <cell r="L27">
            <v>3.59</v>
          </cell>
        </row>
        <row r="28">
          <cell r="A28" t="str">
            <v>013G6040</v>
          </cell>
          <cell r="B28" t="str">
            <v>DANFOSS TETE THERMOSTATIQUE RAS-C2 -BLANCHE CLIPSABLE</v>
          </cell>
          <cell r="C28" t="str">
            <v>Stock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 t="str">
            <v>PCS</v>
          </cell>
          <cell r="I28">
            <v>1</v>
          </cell>
          <cell r="J28">
            <v>0</v>
          </cell>
          <cell r="K28">
            <v>3.39</v>
          </cell>
          <cell r="L28">
            <v>3.39</v>
          </cell>
        </row>
        <row r="29">
          <cell r="A29" t="str">
            <v>015019</v>
          </cell>
          <cell r="B29" t="str">
            <v>STG VASE EXPANSION CHAUFFAGE MURAL 19L</v>
          </cell>
          <cell r="C29" t="str">
            <v>Stock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 t="str">
            <v>PCS</v>
          </cell>
          <cell r="I29">
            <v>1</v>
          </cell>
          <cell r="J29">
            <v>0</v>
          </cell>
          <cell r="K29">
            <v>17.379169999999998</v>
          </cell>
          <cell r="L29">
            <v>17.355</v>
          </cell>
        </row>
        <row r="30">
          <cell r="A30" t="str">
            <v>015024</v>
          </cell>
          <cell r="B30" t="str">
            <v>STG VASE EXPANSION CHAUFFAGE MURAL 24L</v>
          </cell>
          <cell r="C30" t="str">
            <v>Stock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 t="str">
            <v>PCS</v>
          </cell>
          <cell r="I30">
            <v>1</v>
          </cell>
          <cell r="J30">
            <v>0</v>
          </cell>
          <cell r="K30">
            <v>19.309999999999999</v>
          </cell>
          <cell r="L30">
            <v>19.309999999999999</v>
          </cell>
        </row>
        <row r="31">
          <cell r="A31" t="str">
            <v>016008</v>
          </cell>
          <cell r="B31" t="str">
            <v>STG VASE EXPANSION SANITAIRE A VESSIE 8L</v>
          </cell>
          <cell r="C31" t="str">
            <v>Stock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 t="str">
            <v>PCS</v>
          </cell>
          <cell r="I31">
            <v>1</v>
          </cell>
          <cell r="J31">
            <v>0</v>
          </cell>
          <cell r="K31">
            <v>16.12</v>
          </cell>
          <cell r="L31">
            <v>16.12</v>
          </cell>
        </row>
        <row r="32">
          <cell r="A32" t="str">
            <v>016012</v>
          </cell>
          <cell r="B32" t="str">
            <v>STG VASE EXPANSION SANITAIRE A VESSIE 12L</v>
          </cell>
          <cell r="C32" t="str">
            <v>Stock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PCS</v>
          </cell>
          <cell r="I32">
            <v>1</v>
          </cell>
          <cell r="J32">
            <v>0</v>
          </cell>
          <cell r="K32">
            <v>19.350000000000001</v>
          </cell>
          <cell r="L32">
            <v>19.350000000000001</v>
          </cell>
        </row>
        <row r="33">
          <cell r="A33" t="str">
            <v>016019</v>
          </cell>
          <cell r="B33" t="str">
            <v>STG VASE EXPANSION SANITAIRE A VESSIE 19L</v>
          </cell>
          <cell r="C33" t="str">
            <v>Stock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 t="str">
            <v>PCS</v>
          </cell>
          <cell r="I33">
            <v>1</v>
          </cell>
          <cell r="J33">
            <v>0</v>
          </cell>
          <cell r="K33">
            <v>20.96</v>
          </cell>
          <cell r="L33">
            <v>20.96</v>
          </cell>
        </row>
        <row r="34">
          <cell r="A34" t="str">
            <v>019018080</v>
          </cell>
          <cell r="B34" t="str">
            <v>WURTH VIS A BOIS ASSY4 FP AC 8*80 TETE PLATE</v>
          </cell>
          <cell r="C34" t="str">
            <v>Stock</v>
          </cell>
          <cell r="D34">
            <v>3675</v>
          </cell>
          <cell r="E34">
            <v>3675</v>
          </cell>
          <cell r="F34">
            <v>0</v>
          </cell>
          <cell r="G34">
            <v>0</v>
          </cell>
          <cell r="H34" t="str">
            <v>PCS</v>
          </cell>
          <cell r="I34">
            <v>1</v>
          </cell>
          <cell r="J34">
            <v>0</v>
          </cell>
          <cell r="K34">
            <v>0.218</v>
          </cell>
          <cell r="L34">
            <v>0.21804000000000001</v>
          </cell>
        </row>
        <row r="35">
          <cell r="A35" t="str">
            <v>020015018DW</v>
          </cell>
          <cell r="B35" t="str">
            <v>DINAK SOLLIN DE TOIT EN PENTE SANS COLLET Ø150</v>
          </cell>
          <cell r="C35" t="str">
            <v>Stock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 t="str">
            <v>PCS</v>
          </cell>
          <cell r="I35">
            <v>1</v>
          </cell>
          <cell r="J35">
            <v>0</v>
          </cell>
          <cell r="K35">
            <v>62.81</v>
          </cell>
          <cell r="L35">
            <v>62.82</v>
          </cell>
        </row>
        <row r="36">
          <cell r="A36" t="str">
            <v>021115201DF/17</v>
          </cell>
          <cell r="B36" t="str">
            <v>DINAK FLEXIBLE Ø150 LG 30M</v>
          </cell>
          <cell r="C36" t="str">
            <v>Stock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 t="str">
            <v>PCS</v>
          </cell>
          <cell r="I36">
            <v>1</v>
          </cell>
          <cell r="J36">
            <v>0</v>
          </cell>
          <cell r="K36">
            <v>507</v>
          </cell>
          <cell r="L36">
            <v>507</v>
          </cell>
        </row>
        <row r="37">
          <cell r="A37" t="str">
            <v>024114</v>
          </cell>
          <cell r="B37" t="str">
            <v xml:space="preserve">ATLANTIC ALFEA EXCELLIA A.I U-INT 11-14-16KW MONO </v>
          </cell>
          <cell r="C37" t="str">
            <v>Stock</v>
          </cell>
          <cell r="D37">
            <v>13</v>
          </cell>
          <cell r="E37">
            <v>8</v>
          </cell>
          <cell r="F37">
            <v>0</v>
          </cell>
          <cell r="G37">
            <v>0</v>
          </cell>
          <cell r="H37" t="str">
            <v>PCS</v>
          </cell>
          <cell r="I37">
            <v>1</v>
          </cell>
          <cell r="J37">
            <v>0</v>
          </cell>
          <cell r="K37">
            <v>1724.6130800000001</v>
          </cell>
          <cell r="L37">
            <v>1725.31</v>
          </cell>
        </row>
        <row r="38">
          <cell r="A38" t="str">
            <v>024115</v>
          </cell>
          <cell r="B38" t="str">
            <v xml:space="preserve">ATLANTIC ALFEA EXCELLIA A.I 11-14-16KW TRI U-INT </v>
          </cell>
          <cell r="C38" t="str">
            <v>Stock</v>
          </cell>
          <cell r="D38">
            <v>42</v>
          </cell>
          <cell r="E38">
            <v>39</v>
          </cell>
          <cell r="F38">
            <v>0</v>
          </cell>
          <cell r="G38">
            <v>0</v>
          </cell>
          <cell r="H38" t="str">
            <v>PCS</v>
          </cell>
          <cell r="I38">
            <v>1</v>
          </cell>
          <cell r="J38">
            <v>0</v>
          </cell>
          <cell r="K38">
            <v>1842.52881</v>
          </cell>
          <cell r="L38">
            <v>1811.53</v>
          </cell>
        </row>
        <row r="39">
          <cell r="A39" t="str">
            <v>024116</v>
          </cell>
          <cell r="B39" t="str">
            <v>ATLANTIC ALFEA EXCELLIA DUO A.I U-INT 11-14-16 MONO 190L</v>
          </cell>
          <cell r="C39" t="str">
            <v>Stock</v>
          </cell>
          <cell r="D39">
            <v>3</v>
          </cell>
          <cell r="E39">
            <v>3</v>
          </cell>
          <cell r="F39">
            <v>0</v>
          </cell>
          <cell r="G39">
            <v>0</v>
          </cell>
          <cell r="H39" t="str">
            <v>PCS</v>
          </cell>
          <cell r="I39">
            <v>1</v>
          </cell>
          <cell r="J39">
            <v>0</v>
          </cell>
          <cell r="K39">
            <v>2454.92</v>
          </cell>
          <cell r="L39">
            <v>2464.7600000000002</v>
          </cell>
        </row>
        <row r="40">
          <cell r="A40" t="str">
            <v>024117</v>
          </cell>
          <cell r="B40" t="str">
            <v>ATLANTIC ALFEA EXCELLIA DUO A.I U-INT TRI 190L</v>
          </cell>
          <cell r="C40" t="str">
            <v>Stock</v>
          </cell>
          <cell r="D40">
            <v>3</v>
          </cell>
          <cell r="E40">
            <v>3</v>
          </cell>
          <cell r="F40">
            <v>0</v>
          </cell>
          <cell r="G40">
            <v>0</v>
          </cell>
          <cell r="H40" t="str">
            <v>PCS</v>
          </cell>
          <cell r="I40">
            <v>1</v>
          </cell>
          <cell r="J40">
            <v>0</v>
          </cell>
          <cell r="K40">
            <v>2512.1433299999999</v>
          </cell>
          <cell r="L40">
            <v>2520.46</v>
          </cell>
        </row>
        <row r="41">
          <cell r="A41" t="str">
            <v>024141</v>
          </cell>
          <cell r="B41" t="str">
            <v>ATLANTIC ALFEA EXCELLIA HP A.I U-INT 15-17KW MONO</v>
          </cell>
          <cell r="C41" t="str">
            <v>Stock</v>
          </cell>
          <cell r="D41">
            <v>2</v>
          </cell>
          <cell r="E41">
            <v>1</v>
          </cell>
          <cell r="F41">
            <v>0</v>
          </cell>
          <cell r="G41">
            <v>0</v>
          </cell>
          <cell r="H41" t="str">
            <v>PCS</v>
          </cell>
          <cell r="I41">
            <v>1</v>
          </cell>
          <cell r="J41">
            <v>0</v>
          </cell>
          <cell r="K41">
            <v>2335.2249999999999</v>
          </cell>
          <cell r="L41">
            <v>2338.69</v>
          </cell>
        </row>
        <row r="42">
          <cell r="A42" t="str">
            <v>024143</v>
          </cell>
          <cell r="B42" t="str">
            <v>ATLANTIC ALFEA EXCELLIA HP A.I U-INT 15-17KW TRI</v>
          </cell>
          <cell r="C42" t="str">
            <v>Stock</v>
          </cell>
          <cell r="D42">
            <v>11</v>
          </cell>
          <cell r="E42">
            <v>11</v>
          </cell>
          <cell r="F42">
            <v>0</v>
          </cell>
          <cell r="G42">
            <v>0</v>
          </cell>
          <cell r="H42" t="str">
            <v>PCS</v>
          </cell>
          <cell r="I42">
            <v>1</v>
          </cell>
          <cell r="J42">
            <v>0</v>
          </cell>
          <cell r="K42">
            <v>2549.4463599999999</v>
          </cell>
          <cell r="L42">
            <v>2572.384</v>
          </cell>
        </row>
        <row r="43">
          <cell r="A43" t="str">
            <v>024302</v>
          </cell>
          <cell r="B43" t="str">
            <v>ATLANTIC ALFEA EXTENSA A.I 6-8KW U-INT R32</v>
          </cell>
          <cell r="C43" t="str">
            <v>Stock</v>
          </cell>
          <cell r="D43">
            <v>2</v>
          </cell>
          <cell r="E43">
            <v>2</v>
          </cell>
          <cell r="F43">
            <v>0</v>
          </cell>
          <cell r="G43">
            <v>0</v>
          </cell>
          <cell r="H43" t="str">
            <v>PCS</v>
          </cell>
          <cell r="I43">
            <v>1</v>
          </cell>
          <cell r="J43">
            <v>0</v>
          </cell>
          <cell r="K43">
            <v>1508.675</v>
          </cell>
          <cell r="L43">
            <v>1508.72</v>
          </cell>
        </row>
        <row r="44">
          <cell r="A44" t="str">
            <v>029812</v>
          </cell>
          <cell r="B44" t="str">
            <v>ATLANTIC CARTE DE REGULATION CV4E PROG 270L ATL</v>
          </cell>
          <cell r="C44" t="str">
            <v>Stock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 t="str">
            <v>PCS</v>
          </cell>
          <cell r="I44">
            <v>1</v>
          </cell>
          <cell r="J44">
            <v>0</v>
          </cell>
          <cell r="K44">
            <v>78.86</v>
          </cell>
          <cell r="L44">
            <v>78.86</v>
          </cell>
        </row>
        <row r="45">
          <cell r="A45" t="str">
            <v>029FCKAEPSWJ</v>
          </cell>
          <cell r="B45" t="str">
            <v>DINAK RACCORD CHAUDIERE  FEMELLE Ø150-Ø130</v>
          </cell>
          <cell r="C45" t="str">
            <v>Stock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 t="str">
            <v>PCS</v>
          </cell>
          <cell r="I45">
            <v>1</v>
          </cell>
          <cell r="J45">
            <v>0</v>
          </cell>
          <cell r="K45">
            <v>69.64</v>
          </cell>
          <cell r="L45">
            <v>69.64</v>
          </cell>
        </row>
        <row r="46">
          <cell r="A46" t="str">
            <v>030108020EVN</v>
          </cell>
          <cell r="B46" t="str">
            <v>DINAK ELEMENT DROIT FIXE  LG 1M NOIR MAT Ø 80-125</v>
          </cell>
          <cell r="C46" t="str">
            <v>Stock</v>
          </cell>
          <cell r="D46">
            <v>16</v>
          </cell>
          <cell r="E46">
            <v>16</v>
          </cell>
          <cell r="F46">
            <v>0</v>
          </cell>
          <cell r="G46">
            <v>0</v>
          </cell>
          <cell r="H46" t="str">
            <v>PCS</v>
          </cell>
          <cell r="I46">
            <v>1</v>
          </cell>
          <cell r="J46">
            <v>0</v>
          </cell>
          <cell r="K46">
            <v>44.66</v>
          </cell>
          <cell r="L46">
            <v>44.66</v>
          </cell>
        </row>
        <row r="47">
          <cell r="A47" t="str">
            <v>030108040EVN</v>
          </cell>
          <cell r="B47" t="str">
            <v>DINAK COUDE A 45° LAQUE NOIR</v>
          </cell>
          <cell r="C47" t="str">
            <v>Stock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 t="str">
            <v>PCS</v>
          </cell>
          <cell r="I47">
            <v>1</v>
          </cell>
          <cell r="J47">
            <v>0</v>
          </cell>
          <cell r="K47">
            <v>35.878</v>
          </cell>
          <cell r="L47">
            <v>35.880000000000003</v>
          </cell>
        </row>
        <row r="48">
          <cell r="A48" t="str">
            <v>030115010DWN</v>
          </cell>
          <cell r="B48" t="str">
            <v>DINAK CAPUCHON PARE PLUIE LAQUE NOIR</v>
          </cell>
          <cell r="C48" t="str">
            <v>Stock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 t="str">
            <v>PCS</v>
          </cell>
          <cell r="I48">
            <v>1</v>
          </cell>
          <cell r="J48">
            <v>0</v>
          </cell>
          <cell r="K48">
            <v>52.36</v>
          </cell>
          <cell r="L48">
            <v>52.36</v>
          </cell>
        </row>
        <row r="49">
          <cell r="A49" t="str">
            <v>030115011DW</v>
          </cell>
          <cell r="B49" t="str">
            <v>DINAK Cône de finition</v>
          </cell>
          <cell r="C49" t="str">
            <v>Stock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 t="str">
            <v>PCS</v>
          </cell>
          <cell r="I49">
            <v>1</v>
          </cell>
          <cell r="J49">
            <v>0</v>
          </cell>
          <cell r="K49">
            <v>38.549999999999997</v>
          </cell>
          <cell r="L49">
            <v>38.549999999999997</v>
          </cell>
        </row>
        <row r="50">
          <cell r="A50" t="str">
            <v>030115020DW</v>
          </cell>
          <cell r="B50" t="str">
            <v>DINAK ELEMENT DROIT Ø150 DOUBLE LAINE DE ROCHE HAUTE DENSITE</v>
          </cell>
          <cell r="C50" t="str">
            <v>Stock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 t="str">
            <v>PCS</v>
          </cell>
          <cell r="I50">
            <v>1</v>
          </cell>
          <cell r="J50">
            <v>0</v>
          </cell>
          <cell r="K50">
            <v>72.45</v>
          </cell>
          <cell r="L50">
            <v>72.45</v>
          </cell>
        </row>
        <row r="51">
          <cell r="A51" t="str">
            <v>030115024DW</v>
          </cell>
          <cell r="B51" t="str">
            <v>DINAK ELEMENT DROIT MOYEN Ø150 DOUBLE LAINE DE ROCHE HAUTE DENSITE</v>
          </cell>
          <cell r="C51" t="str">
            <v>Stock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 t="str">
            <v>PCS</v>
          </cell>
          <cell r="I51">
            <v>1</v>
          </cell>
          <cell r="J51">
            <v>0</v>
          </cell>
          <cell r="K51">
            <v>44.8</v>
          </cell>
          <cell r="L51">
            <v>44.8</v>
          </cell>
        </row>
        <row r="52">
          <cell r="A52" t="str">
            <v>030115031DW</v>
          </cell>
          <cell r="B52" t="str">
            <v>DINAK TÉ 90° Ø150 DOUBLE LAINE DE ROCHE HAUTE DENSITE</v>
          </cell>
          <cell r="C52" t="str">
            <v>Stock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 t="str">
            <v>PCS</v>
          </cell>
          <cell r="I52">
            <v>1</v>
          </cell>
          <cell r="J52">
            <v>0</v>
          </cell>
          <cell r="K52">
            <v>84.64</v>
          </cell>
          <cell r="L52">
            <v>84.64</v>
          </cell>
        </row>
        <row r="53">
          <cell r="A53" t="str">
            <v>030115040DW</v>
          </cell>
          <cell r="B53" t="str">
            <v>DINAK COUDE 45° Ø150 DOUBLE LAINE DE ROCHE HAUTE DENSITE</v>
          </cell>
          <cell r="C53" t="str">
            <v>Stock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 t="str">
            <v>PCS</v>
          </cell>
          <cell r="I53">
            <v>1</v>
          </cell>
          <cell r="J53">
            <v>0</v>
          </cell>
          <cell r="K53">
            <v>48.64</v>
          </cell>
          <cell r="L53">
            <v>48.64</v>
          </cell>
        </row>
        <row r="54">
          <cell r="A54" t="str">
            <v>030115061DW</v>
          </cell>
          <cell r="B54" t="str">
            <v>DINAK TAMPON DE PURGE Ø150 DOUBLE LAINE DE ROCHE HAUTE DENSITE</v>
          </cell>
          <cell r="C54" t="str">
            <v>Stock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 t="str">
            <v>PCS</v>
          </cell>
          <cell r="I54">
            <v>1</v>
          </cell>
          <cell r="J54">
            <v>0</v>
          </cell>
          <cell r="K54">
            <v>37.840000000000003</v>
          </cell>
          <cell r="L54">
            <v>37.85</v>
          </cell>
        </row>
        <row r="55">
          <cell r="A55" t="str">
            <v>030915070</v>
          </cell>
          <cell r="B55" t="str">
            <v>DINAK COLLIER UNION GAMME DW Ø150</v>
          </cell>
          <cell r="C55" t="str">
            <v>Stock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 t="str">
            <v>PCS</v>
          </cell>
          <cell r="I55">
            <v>1</v>
          </cell>
          <cell r="J55">
            <v>0</v>
          </cell>
          <cell r="K55">
            <v>5.33</v>
          </cell>
          <cell r="L55">
            <v>5.33</v>
          </cell>
        </row>
        <row r="56">
          <cell r="A56" t="str">
            <v>030915070KN</v>
          </cell>
          <cell r="B56" t="str">
            <v>DINAK COLLIER UNION KN Ø150</v>
          </cell>
          <cell r="C56" t="str">
            <v>Stock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 t="str">
            <v>PCS</v>
          </cell>
          <cell r="I56">
            <v>1</v>
          </cell>
          <cell r="J56">
            <v>0</v>
          </cell>
          <cell r="K56">
            <v>5</v>
          </cell>
          <cell r="L56">
            <v>5</v>
          </cell>
        </row>
        <row r="57">
          <cell r="A57" t="str">
            <v>030915831</v>
          </cell>
          <cell r="B57" t="str">
            <v>DINAK Collier mural plat réglable 70-120 mm</v>
          </cell>
          <cell r="C57" t="str">
            <v>Stock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 t="str">
            <v>PCS</v>
          </cell>
          <cell r="I57">
            <v>1</v>
          </cell>
          <cell r="J57">
            <v>0</v>
          </cell>
          <cell r="K57">
            <v>22.05</v>
          </cell>
          <cell r="L57">
            <v>22.05</v>
          </cell>
        </row>
        <row r="58">
          <cell r="A58" t="str">
            <v>0321080R2EPN</v>
          </cell>
          <cell r="B58" t="str">
            <v>DINAK OR2 KIT HORIZ. AJUST. SORTIE LAT + 1F1 + 130 Ø80 NOIR POUR POELE DELBA  OR2</v>
          </cell>
          <cell r="C58" t="str">
            <v>Stock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 t="str">
            <v>PCS</v>
          </cell>
          <cell r="I58">
            <v>1</v>
          </cell>
          <cell r="J58">
            <v>0</v>
          </cell>
          <cell r="K58">
            <v>175</v>
          </cell>
          <cell r="L58">
            <v>175</v>
          </cell>
        </row>
        <row r="59">
          <cell r="A59" t="str">
            <v>0321080R5EPN</v>
          </cell>
          <cell r="B59" t="str">
            <v>DINAK OR5 KIT HORIZ. AJUST. SORTIE LAT + 1F1 + 025 Ø80 NOIR POUR POELE STOVE OR5</v>
          </cell>
          <cell r="C59" t="str">
            <v>Stock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 t="str">
            <v>PCS</v>
          </cell>
          <cell r="I59">
            <v>1</v>
          </cell>
          <cell r="J59">
            <v>0</v>
          </cell>
          <cell r="K59">
            <v>174.94</v>
          </cell>
          <cell r="L59">
            <v>174.94</v>
          </cell>
        </row>
        <row r="60">
          <cell r="A60" t="str">
            <v>0321080R6EPN</v>
          </cell>
          <cell r="B60" t="str">
            <v>DINAK OR6 KIT HORIZ. AJUST. SORTIE LAT + 1F1 + 130 Ø80 NOIR POUR POELE DELBA OR6</v>
          </cell>
          <cell r="C60" t="str">
            <v>Stock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 t="str">
            <v>PCS</v>
          </cell>
          <cell r="I60">
            <v>1</v>
          </cell>
          <cell r="J60">
            <v>0</v>
          </cell>
          <cell r="K60">
            <v>174.76612</v>
          </cell>
          <cell r="L60">
            <v>174.77938</v>
          </cell>
        </row>
        <row r="61">
          <cell r="A61" t="str">
            <v>032115020DWN</v>
          </cell>
          <cell r="B61" t="str">
            <v>DINAK ELEMENT DROIT 940MM Ø150 DOUBLE LAINE LAQUE NOIR</v>
          </cell>
          <cell r="C61" t="str">
            <v>Stock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 t="str">
            <v>PCS</v>
          </cell>
          <cell r="I61">
            <v>1</v>
          </cell>
          <cell r="J61">
            <v>0</v>
          </cell>
          <cell r="K61">
            <v>72.45</v>
          </cell>
          <cell r="L61">
            <v>72.45</v>
          </cell>
        </row>
        <row r="62">
          <cell r="A62" t="str">
            <v>03381242</v>
          </cell>
          <cell r="B62" t="str">
            <v>ARISTON U-EXT DUAL 5KW - 2 SORTIE</v>
          </cell>
          <cell r="C62" t="str">
            <v>Stock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 t="str">
            <v>PCS</v>
          </cell>
          <cell r="I62">
            <v>1</v>
          </cell>
          <cell r="J62">
            <v>0</v>
          </cell>
          <cell r="K62">
            <v>438.67</v>
          </cell>
          <cell r="L62">
            <v>438.67</v>
          </cell>
        </row>
        <row r="63">
          <cell r="A63" t="str">
            <v>0340002</v>
          </cell>
          <cell r="B63" t="str">
            <v>ECOYA SSC 411L VASE D'EXPANSION SOLAIRE 18L</v>
          </cell>
          <cell r="C63" t="str">
            <v>Stock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 t="str">
            <v>PCS</v>
          </cell>
          <cell r="I63">
            <v>1</v>
          </cell>
          <cell r="J63">
            <v>0</v>
          </cell>
          <cell r="K63">
            <v>5.9028</v>
          </cell>
          <cell r="L63">
            <v>0</v>
          </cell>
        </row>
        <row r="64">
          <cell r="A64" t="str">
            <v>0350002</v>
          </cell>
          <cell r="B64" t="str">
            <v>ECOYA SSC 411L ANTIGEL 5L FLUIDE 40 P. CONGELATION -25o</v>
          </cell>
          <cell r="C64" t="str">
            <v>Stock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 t="str">
            <v>PCS</v>
          </cell>
          <cell r="I64">
            <v>1</v>
          </cell>
          <cell r="J64">
            <v>0</v>
          </cell>
          <cell r="K64">
            <v>5.9028</v>
          </cell>
          <cell r="L64">
            <v>0</v>
          </cell>
        </row>
        <row r="65">
          <cell r="A65" t="str">
            <v>039012070SWN</v>
          </cell>
          <cell r="B65" t="str">
            <v>DINAK COLLIER BRIDE NOIR MAT Ø80-125</v>
          </cell>
          <cell r="C65" t="str">
            <v>Stock</v>
          </cell>
          <cell r="D65">
            <v>21</v>
          </cell>
          <cell r="E65">
            <v>21</v>
          </cell>
          <cell r="F65">
            <v>0</v>
          </cell>
          <cell r="G65">
            <v>0</v>
          </cell>
          <cell r="H65" t="str">
            <v>PCS</v>
          </cell>
          <cell r="I65">
            <v>1</v>
          </cell>
          <cell r="J65">
            <v>0</v>
          </cell>
          <cell r="K65">
            <v>3.62</v>
          </cell>
          <cell r="L65">
            <v>3.62</v>
          </cell>
        </row>
        <row r="66">
          <cell r="A66" t="str">
            <v>039015086SW</v>
          </cell>
          <cell r="B66" t="str">
            <v>DINAK COLLIER MURAL PLAT Ø150</v>
          </cell>
          <cell r="C66" t="str">
            <v>Stock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 t="str">
            <v>PCS</v>
          </cell>
          <cell r="I66">
            <v>1</v>
          </cell>
          <cell r="J66">
            <v>0</v>
          </cell>
          <cell r="K66">
            <v>13.69</v>
          </cell>
          <cell r="L66">
            <v>13.69</v>
          </cell>
        </row>
        <row r="67">
          <cell r="A67" t="str">
            <v>039015672DF</v>
          </cell>
          <cell r="B67" t="str">
            <v>DINAK COLLIER FIXATION HAUT DE GAINE Ø150</v>
          </cell>
          <cell r="C67" t="str">
            <v>Stock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 t="str">
            <v>PCS</v>
          </cell>
          <cell r="I67">
            <v>1</v>
          </cell>
          <cell r="J67">
            <v>0</v>
          </cell>
          <cell r="K67">
            <v>15.35</v>
          </cell>
          <cell r="L67">
            <v>15.35</v>
          </cell>
        </row>
        <row r="68">
          <cell r="A68" t="str">
            <v>039015831DW</v>
          </cell>
          <cell r="B68" t="str">
            <v>DINAK COLLIER MURAL PLAT REGLABLE 70-120MM</v>
          </cell>
          <cell r="C68" t="str">
            <v>Stock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 t="str">
            <v>PCS</v>
          </cell>
          <cell r="I68">
            <v>1</v>
          </cell>
          <cell r="J68">
            <v>0</v>
          </cell>
          <cell r="K68">
            <v>22.05</v>
          </cell>
          <cell r="L68">
            <v>22.05</v>
          </cell>
        </row>
        <row r="69">
          <cell r="A69" t="str">
            <v>039015831SW</v>
          </cell>
          <cell r="B69" t="str">
            <v>DINAK COLLIER MURAL PLAT REGLABLE 70-120MM</v>
          </cell>
          <cell r="C69" t="str">
            <v>Stock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 t="str">
            <v>PCS</v>
          </cell>
          <cell r="I69">
            <v>1</v>
          </cell>
          <cell r="J69">
            <v>0</v>
          </cell>
          <cell r="K69">
            <v>15.06</v>
          </cell>
          <cell r="L69">
            <v>15.06</v>
          </cell>
        </row>
        <row r="70">
          <cell r="A70" t="str">
            <v>039F08025SWJ</v>
          </cell>
          <cell r="B70" t="str">
            <v>DINAK RACCORD 025 POUR POELE ECOYA8E</v>
          </cell>
          <cell r="C70" t="str">
            <v>Stock</v>
          </cell>
          <cell r="D70">
            <v>261</v>
          </cell>
          <cell r="E70">
            <v>252</v>
          </cell>
          <cell r="F70">
            <v>0</v>
          </cell>
          <cell r="G70">
            <v>0</v>
          </cell>
          <cell r="H70" t="str">
            <v>PCS</v>
          </cell>
          <cell r="I70">
            <v>1</v>
          </cell>
          <cell r="J70">
            <v>0</v>
          </cell>
          <cell r="K70">
            <v>2.0933000000000002</v>
          </cell>
          <cell r="L70">
            <v>2.0787100000000001</v>
          </cell>
        </row>
        <row r="71">
          <cell r="A71" t="str">
            <v>039F08255SWJ</v>
          </cell>
          <cell r="B71" t="str">
            <v>DINAK RACCORD 018 COURT POUR POELE DELBA</v>
          </cell>
          <cell r="C71" t="str">
            <v>Stock</v>
          </cell>
          <cell r="D71">
            <v>318</v>
          </cell>
          <cell r="E71">
            <v>318</v>
          </cell>
          <cell r="F71">
            <v>0</v>
          </cell>
          <cell r="G71">
            <v>0</v>
          </cell>
          <cell r="H71" t="str">
            <v>PCS</v>
          </cell>
          <cell r="I71">
            <v>1</v>
          </cell>
          <cell r="J71">
            <v>0</v>
          </cell>
          <cell r="K71">
            <v>0</v>
          </cell>
          <cell r="L71">
            <v>0</v>
          </cell>
        </row>
        <row r="72">
          <cell r="A72" t="str">
            <v>039F15010SW</v>
          </cell>
          <cell r="B72" t="str">
            <v>DINAK CAPUCHON PARE PLUIE Ø150</v>
          </cell>
          <cell r="C72" t="str">
            <v>Stock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 t="str">
            <v>PCS</v>
          </cell>
          <cell r="I72">
            <v>1</v>
          </cell>
          <cell r="J72">
            <v>0</v>
          </cell>
          <cell r="K72">
            <v>28.44</v>
          </cell>
          <cell r="L72">
            <v>28.44</v>
          </cell>
        </row>
        <row r="73">
          <cell r="A73" t="str">
            <v>039F15020SW</v>
          </cell>
          <cell r="B73" t="str">
            <v>DINAK ELEMENT DROIT Ø150</v>
          </cell>
          <cell r="C73" t="str">
            <v>Stock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 t="str">
            <v>PCS</v>
          </cell>
          <cell r="I73">
            <v>1</v>
          </cell>
          <cell r="J73">
            <v>0</v>
          </cell>
          <cell r="K73">
            <v>21.66</v>
          </cell>
          <cell r="L73">
            <v>21.66</v>
          </cell>
        </row>
        <row r="74">
          <cell r="A74" t="str">
            <v>039F15024SW</v>
          </cell>
          <cell r="B74" t="str">
            <v>DINAK ELEMENT DROIT MOYEN Ø150</v>
          </cell>
          <cell r="C74" t="str">
            <v>Stock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 t="str">
            <v>PCS</v>
          </cell>
          <cell r="I74">
            <v>1</v>
          </cell>
          <cell r="J74">
            <v>0</v>
          </cell>
          <cell r="K74">
            <v>12.62</v>
          </cell>
          <cell r="L74">
            <v>12.62</v>
          </cell>
        </row>
        <row r="75">
          <cell r="A75" t="str">
            <v>039F15031SW</v>
          </cell>
          <cell r="B75" t="str">
            <v>DINAK TÉ 90° Ø150</v>
          </cell>
          <cell r="C75" t="str">
            <v>Stock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 t="str">
            <v>PCS</v>
          </cell>
          <cell r="I75">
            <v>1</v>
          </cell>
          <cell r="J75">
            <v>0</v>
          </cell>
          <cell r="K75">
            <v>29.77</v>
          </cell>
          <cell r="L75">
            <v>29.77</v>
          </cell>
        </row>
        <row r="76">
          <cell r="A76" t="str">
            <v>039F15040SW</v>
          </cell>
          <cell r="B76" t="str">
            <v>DINAK COUDE 45° Ø150</v>
          </cell>
          <cell r="C76" t="str">
            <v>Stock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 t="str">
            <v>PCS</v>
          </cell>
          <cell r="I76">
            <v>1</v>
          </cell>
          <cell r="J76">
            <v>0</v>
          </cell>
          <cell r="K76">
            <v>12.06</v>
          </cell>
          <cell r="L76">
            <v>12.06</v>
          </cell>
        </row>
        <row r="77">
          <cell r="A77" t="str">
            <v>039F15061SW</v>
          </cell>
          <cell r="B77" t="str">
            <v>DINAK TAMPON DE PURGE Ø150</v>
          </cell>
          <cell r="C77" t="str">
            <v>Stock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 t="str">
            <v>PCS</v>
          </cell>
          <cell r="I77">
            <v>1</v>
          </cell>
          <cell r="J77">
            <v>0</v>
          </cell>
          <cell r="K77">
            <v>12.9</v>
          </cell>
          <cell r="L77">
            <v>12.9</v>
          </cell>
        </row>
        <row r="78">
          <cell r="A78" t="str">
            <v>039F15105SW</v>
          </cell>
          <cell r="B78" t="str">
            <v>DINAK Connexion Simple Paroi/DW</v>
          </cell>
          <cell r="C78" t="str">
            <v>Stock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 t="str">
            <v>PCS</v>
          </cell>
          <cell r="I78">
            <v>1</v>
          </cell>
          <cell r="J78">
            <v>0</v>
          </cell>
          <cell r="K78">
            <v>21.78</v>
          </cell>
          <cell r="L78">
            <v>21.78</v>
          </cell>
        </row>
        <row r="79">
          <cell r="A79" t="str">
            <v>039F1510FSW</v>
          </cell>
          <cell r="B79" t="str">
            <v>DINAK RACCORD SP-FLEX Ø150</v>
          </cell>
          <cell r="C79" t="str">
            <v>Stock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 t="str">
            <v>PCS</v>
          </cell>
          <cell r="I79">
            <v>1</v>
          </cell>
          <cell r="J79">
            <v>0</v>
          </cell>
          <cell r="K79">
            <v>14.45</v>
          </cell>
          <cell r="L79">
            <v>14.45</v>
          </cell>
        </row>
        <row r="80">
          <cell r="A80" t="str">
            <v>039F15122SWJ</v>
          </cell>
          <cell r="B80" t="str">
            <v>DINAK STABILISATEUR DE TIRAGE Ø150</v>
          </cell>
          <cell r="C80" t="str">
            <v>Stock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 t="str">
            <v>PCS</v>
          </cell>
          <cell r="I80">
            <v>1</v>
          </cell>
          <cell r="J80">
            <v>0</v>
          </cell>
          <cell r="K80">
            <v>94.16</v>
          </cell>
          <cell r="L80">
            <v>94.16</v>
          </cell>
        </row>
        <row r="81">
          <cell r="A81" t="str">
            <v>039F151F0SW</v>
          </cell>
          <cell r="B81" t="str">
            <v>DINAK RACCORD FLEX-SP Ø150</v>
          </cell>
          <cell r="C81" t="str">
            <v>Stock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 t="str">
            <v>PCS</v>
          </cell>
          <cell r="I81">
            <v>1</v>
          </cell>
          <cell r="J81">
            <v>0</v>
          </cell>
          <cell r="K81">
            <v>14.38</v>
          </cell>
          <cell r="L81">
            <v>14.39</v>
          </cell>
        </row>
        <row r="82">
          <cell r="A82" t="str">
            <v>039F15433SWJ</v>
          </cell>
          <cell r="B82" t="str">
            <v>DINAK COUDE 90° Ø150</v>
          </cell>
          <cell r="C82" t="str">
            <v>Stock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 t="str">
            <v>PCS</v>
          </cell>
          <cell r="I82">
            <v>1</v>
          </cell>
          <cell r="J82">
            <v>0</v>
          </cell>
          <cell r="K82">
            <v>20.03</v>
          </cell>
          <cell r="L82">
            <v>20.03</v>
          </cell>
        </row>
        <row r="83">
          <cell r="A83" t="str">
            <v>0400440</v>
          </cell>
          <cell r="B83" t="str">
            <v>ECOYA SSC CROCHETS POUR STRUCTURE DES PANNEAUX BERTICAL 4PNX</v>
          </cell>
          <cell r="C83" t="str">
            <v>Stock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 t="str">
            <v>PCS</v>
          </cell>
          <cell r="I83">
            <v>1</v>
          </cell>
          <cell r="J83">
            <v>0</v>
          </cell>
          <cell r="K83">
            <v>2.95</v>
          </cell>
          <cell r="L83">
            <v>2.95</v>
          </cell>
        </row>
        <row r="84">
          <cell r="A84" t="str">
            <v>04200000003</v>
          </cell>
          <cell r="B84" t="str">
            <v>POLY GRIS 120 ISOMO</v>
          </cell>
          <cell r="C84" t="str">
            <v>Stock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 t="str">
            <v>PCS</v>
          </cell>
          <cell r="I84">
            <v>1</v>
          </cell>
          <cell r="J84">
            <v>0</v>
          </cell>
          <cell r="K84">
            <v>27.129619999999999</v>
          </cell>
          <cell r="L84">
            <v>23.500789999999999</v>
          </cell>
        </row>
        <row r="85">
          <cell r="A85" t="str">
            <v>0420002</v>
          </cell>
          <cell r="B85" t="str">
            <v>ECOYA SSC PANNEAU Thermique PROMASUN 2.0  2m²</v>
          </cell>
          <cell r="C85" t="str">
            <v>Stock</v>
          </cell>
          <cell r="D85">
            <v>2</v>
          </cell>
          <cell r="E85">
            <v>2</v>
          </cell>
          <cell r="F85">
            <v>0</v>
          </cell>
          <cell r="G85">
            <v>0</v>
          </cell>
          <cell r="H85" t="str">
            <v>PCS</v>
          </cell>
          <cell r="I85">
            <v>1</v>
          </cell>
          <cell r="J85">
            <v>0</v>
          </cell>
          <cell r="K85">
            <v>150</v>
          </cell>
          <cell r="L85">
            <v>150</v>
          </cell>
        </row>
        <row r="86">
          <cell r="A86" t="str">
            <v>0430400</v>
          </cell>
          <cell r="B86" t="str">
            <v>ECOYA SSC STRUCTURE VERTICAL POUR 4 CAPTEURS</v>
          </cell>
          <cell r="C86" t="str">
            <v>Stock</v>
          </cell>
          <cell r="D86">
            <v>2</v>
          </cell>
          <cell r="E86">
            <v>1</v>
          </cell>
          <cell r="F86">
            <v>0</v>
          </cell>
          <cell r="G86">
            <v>0</v>
          </cell>
          <cell r="H86" t="str">
            <v>PCS</v>
          </cell>
          <cell r="I86">
            <v>1</v>
          </cell>
          <cell r="J86">
            <v>0</v>
          </cell>
          <cell r="K86">
            <v>200</v>
          </cell>
          <cell r="L86">
            <v>0</v>
          </cell>
        </row>
        <row r="87">
          <cell r="A87" t="str">
            <v>050009700</v>
          </cell>
          <cell r="B87" t="str">
            <v>ATLANTIC ALFEA KIT 2 ZONES  HP 1S COMPLET</v>
          </cell>
          <cell r="C87" t="str">
            <v>Stock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  <cell r="H87" t="str">
            <v>PCS</v>
          </cell>
          <cell r="I87">
            <v>1</v>
          </cell>
          <cell r="J87">
            <v>663.3</v>
          </cell>
          <cell r="K87">
            <v>663.3</v>
          </cell>
          <cell r="L87">
            <v>663.3</v>
          </cell>
        </row>
        <row r="88">
          <cell r="A88" t="str">
            <v>051108201DF</v>
          </cell>
          <cell r="B88" t="str">
            <v>DINAK COURONNE DE FLEXIBLE POELE Ø80 LONGUEUR 2*25M OVI OVS</v>
          </cell>
          <cell r="C88" t="str">
            <v>Stock</v>
          </cell>
          <cell r="D88">
            <v>25</v>
          </cell>
          <cell r="E88">
            <v>25</v>
          </cell>
          <cell r="F88">
            <v>0</v>
          </cell>
          <cell r="G88">
            <v>0</v>
          </cell>
          <cell r="H88" t="str">
            <v>CARTON</v>
          </cell>
          <cell r="I88">
            <v>1</v>
          </cell>
          <cell r="J88">
            <v>0</v>
          </cell>
          <cell r="K88">
            <v>431.7672</v>
          </cell>
          <cell r="L88">
            <v>431.76749999999998</v>
          </cell>
        </row>
        <row r="89">
          <cell r="A89" t="str">
            <v>051108201DF39</v>
          </cell>
          <cell r="B89" t="str">
            <v>DINAK COURONNE FLEXIBLE DINAFLEX Ø80 LG 60M</v>
          </cell>
          <cell r="C89" t="str">
            <v>Stock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 t="str">
            <v>M</v>
          </cell>
          <cell r="I89">
            <v>1</v>
          </cell>
          <cell r="J89">
            <v>0</v>
          </cell>
          <cell r="K89">
            <v>498.01</v>
          </cell>
          <cell r="L89">
            <v>498.01499999999999</v>
          </cell>
        </row>
        <row r="90">
          <cell r="A90" t="str">
            <v>051115201DF/39</v>
          </cell>
          <cell r="B90" t="str">
            <v>DINAK FLEXIBLE AU METRE Ø150</v>
          </cell>
          <cell r="C90" t="str">
            <v>Stock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 t="str">
            <v>PCS</v>
          </cell>
          <cell r="I90">
            <v>1</v>
          </cell>
          <cell r="J90">
            <v>0</v>
          </cell>
          <cell r="K90">
            <v>6.94</v>
          </cell>
          <cell r="L90">
            <v>6.94</v>
          </cell>
        </row>
        <row r="91">
          <cell r="A91" t="str">
            <v>0516.00002.001</v>
          </cell>
          <cell r="B91" t="str">
            <v>CAST INTERRUPTEUR DE PROXIMITE 3P-20A-SMALL</v>
          </cell>
          <cell r="C91" t="str">
            <v>Stock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 t="str">
            <v>PCS</v>
          </cell>
          <cell r="I91">
            <v>1</v>
          </cell>
          <cell r="J91">
            <v>0</v>
          </cell>
          <cell r="K91">
            <v>12</v>
          </cell>
          <cell r="L91">
            <v>12</v>
          </cell>
        </row>
        <row r="92">
          <cell r="A92" t="str">
            <v>0516.00002.002</v>
          </cell>
          <cell r="B92" t="str">
            <v>CAST INTERRUPTEUR DE PROXIMITE 3P-32A-SMALL</v>
          </cell>
          <cell r="C92" t="str">
            <v>Stock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 t="str">
            <v>PCS</v>
          </cell>
          <cell r="I92">
            <v>1</v>
          </cell>
          <cell r="J92">
            <v>0</v>
          </cell>
          <cell r="K92">
            <v>12</v>
          </cell>
          <cell r="L92">
            <v>12</v>
          </cell>
        </row>
        <row r="93">
          <cell r="A93" t="str">
            <v>0516.00002.003</v>
          </cell>
          <cell r="B93" t="str">
            <v>CAST BOUTON ARRET D'URGENCE 4P-20A-S MONO/TRI</v>
          </cell>
          <cell r="C93" t="str">
            <v>Stock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 t="str">
            <v>PCS</v>
          </cell>
          <cell r="I93">
            <v>1</v>
          </cell>
          <cell r="J93">
            <v>0</v>
          </cell>
          <cell r="K93">
            <v>12.4</v>
          </cell>
          <cell r="L93">
            <v>12.4</v>
          </cell>
        </row>
        <row r="94">
          <cell r="A94" t="str">
            <v>0516.00002.004</v>
          </cell>
          <cell r="B94" t="str">
            <v>CAST BOUTON ARRET D'URGENCE 4P-32A-S MONO/TRI</v>
          </cell>
          <cell r="C94" t="str">
            <v>Stock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 t="str">
            <v>PCS</v>
          </cell>
          <cell r="I94">
            <v>1</v>
          </cell>
          <cell r="J94">
            <v>0</v>
          </cell>
          <cell r="K94">
            <v>12.65</v>
          </cell>
          <cell r="L94">
            <v>12.84</v>
          </cell>
        </row>
        <row r="95">
          <cell r="A95" t="str">
            <v>0524707</v>
          </cell>
          <cell r="B95" t="str">
            <v>WURTH CROCHET MOUSQUETON AC 70MM</v>
          </cell>
          <cell r="C95" t="str">
            <v>Stock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 t="str">
            <v>BOITE</v>
          </cell>
          <cell r="I95">
            <v>1</v>
          </cell>
          <cell r="J95">
            <v>0</v>
          </cell>
          <cell r="K95">
            <v>1.38</v>
          </cell>
          <cell r="L95">
            <v>1.38</v>
          </cell>
        </row>
        <row r="96">
          <cell r="A96" t="str">
            <v>052698700</v>
          </cell>
          <cell r="B96" t="str">
            <v>ATLANTIC ALFEA EXCELLIA M6</v>
          </cell>
          <cell r="C96" t="str">
            <v>Stock</v>
          </cell>
          <cell r="D96">
            <v>1</v>
          </cell>
          <cell r="E96">
            <v>1</v>
          </cell>
          <cell r="F96">
            <v>0</v>
          </cell>
          <cell r="G96">
            <v>0</v>
          </cell>
          <cell r="H96" t="str">
            <v>KIT</v>
          </cell>
          <cell r="I96">
            <v>1</v>
          </cell>
          <cell r="J96">
            <v>0</v>
          </cell>
          <cell r="K96">
            <v>0</v>
          </cell>
          <cell r="L96">
            <v>0</v>
          </cell>
        </row>
        <row r="97">
          <cell r="A97" t="str">
            <v>057062900</v>
          </cell>
          <cell r="B97" t="str">
            <v>ATLANTIC ALFEA DUO KIT 2 ZONES COMPLET</v>
          </cell>
          <cell r="C97" t="str">
            <v>Stock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 t="str">
            <v>PCS</v>
          </cell>
          <cell r="I97">
            <v>1</v>
          </cell>
          <cell r="J97">
            <v>0</v>
          </cell>
          <cell r="K97">
            <v>523.15</v>
          </cell>
          <cell r="L97">
            <v>523.15</v>
          </cell>
        </row>
        <row r="98">
          <cell r="A98" t="str">
            <v>057063000</v>
          </cell>
          <cell r="B98" t="str">
            <v>ATLANTIC KIT 2 ZONES ALFEA COMPLET</v>
          </cell>
          <cell r="C98" t="str">
            <v>Stock</v>
          </cell>
          <cell r="D98">
            <v>0</v>
          </cell>
          <cell r="E98">
            <v>0</v>
          </cell>
          <cell r="F98">
            <v>0</v>
          </cell>
          <cell r="G98">
            <v>1</v>
          </cell>
          <cell r="H98" t="str">
            <v>PCS</v>
          </cell>
          <cell r="I98">
            <v>1</v>
          </cell>
          <cell r="J98">
            <v>662.51</v>
          </cell>
          <cell r="K98">
            <v>0</v>
          </cell>
          <cell r="L98">
            <v>0</v>
          </cell>
        </row>
        <row r="99">
          <cell r="A99" t="str">
            <v>058899PDI</v>
          </cell>
          <cell r="B99" t="str">
            <v xml:space="preserve">DINAK ETIQUETTE SIGNALETIQUE </v>
          </cell>
          <cell r="C99" t="str">
            <v>Stock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 t="str">
            <v>PCS</v>
          </cell>
          <cell r="I99">
            <v>1</v>
          </cell>
          <cell r="J99">
            <v>0</v>
          </cell>
          <cell r="K99">
            <v>3.14</v>
          </cell>
          <cell r="L99">
            <v>3.14</v>
          </cell>
        </row>
        <row r="100">
          <cell r="A100" t="str">
            <v>059015070SW</v>
          </cell>
          <cell r="B100" t="str">
            <v>DINAK COLLIER BRIDE Ø150</v>
          </cell>
          <cell r="C100" t="str">
            <v>Stock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 t="str">
            <v>PCS</v>
          </cell>
          <cell r="I100">
            <v>1</v>
          </cell>
          <cell r="J100">
            <v>0</v>
          </cell>
          <cell r="K100">
            <v>2.82</v>
          </cell>
          <cell r="L100">
            <v>2.82</v>
          </cell>
        </row>
        <row r="101">
          <cell r="A101" t="str">
            <v>0598ZM1F1EP</v>
          </cell>
          <cell r="B101" t="str">
            <v>DINAK ADAPTATEUR POELE RACC PRISE D'AIR DIFLUX PEØ60/40</v>
          </cell>
          <cell r="C101" t="str">
            <v>Stock</v>
          </cell>
          <cell r="D101">
            <v>1347</v>
          </cell>
          <cell r="E101">
            <v>1347</v>
          </cell>
          <cell r="F101">
            <v>0</v>
          </cell>
          <cell r="G101">
            <v>0</v>
          </cell>
          <cell r="H101" t="str">
            <v>PCS</v>
          </cell>
          <cell r="I101">
            <v>1</v>
          </cell>
          <cell r="J101">
            <v>0</v>
          </cell>
          <cell r="K101">
            <v>0.19944000000000001</v>
          </cell>
          <cell r="L101">
            <v>32.69</v>
          </cell>
        </row>
        <row r="102">
          <cell r="A102" t="str">
            <v>059999099</v>
          </cell>
          <cell r="B102" t="str">
            <v xml:space="preserve">DINAK CARTOUCHE SILICONE HAUTE TEMP° </v>
          </cell>
          <cell r="C102" t="str">
            <v>Stock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 t="str">
            <v>PCS</v>
          </cell>
          <cell r="I102">
            <v>1</v>
          </cell>
          <cell r="J102">
            <v>0</v>
          </cell>
          <cell r="K102">
            <v>5.14</v>
          </cell>
          <cell r="L102">
            <v>5.14</v>
          </cell>
        </row>
        <row r="103">
          <cell r="A103" t="str">
            <v>060115853DW</v>
          </cell>
          <cell r="B103" t="str">
            <v xml:space="preserve">DINAK Support de base avec manchon </v>
          </cell>
          <cell r="C103" t="str">
            <v>Stock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 t="str">
            <v>PCS</v>
          </cell>
          <cell r="I103">
            <v>1</v>
          </cell>
          <cell r="J103">
            <v>0</v>
          </cell>
          <cell r="K103">
            <v>117.2</v>
          </cell>
          <cell r="L103">
            <v>117.2</v>
          </cell>
        </row>
        <row r="104">
          <cell r="A104" t="str">
            <v>0616247</v>
          </cell>
          <cell r="B104" t="str">
            <v>ECO NEGOCE EASY COMPACT CHAUFFE EAU SOLAIRE 150L</v>
          </cell>
          <cell r="C104" t="str">
            <v>Stock</v>
          </cell>
          <cell r="D104">
            <v>-23</v>
          </cell>
          <cell r="E104">
            <v>-22</v>
          </cell>
          <cell r="F104">
            <v>0</v>
          </cell>
          <cell r="G104">
            <v>0</v>
          </cell>
          <cell r="H104" t="str">
            <v>PCS</v>
          </cell>
          <cell r="I104">
            <v>1</v>
          </cell>
          <cell r="J104">
            <v>0</v>
          </cell>
          <cell r="K104">
            <v>900</v>
          </cell>
          <cell r="L104">
            <v>209.39961</v>
          </cell>
        </row>
        <row r="105">
          <cell r="A105" t="str">
            <v>0616248</v>
          </cell>
          <cell r="B105" t="str">
            <v>ECO NEGOCE RESISTANCE ELECTRIQUE 1.5KW X EC150</v>
          </cell>
          <cell r="C105" t="str">
            <v>Stock</v>
          </cell>
          <cell r="D105">
            <v>-10</v>
          </cell>
          <cell r="E105">
            <v>-10</v>
          </cell>
          <cell r="F105">
            <v>0</v>
          </cell>
          <cell r="G105">
            <v>0</v>
          </cell>
          <cell r="H105" t="str">
            <v>PCS</v>
          </cell>
          <cell r="I105">
            <v>1</v>
          </cell>
          <cell r="J105">
            <v>0</v>
          </cell>
          <cell r="K105">
            <v>0</v>
          </cell>
          <cell r="L105">
            <v>0</v>
          </cell>
        </row>
        <row r="106">
          <cell r="A106" t="str">
            <v>0616249</v>
          </cell>
          <cell r="B106" t="str">
            <v>ECO NEGOCE CENTRE DE CONTROLE ,  EC150 SONDE</v>
          </cell>
          <cell r="C106" t="str">
            <v>Stock</v>
          </cell>
          <cell r="D106">
            <v>-10</v>
          </cell>
          <cell r="E106">
            <v>-10</v>
          </cell>
          <cell r="F106">
            <v>0</v>
          </cell>
          <cell r="G106">
            <v>0</v>
          </cell>
          <cell r="H106" t="str">
            <v>PCS</v>
          </cell>
          <cell r="I106">
            <v>1</v>
          </cell>
          <cell r="J106">
            <v>0</v>
          </cell>
          <cell r="K106">
            <v>0</v>
          </cell>
          <cell r="L106">
            <v>0</v>
          </cell>
        </row>
        <row r="107">
          <cell r="A107" t="str">
            <v>0616250</v>
          </cell>
          <cell r="B107" t="str">
            <v>ECO NEGOCE VISSERIE SOLAIRE</v>
          </cell>
          <cell r="C107" t="str">
            <v>Stock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 t="str">
            <v>PCS</v>
          </cell>
          <cell r="I107">
            <v>1</v>
          </cell>
          <cell r="J107">
            <v>0</v>
          </cell>
          <cell r="K107">
            <v>0</v>
          </cell>
          <cell r="L107">
            <v>0</v>
          </cell>
        </row>
        <row r="108">
          <cell r="A108" t="str">
            <v>0616251</v>
          </cell>
          <cell r="B108" t="str">
            <v>ECO NEGOCE PROTECTION PLASTIQUE ELECTRIQUE</v>
          </cell>
          <cell r="C108" t="str">
            <v>Stock</v>
          </cell>
          <cell r="D108">
            <v>-10</v>
          </cell>
          <cell r="E108">
            <v>-10</v>
          </cell>
          <cell r="F108">
            <v>0</v>
          </cell>
          <cell r="G108">
            <v>0</v>
          </cell>
          <cell r="H108" t="str">
            <v>PCS</v>
          </cell>
          <cell r="I108">
            <v>1</v>
          </cell>
          <cell r="J108">
            <v>0</v>
          </cell>
          <cell r="K108">
            <v>0</v>
          </cell>
          <cell r="L108">
            <v>0</v>
          </cell>
        </row>
        <row r="109">
          <cell r="A109" t="str">
            <v>0616252</v>
          </cell>
          <cell r="B109" t="str">
            <v>ECO NEGOCE SUPPORT</v>
          </cell>
          <cell r="C109" t="str">
            <v>Stock</v>
          </cell>
          <cell r="D109">
            <v>-10</v>
          </cell>
          <cell r="E109">
            <v>-10</v>
          </cell>
          <cell r="F109">
            <v>0</v>
          </cell>
          <cell r="G109">
            <v>0</v>
          </cell>
          <cell r="H109" t="str">
            <v>PCS</v>
          </cell>
          <cell r="I109">
            <v>1</v>
          </cell>
          <cell r="J109">
            <v>0</v>
          </cell>
          <cell r="K109">
            <v>0</v>
          </cell>
          <cell r="L109">
            <v>0</v>
          </cell>
        </row>
        <row r="110">
          <cell r="A110" t="str">
            <v>0616253</v>
          </cell>
          <cell r="B110" t="str">
            <v>MANCHON NYLON SUNPACK</v>
          </cell>
          <cell r="C110" t="str">
            <v>Stock</v>
          </cell>
          <cell r="D110">
            <v>-10</v>
          </cell>
          <cell r="E110">
            <v>-10</v>
          </cell>
          <cell r="F110">
            <v>0</v>
          </cell>
          <cell r="G110">
            <v>0</v>
          </cell>
          <cell r="H110" t="str">
            <v>PCS</v>
          </cell>
          <cell r="I110">
            <v>1</v>
          </cell>
          <cell r="J110">
            <v>0</v>
          </cell>
          <cell r="K110">
            <v>0</v>
          </cell>
          <cell r="L110">
            <v>0</v>
          </cell>
        </row>
        <row r="111">
          <cell r="A111" t="str">
            <v>0640462</v>
          </cell>
          <cell r="B111" t="str">
            <v>TOURET DUO TUB DN16 / 132ML</v>
          </cell>
          <cell r="C111" t="str">
            <v>Stock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 t="str">
            <v>PCS</v>
          </cell>
          <cell r="I111">
            <v>1</v>
          </cell>
          <cell r="J111">
            <v>0</v>
          </cell>
          <cell r="K111">
            <v>1722.6</v>
          </cell>
          <cell r="L111">
            <v>1722.6</v>
          </cell>
        </row>
        <row r="112">
          <cell r="A112" t="str">
            <v>068850</v>
          </cell>
          <cell r="B112" t="str">
            <v>ECOYA COFFRET AC -9KW TRIPHASE</v>
          </cell>
          <cell r="C112" t="str">
            <v>Stock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 t="str">
            <v>PCS</v>
          </cell>
          <cell r="I112">
            <v>1</v>
          </cell>
          <cell r="J112">
            <v>0</v>
          </cell>
          <cell r="K112">
            <v>101</v>
          </cell>
          <cell r="L112">
            <v>101</v>
          </cell>
        </row>
        <row r="113">
          <cell r="A113" t="str">
            <v>0690034</v>
          </cell>
          <cell r="B113" t="str">
            <v>ECOYA SSC 411L BALLON MONTÉ ÉQUIPÉ DE 411L (1/4)</v>
          </cell>
          <cell r="C113" t="str">
            <v>Stock</v>
          </cell>
          <cell r="D113">
            <v>1</v>
          </cell>
          <cell r="E113">
            <v>0</v>
          </cell>
          <cell r="F113">
            <v>0</v>
          </cell>
          <cell r="G113">
            <v>0</v>
          </cell>
          <cell r="H113" t="str">
            <v>PCS</v>
          </cell>
          <cell r="I113">
            <v>1</v>
          </cell>
          <cell r="J113">
            <v>0</v>
          </cell>
          <cell r="K113">
            <v>1800</v>
          </cell>
          <cell r="L113">
            <v>1800</v>
          </cell>
        </row>
        <row r="114">
          <cell r="A114" t="str">
            <v>069FDH026SWJ</v>
          </cell>
          <cell r="B114" t="str">
            <v>DINAK AUGMENTAION Ø130-Ø150</v>
          </cell>
          <cell r="C114" t="str">
            <v>Stock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 t="str">
            <v>PCS</v>
          </cell>
          <cell r="I114">
            <v>1</v>
          </cell>
          <cell r="J114">
            <v>0</v>
          </cell>
          <cell r="K114">
            <v>31.51</v>
          </cell>
          <cell r="L114">
            <v>31.52</v>
          </cell>
        </row>
        <row r="115">
          <cell r="A115" t="str">
            <v>07001160BNN00</v>
          </cell>
          <cell r="B115" t="str">
            <v>EDILT TREILLIS</v>
          </cell>
          <cell r="C115" t="str">
            <v>Stock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 t="str">
            <v>M²</v>
          </cell>
          <cell r="I115">
            <v>1</v>
          </cell>
          <cell r="J115">
            <v>0</v>
          </cell>
          <cell r="K115">
            <v>0.58584999999999998</v>
          </cell>
          <cell r="L115">
            <v>0.58584999999999998</v>
          </cell>
        </row>
        <row r="116">
          <cell r="A116" t="str">
            <v>0710002</v>
          </cell>
          <cell r="B116" t="str">
            <v>ECOYA JEU DE 4 RACCORDS RAPIDES LAITON POUR DUO TUBES ANNELE DN16 (ECROU+BAGUE+JOINT)=3468</v>
          </cell>
          <cell r="C116" t="str">
            <v>Stock</v>
          </cell>
          <cell r="D116">
            <v>1166</v>
          </cell>
          <cell r="E116">
            <v>1147</v>
          </cell>
          <cell r="F116">
            <v>0</v>
          </cell>
          <cell r="G116">
            <v>0</v>
          </cell>
          <cell r="H116" t="str">
            <v>PCS</v>
          </cell>
          <cell r="I116">
            <v>1</v>
          </cell>
          <cell r="J116">
            <v>0</v>
          </cell>
          <cell r="K116">
            <v>3.048</v>
          </cell>
          <cell r="L116">
            <v>3.048</v>
          </cell>
        </row>
        <row r="117">
          <cell r="A117" t="str">
            <v>072879</v>
          </cell>
          <cell r="B117" t="str">
            <v>ATLANTIC ALFEA KIT 2 ZONES  HP 1S (1/2)</v>
          </cell>
          <cell r="C117" t="str">
            <v>Stock</v>
          </cell>
          <cell r="D117">
            <v>3</v>
          </cell>
          <cell r="E117">
            <v>3</v>
          </cell>
          <cell r="F117">
            <v>0</v>
          </cell>
          <cell r="G117">
            <v>0</v>
          </cell>
          <cell r="H117" t="str">
            <v>PCS</v>
          </cell>
          <cell r="I117">
            <v>1</v>
          </cell>
          <cell r="J117">
            <v>0</v>
          </cell>
          <cell r="K117">
            <v>663.28</v>
          </cell>
          <cell r="L117">
            <v>663.3</v>
          </cell>
        </row>
        <row r="118">
          <cell r="A118" t="str">
            <v>074011</v>
          </cell>
          <cell r="B118" t="str">
            <v>ATLANTIC ALFEA DUO KIT 2 ZONES (1/2)</v>
          </cell>
          <cell r="C118" t="str">
            <v>Stock</v>
          </cell>
          <cell r="D118">
            <v>15</v>
          </cell>
          <cell r="E118">
            <v>15</v>
          </cell>
          <cell r="F118">
            <v>0</v>
          </cell>
          <cell r="G118">
            <v>0</v>
          </cell>
          <cell r="H118" t="str">
            <v>PCS</v>
          </cell>
          <cell r="I118">
            <v>1</v>
          </cell>
          <cell r="J118">
            <v>0</v>
          </cell>
          <cell r="K118">
            <v>520.19466999999997</v>
          </cell>
          <cell r="L118">
            <v>523.27</v>
          </cell>
        </row>
        <row r="119">
          <cell r="A119" t="str">
            <v>074231</v>
          </cell>
          <cell r="B119" t="str">
            <v>ATLANTIC ALFEA NAVILINK A59 NB THERMOSTAT RADIO</v>
          </cell>
          <cell r="C119" t="str">
            <v>Stock</v>
          </cell>
          <cell r="D119">
            <v>0</v>
          </cell>
          <cell r="E119">
            <v>-1</v>
          </cell>
          <cell r="F119">
            <v>0</v>
          </cell>
          <cell r="G119">
            <v>0</v>
          </cell>
          <cell r="H119" t="str">
            <v>PCS</v>
          </cell>
          <cell r="I119">
            <v>1</v>
          </cell>
          <cell r="J119">
            <v>0</v>
          </cell>
          <cell r="K119">
            <v>55.854999999999997</v>
          </cell>
          <cell r="L119">
            <v>56.35</v>
          </cell>
        </row>
        <row r="120">
          <cell r="A120" t="str">
            <v>074725</v>
          </cell>
          <cell r="B120" t="str">
            <v>ATLANTIC ALFEA KIT 2 ZONES V2 (1/2)</v>
          </cell>
          <cell r="C120" t="str">
            <v>Stock</v>
          </cell>
          <cell r="D120">
            <v>15</v>
          </cell>
          <cell r="E120">
            <v>15</v>
          </cell>
          <cell r="F120">
            <v>0</v>
          </cell>
          <cell r="G120">
            <v>0</v>
          </cell>
          <cell r="H120" t="str">
            <v>PCS</v>
          </cell>
          <cell r="I120">
            <v>1</v>
          </cell>
          <cell r="J120">
            <v>0</v>
          </cell>
          <cell r="K120">
            <v>657.04732999999999</v>
          </cell>
          <cell r="L120">
            <v>657.88499999999999</v>
          </cell>
        </row>
        <row r="121">
          <cell r="A121" t="str">
            <v>075311</v>
          </cell>
          <cell r="B121" t="str">
            <v>ATLANTIC KIT EXTENSION REGULATION 2 ZONES V2 (2/2)</v>
          </cell>
          <cell r="C121" t="str">
            <v>Stock</v>
          </cell>
          <cell r="D121">
            <v>31</v>
          </cell>
          <cell r="E121">
            <v>31</v>
          </cell>
          <cell r="F121">
            <v>0</v>
          </cell>
          <cell r="G121">
            <v>0</v>
          </cell>
          <cell r="H121" t="str">
            <v>PCS</v>
          </cell>
          <cell r="I121">
            <v>1</v>
          </cell>
          <cell r="J121">
            <v>0</v>
          </cell>
          <cell r="K121">
            <v>74.731610000000003</v>
          </cell>
          <cell r="L121">
            <v>523.12</v>
          </cell>
        </row>
        <row r="122">
          <cell r="A122" t="str">
            <v>075328</v>
          </cell>
          <cell r="B122" t="str">
            <v>ATL KIT DE RAFFRAICHISSEMENT (UNIQUEMENT POUR PLANCHER CHAUFFANT ET VENTILO-CONVECTEUR)</v>
          </cell>
          <cell r="C122" t="str">
            <v>Stock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 t="str">
            <v>PCS</v>
          </cell>
          <cell r="I122">
            <v>1</v>
          </cell>
          <cell r="J122">
            <v>0</v>
          </cell>
          <cell r="K122">
            <v>28.611000000000001</v>
          </cell>
          <cell r="L122">
            <v>28.611000000000001</v>
          </cell>
        </row>
        <row r="123">
          <cell r="A123" t="str">
            <v>0850018</v>
          </cell>
          <cell r="B123" t="str">
            <v>ECOYA SSC 411L Module avant complet de réservoir en noir</v>
          </cell>
          <cell r="C123" t="str">
            <v>Stock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 t="str">
            <v>PCS</v>
          </cell>
          <cell r="I123">
            <v>1</v>
          </cell>
          <cell r="J123">
            <v>0</v>
          </cell>
          <cell r="K123">
            <v>70.834000000000003</v>
          </cell>
          <cell r="L123">
            <v>0</v>
          </cell>
        </row>
        <row r="124">
          <cell r="A124" t="str">
            <v>0862005041</v>
          </cell>
          <cell r="B124" t="str">
            <v>VARIFIX RACCORD CROCHET PHOTOVOLTAIQUE CONVERSION PAYSAGE AU PORTRAIT</v>
          </cell>
          <cell r="C124" t="str">
            <v>Stock</v>
          </cell>
          <cell r="D124">
            <v>4980</v>
          </cell>
          <cell r="E124">
            <v>3896</v>
          </cell>
          <cell r="F124">
            <v>0</v>
          </cell>
          <cell r="G124">
            <v>0</v>
          </cell>
          <cell r="H124" t="str">
            <v>PCS</v>
          </cell>
          <cell r="I124">
            <v>1</v>
          </cell>
          <cell r="J124">
            <v>0</v>
          </cell>
          <cell r="K124">
            <v>0.78900999999999999</v>
          </cell>
          <cell r="L124">
            <v>0.79</v>
          </cell>
        </row>
        <row r="125">
          <cell r="A125" t="str">
            <v>0862100002</v>
          </cell>
          <cell r="B125" t="str">
            <v>WURTH BOULON DE FIXAT MONTE(26/18) VARIFIX</v>
          </cell>
          <cell r="C125" t="str">
            <v>Stock</v>
          </cell>
          <cell r="D125">
            <v>5588</v>
          </cell>
          <cell r="E125">
            <v>5420</v>
          </cell>
          <cell r="F125">
            <v>0</v>
          </cell>
          <cell r="G125">
            <v>0</v>
          </cell>
          <cell r="H125" t="str">
            <v>PCS</v>
          </cell>
          <cell r="I125">
            <v>1</v>
          </cell>
          <cell r="J125">
            <v>0</v>
          </cell>
          <cell r="K125">
            <v>0.35</v>
          </cell>
          <cell r="L125">
            <v>0.35</v>
          </cell>
        </row>
        <row r="126">
          <cell r="A126" t="str">
            <v>099200</v>
          </cell>
          <cell r="B126" t="str">
            <v>WATTS FLEXIBLE TRESSE INOX FF Ø3/4 LG 50CM ØINT 19MM</v>
          </cell>
          <cell r="C126" t="str">
            <v>Stock</v>
          </cell>
          <cell r="D126">
            <v>17</v>
          </cell>
          <cell r="E126">
            <v>17</v>
          </cell>
          <cell r="F126">
            <v>0</v>
          </cell>
          <cell r="G126">
            <v>0</v>
          </cell>
          <cell r="H126" t="str">
            <v>PCS</v>
          </cell>
          <cell r="I126">
            <v>1</v>
          </cell>
          <cell r="J126">
            <v>0</v>
          </cell>
          <cell r="K126">
            <v>5.67</v>
          </cell>
          <cell r="L126">
            <v>5.67</v>
          </cell>
        </row>
        <row r="127">
          <cell r="A127" t="str">
            <v>100000030</v>
          </cell>
          <cell r="B127" t="str">
            <v xml:space="preserve">DD SONDE ECS AD212 </v>
          </cell>
          <cell r="C127" t="str">
            <v>Stock</v>
          </cell>
          <cell r="D127">
            <v>-5</v>
          </cell>
          <cell r="E127">
            <v>-5</v>
          </cell>
          <cell r="F127">
            <v>0</v>
          </cell>
          <cell r="G127">
            <v>0</v>
          </cell>
          <cell r="H127" t="str">
            <v>PCS</v>
          </cell>
          <cell r="I127">
            <v>1</v>
          </cell>
          <cell r="J127">
            <v>0</v>
          </cell>
          <cell r="K127">
            <v>38.78</v>
          </cell>
          <cell r="L127">
            <v>38.78</v>
          </cell>
        </row>
        <row r="128">
          <cell r="A128" t="str">
            <v>100003301</v>
          </cell>
          <cell r="B128" t="str">
            <v>DD KIT CABLÂGE BIZONES HA249</v>
          </cell>
          <cell r="C128" t="str">
            <v>Stock</v>
          </cell>
          <cell r="D128">
            <v>2</v>
          </cell>
          <cell r="E128">
            <v>2</v>
          </cell>
          <cell r="F128">
            <v>0</v>
          </cell>
          <cell r="G128">
            <v>0</v>
          </cell>
          <cell r="H128" t="str">
            <v>PCS</v>
          </cell>
          <cell r="I128">
            <v>1</v>
          </cell>
          <cell r="J128">
            <v>0</v>
          </cell>
          <cell r="K128">
            <v>18.68</v>
          </cell>
          <cell r="L128">
            <v>18.68</v>
          </cell>
        </row>
        <row r="129">
          <cell r="A129" t="str">
            <v>1000043</v>
          </cell>
          <cell r="B129" t="str">
            <v xml:space="preserve">K2 ECROU HEXAGONAL A EMBASE CRANTÉE M8   </v>
          </cell>
          <cell r="C129" t="str">
            <v>Stock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 t="str">
            <v>PCS</v>
          </cell>
          <cell r="I129">
            <v>1</v>
          </cell>
          <cell r="J129">
            <v>0</v>
          </cell>
          <cell r="K129">
            <v>7.5800000000000006E-2</v>
          </cell>
          <cell r="L129">
            <v>7.0239999999999997E-2</v>
          </cell>
        </row>
        <row r="130">
          <cell r="A130" t="str">
            <v>100004415</v>
          </cell>
          <cell r="B130" t="str">
            <v xml:space="preserve">DD BALLON TAMPON 150 LITRES - EH60 </v>
          </cell>
          <cell r="C130" t="str">
            <v>Stock</v>
          </cell>
          <cell r="D130">
            <v>1</v>
          </cell>
          <cell r="E130">
            <v>1</v>
          </cell>
          <cell r="F130">
            <v>0</v>
          </cell>
          <cell r="G130">
            <v>0</v>
          </cell>
          <cell r="H130" t="str">
            <v>PCS</v>
          </cell>
          <cell r="I130">
            <v>1</v>
          </cell>
          <cell r="J130">
            <v>0</v>
          </cell>
          <cell r="K130">
            <v>260</v>
          </cell>
          <cell r="L130">
            <v>260</v>
          </cell>
        </row>
        <row r="131">
          <cell r="A131" t="str">
            <v>100008296</v>
          </cell>
          <cell r="B131" t="str">
            <v>DD KIT VENT. HORIZ. PPS/GALV DY871</v>
          </cell>
          <cell r="C131" t="str">
            <v>Stock</v>
          </cell>
          <cell r="D131">
            <v>48</v>
          </cell>
          <cell r="E131">
            <v>48</v>
          </cell>
          <cell r="F131">
            <v>0</v>
          </cell>
          <cell r="G131">
            <v>0</v>
          </cell>
          <cell r="H131" t="str">
            <v>PCS</v>
          </cell>
          <cell r="I131">
            <v>1</v>
          </cell>
          <cell r="J131">
            <v>0</v>
          </cell>
          <cell r="K131">
            <v>17.100000000000001</v>
          </cell>
          <cell r="L131">
            <v>17.100000000000001</v>
          </cell>
        </row>
        <row r="132">
          <cell r="A132" t="str">
            <v>100012645</v>
          </cell>
          <cell r="B132" t="str">
            <v xml:space="preserve">DD THERMOSTAT FILAIRE AD247 </v>
          </cell>
          <cell r="C132" t="str">
            <v>Stock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 t="str">
            <v>PCS</v>
          </cell>
          <cell r="I132">
            <v>1</v>
          </cell>
          <cell r="J132">
            <v>0</v>
          </cell>
          <cell r="K132">
            <v>18.412500000000001</v>
          </cell>
          <cell r="L132">
            <v>18.412500000000001</v>
          </cell>
        </row>
        <row r="133">
          <cell r="A133" t="str">
            <v>100013138</v>
          </cell>
          <cell r="B133" t="str">
            <v>DD THERMOSTAT DIGITAL RADIO AD248</v>
          </cell>
          <cell r="C133" t="str">
            <v>Stock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 t="str">
            <v>PCS</v>
          </cell>
          <cell r="I133">
            <v>1</v>
          </cell>
          <cell r="J133">
            <v>0</v>
          </cell>
          <cell r="K133">
            <v>75.12</v>
          </cell>
          <cell r="L133">
            <v>75.12</v>
          </cell>
        </row>
        <row r="134">
          <cell r="A134" t="str">
            <v>100013305</v>
          </cell>
          <cell r="B134" t="str">
            <v>DD SONDE DEPART CASCADE AD250</v>
          </cell>
          <cell r="C134" t="str">
            <v>Stock</v>
          </cell>
          <cell r="D134">
            <v>46</v>
          </cell>
          <cell r="E134">
            <v>46</v>
          </cell>
          <cell r="F134">
            <v>0</v>
          </cell>
          <cell r="G134">
            <v>0</v>
          </cell>
          <cell r="H134" t="str">
            <v>PCS</v>
          </cell>
          <cell r="I134">
            <v>1</v>
          </cell>
          <cell r="J134">
            <v>0</v>
          </cell>
          <cell r="K134">
            <v>23.53</v>
          </cell>
          <cell r="L134">
            <v>23.53</v>
          </cell>
        </row>
        <row r="135">
          <cell r="A135" t="str">
            <v>100013307</v>
          </cell>
          <cell r="B135" t="str">
            <v>DD THERMOSTAT EMETEUR HPI AD 252</v>
          </cell>
          <cell r="C135" t="str">
            <v>Stock</v>
          </cell>
          <cell r="D135">
            <v>1</v>
          </cell>
          <cell r="E135">
            <v>0</v>
          </cell>
          <cell r="F135">
            <v>0</v>
          </cell>
          <cell r="G135">
            <v>0</v>
          </cell>
          <cell r="H135" t="str">
            <v>PCS</v>
          </cell>
          <cell r="I135">
            <v>1</v>
          </cell>
          <cell r="J135">
            <v>0</v>
          </cell>
          <cell r="K135">
            <v>61.36</v>
          </cell>
          <cell r="L135">
            <v>61.36</v>
          </cell>
        </row>
        <row r="136">
          <cell r="A136" t="str">
            <v>100015314</v>
          </cell>
          <cell r="B136" t="str">
            <v>DD CROCHET P/TUILES CANAL ER136</v>
          </cell>
          <cell r="C136" t="str">
            <v>Stock</v>
          </cell>
          <cell r="D136">
            <v>1</v>
          </cell>
          <cell r="E136">
            <v>1</v>
          </cell>
          <cell r="F136">
            <v>0</v>
          </cell>
          <cell r="G136">
            <v>0</v>
          </cell>
          <cell r="H136" t="str">
            <v>PCS</v>
          </cell>
          <cell r="I136">
            <v>1</v>
          </cell>
          <cell r="J136">
            <v>0</v>
          </cell>
          <cell r="K136">
            <v>54.24</v>
          </cell>
          <cell r="L136">
            <v>54.24</v>
          </cell>
        </row>
        <row r="137">
          <cell r="A137" t="str">
            <v>100016508</v>
          </cell>
          <cell r="B137" t="str">
            <v>DD KIT FLEXIBLE ER247</v>
          </cell>
          <cell r="C137" t="str">
            <v>Stock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 t="str">
            <v>PCS</v>
          </cell>
          <cell r="I137">
            <v>1</v>
          </cell>
          <cell r="J137">
            <v>0</v>
          </cell>
          <cell r="K137">
            <v>38.79</v>
          </cell>
          <cell r="L137">
            <v>38.79</v>
          </cell>
        </row>
        <row r="138">
          <cell r="A138" t="str">
            <v>100017408</v>
          </cell>
          <cell r="B138" t="str">
            <v>DD BALLON THERMO TWH200E EH185 215L</v>
          </cell>
          <cell r="C138" t="str">
            <v>Stock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 t="str">
            <v>PCS</v>
          </cell>
          <cell r="I138">
            <v>1</v>
          </cell>
          <cell r="J138">
            <v>0</v>
          </cell>
          <cell r="K138">
            <v>1010.67</v>
          </cell>
          <cell r="L138">
            <v>1010.67</v>
          </cell>
        </row>
        <row r="139">
          <cell r="A139" t="str">
            <v>100017410</v>
          </cell>
          <cell r="B139" t="str">
            <v>DD BALLON THRMO ETWH300- 270L EH186</v>
          </cell>
          <cell r="C139" t="str">
            <v>Stock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 t="str">
            <v>PCS</v>
          </cell>
          <cell r="I139">
            <v>1</v>
          </cell>
          <cell r="J139">
            <v>0</v>
          </cell>
          <cell r="K139">
            <v>1061.67</v>
          </cell>
          <cell r="L139">
            <v>1061.67</v>
          </cell>
        </row>
        <row r="140">
          <cell r="A140" t="str">
            <v>100017526</v>
          </cell>
          <cell r="B140" t="str">
            <v>DD TERM RETROFIT D60/95 DY912</v>
          </cell>
          <cell r="C140" t="str">
            <v>Stock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 t="str">
            <v>PCS</v>
          </cell>
          <cell r="I140">
            <v>1</v>
          </cell>
          <cell r="J140">
            <v>0</v>
          </cell>
          <cell r="K140">
            <v>28</v>
          </cell>
          <cell r="L140">
            <v>28</v>
          </cell>
        </row>
        <row r="141">
          <cell r="A141" t="str">
            <v>100017611</v>
          </cell>
          <cell r="B141" t="str">
            <v>DD FLUIDE CALOPORTEUR BIO 20L</v>
          </cell>
          <cell r="C141" t="str">
            <v>Stock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 t="str">
            <v>PCS</v>
          </cell>
          <cell r="I141">
            <v>1</v>
          </cell>
          <cell r="J141">
            <v>0</v>
          </cell>
          <cell r="K141">
            <v>75</v>
          </cell>
          <cell r="L141">
            <v>75</v>
          </cell>
        </row>
        <row r="142">
          <cell r="A142" t="str">
            <v>100017830</v>
          </cell>
          <cell r="B142" t="str">
            <v>DD KIT BIZONE HPI VANNE 3 VOI HK21</v>
          </cell>
          <cell r="C142" t="str">
            <v>Stock</v>
          </cell>
          <cell r="D142">
            <v>62</v>
          </cell>
          <cell r="E142">
            <v>60</v>
          </cell>
          <cell r="F142">
            <v>0</v>
          </cell>
          <cell r="G142">
            <v>0</v>
          </cell>
          <cell r="H142" t="str">
            <v>PCS</v>
          </cell>
          <cell r="I142">
            <v>1</v>
          </cell>
          <cell r="J142">
            <v>0</v>
          </cell>
          <cell r="K142">
            <v>362</v>
          </cell>
          <cell r="L142">
            <v>362</v>
          </cell>
        </row>
        <row r="143">
          <cell r="A143" t="str">
            <v>100017832</v>
          </cell>
          <cell r="B143" t="str">
            <v>DD KIT BIZONE MIT SYSTEM  HK22</v>
          </cell>
          <cell r="C143" t="str">
            <v>Stock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 t="str">
            <v>PCS</v>
          </cell>
          <cell r="I143">
            <v>1</v>
          </cell>
          <cell r="J143">
            <v>0</v>
          </cell>
          <cell r="K143">
            <v>75.42</v>
          </cell>
          <cell r="L143">
            <v>75.42</v>
          </cell>
        </row>
        <row r="144">
          <cell r="A144" t="str">
            <v>100018409</v>
          </cell>
          <cell r="B144" t="str">
            <v>DD SUPPORT MURAL AWHP 11-27 EH250</v>
          </cell>
          <cell r="C144" t="str">
            <v>Stock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 t="str">
            <v>PCS</v>
          </cell>
          <cell r="I144">
            <v>1</v>
          </cell>
          <cell r="J144">
            <v>0</v>
          </cell>
          <cell r="K144">
            <v>0</v>
          </cell>
          <cell r="L144">
            <v>0</v>
          </cell>
        </row>
        <row r="145">
          <cell r="A145" t="str">
            <v>100018428</v>
          </cell>
          <cell r="B145" t="str">
            <v>DD RACCORD FRIGO (22 HPI) HK26</v>
          </cell>
          <cell r="C145" t="str">
            <v>Stock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 t="str">
            <v>PCS</v>
          </cell>
          <cell r="I145">
            <v>1</v>
          </cell>
          <cell r="J145">
            <v>0</v>
          </cell>
          <cell r="K145">
            <v>24.5</v>
          </cell>
          <cell r="L145">
            <v>24.5</v>
          </cell>
        </row>
        <row r="146">
          <cell r="A146" t="str">
            <v>100018923</v>
          </cell>
          <cell r="B146" t="str">
            <v>DD THERMOSTAT RECEPTEUR HPI AD284</v>
          </cell>
          <cell r="C146" t="str">
            <v>Stock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 t="str">
            <v>PCS</v>
          </cell>
          <cell r="I146">
            <v>1</v>
          </cell>
          <cell r="J146">
            <v>0</v>
          </cell>
          <cell r="K146">
            <v>117.65</v>
          </cell>
          <cell r="L146">
            <v>117.65</v>
          </cell>
        </row>
        <row r="147">
          <cell r="A147" t="str">
            <v>100018924</v>
          </cell>
          <cell r="B147" t="str">
            <v>DD THERMOSTAT FILAIRE HPI AD 285</v>
          </cell>
          <cell r="C147" t="str">
            <v>Stock</v>
          </cell>
          <cell r="D147">
            <v>156</v>
          </cell>
          <cell r="E147">
            <v>156</v>
          </cell>
          <cell r="F147">
            <v>0</v>
          </cell>
          <cell r="G147">
            <v>0</v>
          </cell>
          <cell r="H147" t="str">
            <v>PCS</v>
          </cell>
          <cell r="I147">
            <v>1</v>
          </cell>
          <cell r="J147">
            <v>0</v>
          </cell>
          <cell r="K147">
            <v>90.74</v>
          </cell>
          <cell r="L147">
            <v>90.74</v>
          </cell>
        </row>
        <row r="148">
          <cell r="A148" t="str">
            <v>100019140</v>
          </cell>
          <cell r="B148" t="str">
            <v>DD BALLON SOLAIRE 200L ER372</v>
          </cell>
          <cell r="C148" t="str">
            <v>Stock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 t="str">
            <v>PCS</v>
          </cell>
          <cell r="I148">
            <v>1</v>
          </cell>
          <cell r="J148">
            <v>0</v>
          </cell>
          <cell r="K148">
            <v>814</v>
          </cell>
          <cell r="L148">
            <v>814</v>
          </cell>
        </row>
        <row r="149">
          <cell r="A149" t="str">
            <v>100019141</v>
          </cell>
          <cell r="B149" t="str">
            <v>DD BALLON SOLAIRE 300L ER373</v>
          </cell>
          <cell r="C149" t="str">
            <v>Stock</v>
          </cell>
          <cell r="D149">
            <v>25</v>
          </cell>
          <cell r="E149">
            <v>19</v>
          </cell>
          <cell r="F149">
            <v>0</v>
          </cell>
          <cell r="G149">
            <v>0</v>
          </cell>
          <cell r="H149" t="str">
            <v>PCS</v>
          </cell>
          <cell r="I149">
            <v>1</v>
          </cell>
          <cell r="J149">
            <v>0</v>
          </cell>
          <cell r="K149">
            <v>874</v>
          </cell>
          <cell r="L149">
            <v>874</v>
          </cell>
        </row>
        <row r="150">
          <cell r="A150" t="str">
            <v>100019165</v>
          </cell>
          <cell r="B150" t="str">
            <v>DD SSC RESISTANCE ELECTRIQUE 3 kW POUR SOL AEL POUR PREPARATEUR SOLAIRE INISOL UNO ER394</v>
          </cell>
          <cell r="C150" t="str">
            <v>Stock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 t="str">
            <v>PCS</v>
          </cell>
          <cell r="I150">
            <v>1</v>
          </cell>
          <cell r="J150">
            <v>0</v>
          </cell>
          <cell r="K150">
            <v>125</v>
          </cell>
          <cell r="L150">
            <v>125</v>
          </cell>
        </row>
        <row r="151">
          <cell r="A151" t="str">
            <v>100019322</v>
          </cell>
          <cell r="B151" t="str">
            <v>DD KIT DE RACCORDEMT  ER404</v>
          </cell>
          <cell r="C151" t="str">
            <v>Stock</v>
          </cell>
          <cell r="D151">
            <v>3</v>
          </cell>
          <cell r="E151">
            <v>0</v>
          </cell>
          <cell r="F151">
            <v>0</v>
          </cell>
          <cell r="G151">
            <v>0</v>
          </cell>
          <cell r="H151" t="str">
            <v>PCS</v>
          </cell>
          <cell r="I151">
            <v>1</v>
          </cell>
          <cell r="J151">
            <v>0</v>
          </cell>
          <cell r="K151">
            <v>0</v>
          </cell>
          <cell r="L151">
            <v>57.12</v>
          </cell>
        </row>
        <row r="152">
          <cell r="A152" t="str">
            <v>100019332</v>
          </cell>
          <cell r="B152" t="str">
            <v>DD CAPTEUR SOLAIRE D230 ER405</v>
          </cell>
          <cell r="C152" t="str">
            <v>Stock</v>
          </cell>
          <cell r="D152">
            <v>7</v>
          </cell>
          <cell r="E152">
            <v>6</v>
          </cell>
          <cell r="F152">
            <v>0</v>
          </cell>
          <cell r="G152">
            <v>0</v>
          </cell>
          <cell r="H152" t="str">
            <v>PCS</v>
          </cell>
          <cell r="I152">
            <v>1</v>
          </cell>
          <cell r="J152">
            <v>0</v>
          </cell>
          <cell r="K152">
            <v>233.49571</v>
          </cell>
          <cell r="L152">
            <v>233.64750000000001</v>
          </cell>
        </row>
        <row r="153">
          <cell r="A153" t="str">
            <v>100019333</v>
          </cell>
          <cell r="B153" t="str">
            <v>DD KIT RACC HYD D230 ER406</v>
          </cell>
          <cell r="C153" t="str">
            <v>Stock</v>
          </cell>
          <cell r="D153">
            <v>8</v>
          </cell>
          <cell r="E153">
            <v>6</v>
          </cell>
          <cell r="F153">
            <v>0</v>
          </cell>
          <cell r="G153">
            <v>0</v>
          </cell>
          <cell r="H153" t="str">
            <v>PCS</v>
          </cell>
          <cell r="I153">
            <v>1</v>
          </cell>
          <cell r="J153">
            <v>0</v>
          </cell>
          <cell r="K153">
            <v>75</v>
          </cell>
          <cell r="L153">
            <v>75</v>
          </cell>
        </row>
        <row r="154">
          <cell r="A154" t="str">
            <v>100019334</v>
          </cell>
          <cell r="B154" t="str">
            <v>DD KIT LIAISON HYD CAPTEUR D230 ER407</v>
          </cell>
          <cell r="C154" t="str">
            <v>Stock</v>
          </cell>
          <cell r="D154">
            <v>1</v>
          </cell>
          <cell r="E154">
            <v>1</v>
          </cell>
          <cell r="F154">
            <v>0</v>
          </cell>
          <cell r="G154">
            <v>0</v>
          </cell>
          <cell r="H154" t="str">
            <v>PCS</v>
          </cell>
          <cell r="I154">
            <v>1</v>
          </cell>
          <cell r="J154">
            <v>0</v>
          </cell>
          <cell r="K154">
            <v>22.8</v>
          </cell>
          <cell r="L154">
            <v>22.8</v>
          </cell>
        </row>
        <row r="155">
          <cell r="A155" t="str">
            <v>100019698</v>
          </cell>
          <cell r="B155" t="str">
            <v>DD PACK TOIT 3*CAPTEUR SOLAIRE D230-7M² CROCHET UNIVERSEL TUILES MECANIQUES ER435</v>
          </cell>
          <cell r="C155" t="str">
            <v>Stock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 t="str">
            <v>PCS</v>
          </cell>
          <cell r="I155">
            <v>1</v>
          </cell>
          <cell r="J155">
            <v>0</v>
          </cell>
          <cell r="K155">
            <v>2297.88</v>
          </cell>
          <cell r="L155">
            <v>2297.88</v>
          </cell>
        </row>
        <row r="156">
          <cell r="A156" t="str">
            <v>100020120</v>
          </cell>
          <cell r="B156" t="str">
            <v>DD MODULE THERMOSTATIQUE RELEVAGE TEMPERATURE  RETOUR  ML52 POUR CHAUDIERE BOIS CBI 30 55DEG</v>
          </cell>
          <cell r="C156" t="str">
            <v>Stock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 t="str">
            <v>PCS</v>
          </cell>
          <cell r="I156">
            <v>1</v>
          </cell>
          <cell r="J156">
            <v>0</v>
          </cell>
          <cell r="K156">
            <v>617.03</v>
          </cell>
          <cell r="L156">
            <v>617.03</v>
          </cell>
        </row>
        <row r="157">
          <cell r="A157" t="str">
            <v>100020164</v>
          </cell>
          <cell r="B157" t="str">
            <v>DD COLLECTEUR ISOLE POUR 2/3 MODULES HYDRAULIQUES EA140</v>
          </cell>
          <cell r="C157" t="str">
            <v>Stock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 t="str">
            <v>PCS</v>
          </cell>
          <cell r="I157">
            <v>1</v>
          </cell>
          <cell r="J157">
            <v>0</v>
          </cell>
          <cell r="K157">
            <v>266.29000000000002</v>
          </cell>
          <cell r="L157">
            <v>266.29000000000002</v>
          </cell>
        </row>
        <row r="158">
          <cell r="A158" t="str">
            <v>100020168</v>
          </cell>
          <cell r="B158" t="str">
            <v xml:space="preserve">DD MODULE HYDRAULIQUE 1 CIRCUIT AVEC VANNE MELANGEUSE CIRCUIT V3V P.ELEC HEE EA144 </v>
          </cell>
          <cell r="C158" t="str">
            <v>Stock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 t="str">
            <v>PCS</v>
          </cell>
          <cell r="I158">
            <v>1</v>
          </cell>
          <cell r="J158">
            <v>0</v>
          </cell>
          <cell r="K158">
            <v>697.7</v>
          </cell>
          <cell r="L158">
            <v>697.7</v>
          </cell>
        </row>
        <row r="159">
          <cell r="A159" t="str">
            <v>100020297</v>
          </cell>
          <cell r="B159" t="str">
            <v>DD KIT DUO TUBE CU 10*10 ER319</v>
          </cell>
          <cell r="C159" t="str">
            <v>Stock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 t="str">
            <v>PCS</v>
          </cell>
          <cell r="I159">
            <v>1</v>
          </cell>
          <cell r="J159">
            <v>0</v>
          </cell>
          <cell r="K159">
            <v>168.5</v>
          </cell>
          <cell r="L159">
            <v>168.5</v>
          </cell>
        </row>
        <row r="160">
          <cell r="A160" t="str">
            <v>1000214</v>
          </cell>
          <cell r="B160" t="str">
            <v>K2 CROCHET DE TOIT TUILE PLATE</v>
          </cell>
          <cell r="C160" t="str">
            <v>Stock</v>
          </cell>
          <cell r="D160">
            <v>1113</v>
          </cell>
          <cell r="E160">
            <v>243</v>
          </cell>
          <cell r="F160">
            <v>0</v>
          </cell>
          <cell r="G160">
            <v>0</v>
          </cell>
          <cell r="H160" t="str">
            <v>PCS</v>
          </cell>
          <cell r="I160">
            <v>1</v>
          </cell>
          <cell r="J160">
            <v>0</v>
          </cell>
          <cell r="K160">
            <v>6.9520799999999996</v>
          </cell>
          <cell r="L160">
            <v>6.9520799999999996</v>
          </cell>
        </row>
        <row r="161">
          <cell r="A161" t="str">
            <v>100022954</v>
          </cell>
          <cell r="B161" t="str">
            <v>CHAPPEE PREPARATEUR BALLON SOLAIRE WSE 300N</v>
          </cell>
          <cell r="C161" t="str">
            <v>Stock</v>
          </cell>
          <cell r="D161">
            <v>30</v>
          </cell>
          <cell r="E161">
            <v>29</v>
          </cell>
          <cell r="F161">
            <v>0</v>
          </cell>
          <cell r="G161">
            <v>0</v>
          </cell>
          <cell r="H161" t="str">
            <v>PCS</v>
          </cell>
          <cell r="I161">
            <v>1</v>
          </cell>
          <cell r="J161">
            <v>0</v>
          </cell>
          <cell r="K161">
            <v>336.12033000000002</v>
          </cell>
          <cell r="L161">
            <v>336.04500000000002</v>
          </cell>
        </row>
        <row r="162">
          <cell r="A162" t="str">
            <v>1000373</v>
          </cell>
          <cell r="B162" t="str">
            <v>K2 CROCHET DE TOIT POUR COUVERTURE ARDOISE BRAS 40*250*6MM HAUT TOTALE 72MM</v>
          </cell>
          <cell r="C162" t="str">
            <v>Stock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 t="str">
            <v>PCS</v>
          </cell>
          <cell r="I162">
            <v>1</v>
          </cell>
          <cell r="J162">
            <v>0</v>
          </cell>
          <cell r="K162">
            <v>6.8956799999999996</v>
          </cell>
          <cell r="L162">
            <v>6.9020000000000001</v>
          </cell>
        </row>
        <row r="163">
          <cell r="A163" t="str">
            <v>100041200400</v>
          </cell>
          <cell r="B163" t="str">
            <v>ATLANTIC BOUCHE80 FIXE 80MM TP80 SR</v>
          </cell>
          <cell r="C163" t="str">
            <v>Stock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 t="str">
            <v>PCS</v>
          </cell>
          <cell r="I163">
            <v>1</v>
          </cell>
          <cell r="J163">
            <v>0</v>
          </cell>
          <cell r="K163">
            <v>6.27</v>
          </cell>
          <cell r="L163">
            <v>6.27</v>
          </cell>
        </row>
        <row r="164">
          <cell r="A164" t="str">
            <v>100041223300</v>
          </cell>
          <cell r="B164" t="str">
            <v>ATLANTIC CAISSON160 DISTRI NEOCD 80</v>
          </cell>
          <cell r="C164" t="str">
            <v>Stock</v>
          </cell>
          <cell r="D164">
            <v>58</v>
          </cell>
          <cell r="E164">
            <v>58</v>
          </cell>
          <cell r="F164">
            <v>0</v>
          </cell>
          <cell r="G164">
            <v>0</v>
          </cell>
          <cell r="H164" t="str">
            <v>PCS</v>
          </cell>
          <cell r="I164">
            <v>1</v>
          </cell>
          <cell r="J164">
            <v>0</v>
          </cell>
          <cell r="K164">
            <v>45.552410000000002</v>
          </cell>
          <cell r="L164">
            <v>45.552500000000002</v>
          </cell>
        </row>
        <row r="165">
          <cell r="A165" t="str">
            <v>100041226000</v>
          </cell>
          <cell r="B165" t="str">
            <v>ATLANTIC VMC DOUBLE FLUX DUOCOSY HR HY (sortie:160)</v>
          </cell>
          <cell r="C165" t="str">
            <v>Stock</v>
          </cell>
          <cell r="D165">
            <v>7</v>
          </cell>
          <cell r="E165">
            <v>0</v>
          </cell>
          <cell r="F165">
            <v>0</v>
          </cell>
          <cell r="G165">
            <v>0</v>
          </cell>
          <cell r="H165" t="str">
            <v>PCS</v>
          </cell>
          <cell r="I165">
            <v>1</v>
          </cell>
          <cell r="J165">
            <v>0</v>
          </cell>
          <cell r="K165">
            <v>875.38</v>
          </cell>
          <cell r="L165">
            <v>880.23</v>
          </cell>
        </row>
        <row r="166">
          <cell r="A166" t="str">
            <v>1000552637700</v>
          </cell>
          <cell r="B166" t="str">
            <v>ATLANTIC BHC 15/45-135PB 125L</v>
          </cell>
          <cell r="C166" t="str">
            <v>Stock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 t="str">
            <v>PCS</v>
          </cell>
          <cell r="I166">
            <v>1</v>
          </cell>
          <cell r="J166">
            <v>0</v>
          </cell>
          <cell r="K166">
            <v>36.770000000000003</v>
          </cell>
          <cell r="L166">
            <v>36.770000000000003</v>
          </cell>
        </row>
        <row r="167">
          <cell r="A167" t="str">
            <v>100098608600</v>
          </cell>
          <cell r="B167" t="str">
            <v>ATLANTIC BALLON THERMODYNAMIQUE  EXPLORER 200L (GAINABLE)</v>
          </cell>
          <cell r="C167" t="str">
            <v>Stock</v>
          </cell>
          <cell r="D167">
            <v>188</v>
          </cell>
          <cell r="E167">
            <v>105</v>
          </cell>
          <cell r="F167">
            <v>0</v>
          </cell>
          <cell r="G167">
            <v>0</v>
          </cell>
          <cell r="H167" t="str">
            <v>PCS</v>
          </cell>
          <cell r="I167">
            <v>1</v>
          </cell>
          <cell r="J167">
            <v>0</v>
          </cell>
          <cell r="K167">
            <v>885.99815000000001</v>
          </cell>
          <cell r="L167">
            <v>899</v>
          </cell>
        </row>
        <row r="168">
          <cell r="A168" t="str">
            <v>100098608700</v>
          </cell>
          <cell r="B168" t="str">
            <v>ATLANTIC BALLON THERMODYNAMIQUE  EXPLORER 270L (GAINABLE)</v>
          </cell>
          <cell r="C168" t="str">
            <v>Stock</v>
          </cell>
          <cell r="D168">
            <v>331</v>
          </cell>
          <cell r="E168">
            <v>212</v>
          </cell>
          <cell r="F168">
            <v>0</v>
          </cell>
          <cell r="G168">
            <v>0</v>
          </cell>
          <cell r="H168" t="str">
            <v>PCS</v>
          </cell>
          <cell r="I168">
            <v>1</v>
          </cell>
          <cell r="J168">
            <v>0</v>
          </cell>
          <cell r="K168">
            <v>911.59532000000002</v>
          </cell>
          <cell r="L168">
            <v>925</v>
          </cell>
        </row>
        <row r="169">
          <cell r="A169" t="str">
            <v>10010140</v>
          </cell>
          <cell r="B169" t="str">
            <v>WATTS VANNE D'EQUILIBRAGE 1'' M/M POUR PAC</v>
          </cell>
          <cell r="C169" t="str">
            <v>Stock</v>
          </cell>
          <cell r="D169">
            <v>201</v>
          </cell>
          <cell r="E169">
            <v>199</v>
          </cell>
          <cell r="F169">
            <v>0</v>
          </cell>
          <cell r="G169">
            <v>0</v>
          </cell>
          <cell r="H169" t="str">
            <v>PCS</v>
          </cell>
          <cell r="I169">
            <v>1</v>
          </cell>
          <cell r="J169">
            <v>0</v>
          </cell>
          <cell r="K169">
            <v>29.92</v>
          </cell>
          <cell r="L169">
            <v>29.92</v>
          </cell>
        </row>
        <row r="170">
          <cell r="A170" t="str">
            <v>1001643</v>
          </cell>
          <cell r="B170" t="str">
            <v xml:space="preserve">K2 MK2 ECROU PRISONNIER POUR FAIRE GLISSER LE RAIL </v>
          </cell>
          <cell r="C170" t="str">
            <v>Stock</v>
          </cell>
          <cell r="D170">
            <v>814</v>
          </cell>
          <cell r="E170">
            <v>814</v>
          </cell>
          <cell r="F170">
            <v>0</v>
          </cell>
          <cell r="G170">
            <v>0</v>
          </cell>
          <cell r="H170" t="str">
            <v>PCS</v>
          </cell>
          <cell r="I170">
            <v>1</v>
          </cell>
          <cell r="J170">
            <v>0</v>
          </cell>
          <cell r="K170">
            <v>0.53085000000000004</v>
          </cell>
          <cell r="L170">
            <v>0.54169</v>
          </cell>
        </row>
        <row r="171">
          <cell r="A171" t="str">
            <v>1004767</v>
          </cell>
          <cell r="B171" t="str">
            <v>K2 BOUCHONS EXTREMITES DE RAIL SINGLE RAIL 36</v>
          </cell>
          <cell r="C171" t="str">
            <v>Stock</v>
          </cell>
          <cell r="D171">
            <v>5607</v>
          </cell>
          <cell r="E171">
            <v>5607</v>
          </cell>
          <cell r="F171">
            <v>0</v>
          </cell>
          <cell r="G171">
            <v>0</v>
          </cell>
          <cell r="H171" t="str">
            <v>PCS</v>
          </cell>
          <cell r="I171">
            <v>1</v>
          </cell>
          <cell r="J171">
            <v>0</v>
          </cell>
          <cell r="K171">
            <v>0.32593</v>
          </cell>
          <cell r="L171">
            <v>0.3332</v>
          </cell>
        </row>
        <row r="172">
          <cell r="A172" t="str">
            <v>1006398</v>
          </cell>
          <cell r="B172" t="str">
            <v>K2 VIS POUR AGGLOMERE DRILL AUTOPERCEUSE 6*70/42 OBLIGATOIRE POUR CROCHET ARDOISE</v>
          </cell>
          <cell r="C172" t="str">
            <v>Stock</v>
          </cell>
          <cell r="D172">
            <v>347</v>
          </cell>
          <cell r="E172">
            <v>197</v>
          </cell>
          <cell r="F172">
            <v>0</v>
          </cell>
          <cell r="G172">
            <v>0</v>
          </cell>
          <cell r="H172" t="str">
            <v>PCS</v>
          </cell>
          <cell r="I172">
            <v>1</v>
          </cell>
          <cell r="J172">
            <v>0</v>
          </cell>
          <cell r="K172">
            <v>0.36405999999999999</v>
          </cell>
          <cell r="L172">
            <v>0.36405999999999999</v>
          </cell>
        </row>
        <row r="173">
          <cell r="A173" t="str">
            <v>10084152</v>
          </cell>
          <cell r="B173" t="str">
            <v>WATTS MODULE HYDRAULIQUE 1/2 -POMPE FLOWBOX- KIT BIZONE PLANCHER CHAUFFANT- avec circulateur</v>
          </cell>
          <cell r="C173" t="str">
            <v>Stock</v>
          </cell>
          <cell r="D173">
            <v>7</v>
          </cell>
          <cell r="E173">
            <v>1</v>
          </cell>
          <cell r="F173">
            <v>0</v>
          </cell>
          <cell r="G173">
            <v>0</v>
          </cell>
          <cell r="H173" t="str">
            <v>PCS</v>
          </cell>
          <cell r="I173">
            <v>1</v>
          </cell>
          <cell r="J173">
            <v>0</v>
          </cell>
          <cell r="K173">
            <v>280</v>
          </cell>
          <cell r="L173">
            <v>280</v>
          </cell>
        </row>
        <row r="174">
          <cell r="A174" t="str">
            <v>10084153</v>
          </cell>
          <cell r="B174" t="str">
            <v>WATTS MODULE HYDRAULIQUE 2/2 AVEC POMPE POUR KIT BIZONE CHAUFFAGE- avec circulateur</v>
          </cell>
          <cell r="C174" t="str">
            <v>Stock</v>
          </cell>
          <cell r="D174">
            <v>8</v>
          </cell>
          <cell r="E174">
            <v>2</v>
          </cell>
          <cell r="F174">
            <v>0</v>
          </cell>
          <cell r="G174">
            <v>0</v>
          </cell>
          <cell r="H174" t="str">
            <v>PCS</v>
          </cell>
          <cell r="I174">
            <v>1</v>
          </cell>
          <cell r="J174">
            <v>0</v>
          </cell>
          <cell r="K174">
            <v>200</v>
          </cell>
          <cell r="L174">
            <v>200</v>
          </cell>
        </row>
        <row r="175">
          <cell r="A175" t="str">
            <v>100E</v>
          </cell>
          <cell r="B175" t="str">
            <v>DINAK RACCORD CHAUDIERE 130 F LISSE/150 F SW Ø150</v>
          </cell>
          <cell r="C175" t="str">
            <v>Stock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 t="str">
            <v>PCS</v>
          </cell>
          <cell r="I175">
            <v>1</v>
          </cell>
          <cell r="J175">
            <v>0</v>
          </cell>
          <cell r="K175">
            <v>69.64</v>
          </cell>
          <cell r="L175">
            <v>69.64</v>
          </cell>
        </row>
        <row r="176">
          <cell r="A176" t="str">
            <v>1010101064</v>
          </cell>
          <cell r="B176" t="str">
            <v>PLEION CAPTEUR SOLAIRE 10RAY ECLIPSE RACC.3/4 MM -DIM 1924*1106-10RPSE</v>
          </cell>
          <cell r="C176" t="str">
            <v>Stock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 t="str">
            <v>PCS</v>
          </cell>
          <cell r="I176">
            <v>1</v>
          </cell>
          <cell r="J176">
            <v>0</v>
          </cell>
          <cell r="K176">
            <v>1106.1933300000001</v>
          </cell>
          <cell r="L176">
            <v>1105.8499999999999</v>
          </cell>
        </row>
        <row r="177">
          <cell r="A177" t="str">
            <v>101020-220</v>
          </cell>
          <cell r="B177" t="str">
            <v>SSG CROCHET TUILE MECANIQUE ET PLATE DE TOIT RAPIDE A 35 PRO MAX</v>
          </cell>
          <cell r="C177" t="str">
            <v>Stock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 t="str">
            <v>PCS</v>
          </cell>
          <cell r="I177">
            <v>1</v>
          </cell>
          <cell r="J177">
            <v>0</v>
          </cell>
          <cell r="K177">
            <v>6.07</v>
          </cell>
          <cell r="L177">
            <v>6.07</v>
          </cell>
        </row>
        <row r="178">
          <cell r="A178" t="str">
            <v>101028-020</v>
          </cell>
          <cell r="B178" t="str">
            <v>SSG CROCHET DE TOITURE RAPIDE POUR FERMETTE  A PRO 2L</v>
          </cell>
          <cell r="C178" t="str">
            <v>Stock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 t="str">
            <v>PCS</v>
          </cell>
          <cell r="I178">
            <v>1</v>
          </cell>
          <cell r="J178">
            <v>0</v>
          </cell>
          <cell r="K178">
            <v>7.68</v>
          </cell>
          <cell r="L178">
            <v>7.68</v>
          </cell>
        </row>
        <row r="179">
          <cell r="A179" t="str">
            <v>1011425</v>
          </cell>
          <cell r="B179" t="str">
            <v>WATTS FLEXIBLE TRESSE INOX FF Ø3/4 LG 1M ØINT 13MM</v>
          </cell>
          <cell r="C179" t="str">
            <v>Stock</v>
          </cell>
          <cell r="D179">
            <v>158</v>
          </cell>
          <cell r="E179">
            <v>158</v>
          </cell>
          <cell r="F179">
            <v>0</v>
          </cell>
          <cell r="G179">
            <v>0</v>
          </cell>
          <cell r="H179" t="str">
            <v>PCS</v>
          </cell>
          <cell r="I179">
            <v>1</v>
          </cell>
          <cell r="J179">
            <v>0</v>
          </cell>
          <cell r="K179">
            <v>4.34</v>
          </cell>
          <cell r="L179">
            <v>4.34</v>
          </cell>
        </row>
        <row r="180">
          <cell r="A180" t="str">
            <v>101541</v>
          </cell>
          <cell r="B180" t="str">
            <v>PANOL CAISSON125INSUFL DE REPARTITION DE L INSUFFLATION AIR NEUF</v>
          </cell>
          <cell r="C180" t="str">
            <v>Stock</v>
          </cell>
          <cell r="D180">
            <v>5</v>
          </cell>
          <cell r="E180">
            <v>0</v>
          </cell>
          <cell r="F180">
            <v>0</v>
          </cell>
          <cell r="G180">
            <v>0</v>
          </cell>
          <cell r="H180" t="str">
            <v>PCS</v>
          </cell>
          <cell r="I180">
            <v>1</v>
          </cell>
          <cell r="J180">
            <v>0</v>
          </cell>
          <cell r="K180">
            <v>15</v>
          </cell>
          <cell r="L180">
            <v>15</v>
          </cell>
        </row>
        <row r="181">
          <cell r="A181" t="str">
            <v>1020001800</v>
          </cell>
          <cell r="B181" t="str">
            <v>PLEION EGO180 WHITE CHAUFFE EAU SOLAIRE AVEC CAPTEURS AVEC PREPARATEUR INTEGRE 180L-2136*906</v>
          </cell>
          <cell r="C181" t="str">
            <v>Stock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 t="str">
            <v>PCS</v>
          </cell>
          <cell r="I181">
            <v>1</v>
          </cell>
          <cell r="J181">
            <v>0</v>
          </cell>
          <cell r="K181">
            <v>1106.19</v>
          </cell>
          <cell r="L181">
            <v>1105.8499999999999</v>
          </cell>
        </row>
        <row r="182">
          <cell r="A182" t="str">
            <v>1020011500</v>
          </cell>
          <cell r="B182" t="str">
            <v>PLEION EGO150 CHAUFFE EAU SOLAIRE INDIVIDUEL  AVEC CAPTEURS AVEC PREPARATEUR INTEGRE 140L-2136*906</v>
          </cell>
          <cell r="C182" t="str">
            <v>Stock</v>
          </cell>
          <cell r="D182">
            <v>6</v>
          </cell>
          <cell r="E182">
            <v>0</v>
          </cell>
          <cell r="F182">
            <v>0</v>
          </cell>
          <cell r="G182">
            <v>0</v>
          </cell>
          <cell r="H182" t="str">
            <v>PCS</v>
          </cell>
          <cell r="I182">
            <v>1</v>
          </cell>
          <cell r="J182">
            <v>0</v>
          </cell>
          <cell r="K182">
            <v>1106.1933300000001</v>
          </cell>
          <cell r="L182">
            <v>1105.8499999999999</v>
          </cell>
        </row>
        <row r="183">
          <cell r="A183" t="str">
            <v>1020021502</v>
          </cell>
          <cell r="B183" t="str">
            <v>PLEION EGO150 CHAUFFE EAU SOLAIRE INDIVIDUEL  AVEC CAPTEURS AVEC PREPARATEUR INTEGRE 140L-2136*906</v>
          </cell>
          <cell r="C183" t="str">
            <v>Stock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 t="str">
            <v>PCS</v>
          </cell>
          <cell r="I183">
            <v>1</v>
          </cell>
          <cell r="J183">
            <v>0</v>
          </cell>
          <cell r="K183">
            <v>1050</v>
          </cell>
          <cell r="L183">
            <v>1050</v>
          </cell>
        </row>
        <row r="184">
          <cell r="A184" t="str">
            <v>1020111800</v>
          </cell>
          <cell r="B184" t="str">
            <v>PLEION EGO PRIME 180 / BALLON SOLAIRE 180L</v>
          </cell>
          <cell r="C184" t="str">
            <v>Stock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 t="str">
            <v>PCS</v>
          </cell>
          <cell r="I184">
            <v>1</v>
          </cell>
          <cell r="J184">
            <v>0</v>
          </cell>
          <cell r="K184">
            <v>1110</v>
          </cell>
          <cell r="L184">
            <v>1110</v>
          </cell>
        </row>
        <row r="185">
          <cell r="A185" t="str">
            <v>1030021500</v>
          </cell>
          <cell r="B185" t="str">
            <v>ETIA PRIME 150 , BALLON SOLAIRE EAU INDIVIDUEL 140L PLEION 2136*906</v>
          </cell>
          <cell r="C185" t="str">
            <v>Stock</v>
          </cell>
          <cell r="D185">
            <v>-1</v>
          </cell>
          <cell r="E185">
            <v>0</v>
          </cell>
          <cell r="F185">
            <v>0</v>
          </cell>
          <cell r="G185">
            <v>0</v>
          </cell>
          <cell r="H185" t="str">
            <v>PCS</v>
          </cell>
          <cell r="I185">
            <v>1</v>
          </cell>
          <cell r="J185">
            <v>0</v>
          </cell>
          <cell r="K185">
            <v>913.64250000000004</v>
          </cell>
          <cell r="L185">
            <v>912.57119999999998</v>
          </cell>
        </row>
        <row r="186">
          <cell r="A186" t="str">
            <v>1030071800</v>
          </cell>
          <cell r="B186" t="str">
            <v>PLEION EGO PRIME 180 / BALLON SOLAIRE 180L</v>
          </cell>
          <cell r="C186" t="str">
            <v>Stock</v>
          </cell>
          <cell r="D186">
            <v>5</v>
          </cell>
          <cell r="E186">
            <v>1</v>
          </cell>
          <cell r="F186">
            <v>0</v>
          </cell>
          <cell r="G186">
            <v>0</v>
          </cell>
          <cell r="H186" t="str">
            <v>PCS</v>
          </cell>
          <cell r="I186">
            <v>1</v>
          </cell>
          <cell r="J186">
            <v>0</v>
          </cell>
          <cell r="K186">
            <v>1080</v>
          </cell>
          <cell r="L186">
            <v>1080</v>
          </cell>
        </row>
        <row r="187">
          <cell r="A187" t="str">
            <v>105</v>
          </cell>
          <cell r="B187" t="str">
            <v>DINAK CONNEXION SIMPLE PAROI/DW</v>
          </cell>
          <cell r="C187" t="str">
            <v>Stock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 t="str">
            <v>PCS</v>
          </cell>
          <cell r="I187">
            <v>1</v>
          </cell>
          <cell r="J187">
            <v>0</v>
          </cell>
          <cell r="K187">
            <v>21.66</v>
          </cell>
          <cell r="L187">
            <v>21.66</v>
          </cell>
        </row>
        <row r="188">
          <cell r="A188" t="str">
            <v>109017-010</v>
          </cell>
          <cell r="B188" t="str">
            <v>SSG BAREDEAUX POUR CROCHET DE TOITURE ARDOISE(109019-024)</v>
          </cell>
          <cell r="C188" t="str">
            <v>Stock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 t="str">
            <v>PCS</v>
          </cell>
          <cell r="I188">
            <v>1</v>
          </cell>
          <cell r="J188">
            <v>0</v>
          </cell>
          <cell r="K188">
            <v>6.25</v>
          </cell>
          <cell r="L188">
            <v>6.25</v>
          </cell>
        </row>
        <row r="189">
          <cell r="A189" t="str">
            <v>109019-024</v>
          </cell>
          <cell r="B189" t="str">
            <v>SSG CROCHET DE TOITURE ARDOISE RAPIDE2+ PRO SLATE 125</v>
          </cell>
          <cell r="C189" t="str">
            <v>Stock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 t="str">
            <v>PCS</v>
          </cell>
          <cell r="I189">
            <v>1</v>
          </cell>
          <cell r="J189">
            <v>0</v>
          </cell>
          <cell r="K189">
            <v>6.8</v>
          </cell>
          <cell r="L189">
            <v>6.8</v>
          </cell>
        </row>
        <row r="190">
          <cell r="A190" t="str">
            <v>10F</v>
          </cell>
          <cell r="B190" t="str">
            <v>DINAK RACCORD SP-FLEX Ø150</v>
          </cell>
          <cell r="C190" t="str">
            <v>Stock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 t="str">
            <v>PCS</v>
          </cell>
          <cell r="I190">
            <v>1</v>
          </cell>
          <cell r="J190">
            <v>0</v>
          </cell>
          <cell r="K190">
            <v>14.45</v>
          </cell>
          <cell r="L190">
            <v>14.45</v>
          </cell>
        </row>
        <row r="191">
          <cell r="A191" t="str">
            <v>1100015</v>
          </cell>
          <cell r="B191" t="str">
            <v>ATELF DUO TUBE 316L DN12- 15 M</v>
          </cell>
          <cell r="C191" t="str">
            <v>Stock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 t="str">
            <v>PCS</v>
          </cell>
          <cell r="I191">
            <v>1</v>
          </cell>
          <cell r="J191">
            <v>0</v>
          </cell>
          <cell r="K191">
            <v>147</v>
          </cell>
          <cell r="L191">
            <v>147</v>
          </cell>
        </row>
        <row r="192">
          <cell r="A192" t="str">
            <v>110010-200</v>
          </cell>
          <cell r="B192" t="str">
            <v>SSG VIS A DBLE FILETAGE M10*200 TIREFOND</v>
          </cell>
          <cell r="C192" t="str">
            <v>Stock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 t="str">
            <v>PCS</v>
          </cell>
          <cell r="I192">
            <v>1</v>
          </cell>
          <cell r="J192">
            <v>0</v>
          </cell>
          <cell r="K192">
            <v>1.85</v>
          </cell>
          <cell r="L192">
            <v>1.85</v>
          </cell>
        </row>
        <row r="193">
          <cell r="A193" t="str">
            <v>11022067</v>
          </cell>
          <cell r="B193" t="str">
            <v>BOUCHE 80 TRIDENT</v>
          </cell>
          <cell r="C193" t="str">
            <v>Stock</v>
          </cell>
          <cell r="D193">
            <v>1</v>
          </cell>
          <cell r="E193">
            <v>1</v>
          </cell>
          <cell r="F193">
            <v>0</v>
          </cell>
          <cell r="G193">
            <v>0</v>
          </cell>
          <cell r="H193" t="str">
            <v>PCS</v>
          </cell>
          <cell r="I193">
            <v>1</v>
          </cell>
          <cell r="J193">
            <v>0</v>
          </cell>
          <cell r="K193">
            <v>2.08</v>
          </cell>
          <cell r="L193">
            <v>2.08</v>
          </cell>
        </row>
        <row r="194">
          <cell r="A194" t="str">
            <v>11023194</v>
          </cell>
          <cell r="B194" t="str">
            <v>ALDES CAISSON160 REPARTITEUR 160+125+6</v>
          </cell>
          <cell r="C194" t="str">
            <v>Stock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 t="str">
            <v>PCS</v>
          </cell>
          <cell r="I194">
            <v>1</v>
          </cell>
          <cell r="J194">
            <v>0</v>
          </cell>
          <cell r="K194">
            <v>31.141999999999999</v>
          </cell>
          <cell r="L194">
            <v>31.43</v>
          </cell>
        </row>
        <row r="195">
          <cell r="A195" t="str">
            <v>11026015</v>
          </cell>
          <cell r="B195" t="str">
            <v>ALDES S/E MANCH TRIDENT +BC D125 BOUCHE125</v>
          </cell>
          <cell r="C195" t="str">
            <v>Stock</v>
          </cell>
          <cell r="D195">
            <v>3</v>
          </cell>
          <cell r="E195">
            <v>3</v>
          </cell>
          <cell r="F195">
            <v>0</v>
          </cell>
          <cell r="G195">
            <v>0</v>
          </cell>
          <cell r="H195" t="str">
            <v>PCS</v>
          </cell>
          <cell r="I195">
            <v>1</v>
          </cell>
          <cell r="J195">
            <v>0</v>
          </cell>
          <cell r="K195">
            <v>2.88</v>
          </cell>
          <cell r="L195">
            <v>2.88</v>
          </cell>
        </row>
        <row r="196">
          <cell r="A196" t="str">
            <v>11026043</v>
          </cell>
          <cell r="B196" t="str">
            <v>ALDES REGULATEUR BAIN AUTO EASYHOME</v>
          </cell>
          <cell r="C196" t="str">
            <v>Stock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 t="str">
            <v>PCS</v>
          </cell>
          <cell r="I196">
            <v>1</v>
          </cell>
          <cell r="J196">
            <v>0</v>
          </cell>
          <cell r="K196">
            <v>3.47</v>
          </cell>
          <cell r="L196">
            <v>3.47</v>
          </cell>
        </row>
        <row r="197">
          <cell r="A197" t="str">
            <v>11027104</v>
          </cell>
          <cell r="B197" t="str">
            <v>ALDES DOUBLE FLUX KIT INSPIRAIR TOP 300 FR VMC (sortie:160)</v>
          </cell>
          <cell r="C197" t="str">
            <v>Stock</v>
          </cell>
          <cell r="D197">
            <v>1</v>
          </cell>
          <cell r="E197">
            <v>1</v>
          </cell>
          <cell r="F197">
            <v>0</v>
          </cell>
          <cell r="G197">
            <v>0</v>
          </cell>
          <cell r="H197" t="str">
            <v>PCS</v>
          </cell>
          <cell r="I197">
            <v>1</v>
          </cell>
          <cell r="J197">
            <v>0</v>
          </cell>
          <cell r="K197">
            <v>694.75</v>
          </cell>
          <cell r="L197">
            <v>694.75</v>
          </cell>
        </row>
        <row r="198">
          <cell r="A198" t="str">
            <v>11030108</v>
          </cell>
          <cell r="B198" t="str">
            <v>ALDES SORT. TOIT D160 TUILE CHAPEAU160</v>
          </cell>
          <cell r="C198" t="str">
            <v>Stock</v>
          </cell>
          <cell r="D198">
            <v>24</v>
          </cell>
          <cell r="E198">
            <v>24</v>
          </cell>
          <cell r="F198">
            <v>0</v>
          </cell>
          <cell r="G198">
            <v>0</v>
          </cell>
          <cell r="H198" t="str">
            <v>PCS</v>
          </cell>
          <cell r="I198">
            <v>1</v>
          </cell>
          <cell r="J198">
            <v>0</v>
          </cell>
          <cell r="K198">
            <v>27.85</v>
          </cell>
          <cell r="L198">
            <v>27.85</v>
          </cell>
        </row>
        <row r="199">
          <cell r="A199" t="str">
            <v>11030110</v>
          </cell>
          <cell r="B199" t="str">
            <v>ALDES SORT TOIT 160 ARDOISE CHAPEAU160</v>
          </cell>
          <cell r="C199" t="str">
            <v>Stock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 t="str">
            <v>PCS</v>
          </cell>
          <cell r="I199">
            <v>1</v>
          </cell>
          <cell r="J199">
            <v>0</v>
          </cell>
          <cell r="K199">
            <v>28.69697</v>
          </cell>
          <cell r="L199">
            <v>27.85</v>
          </cell>
        </row>
        <row r="200">
          <cell r="A200" t="str">
            <v>11033035</v>
          </cell>
          <cell r="B200" t="str">
            <v>ALDES VMC SIMPLE FLUX</v>
          </cell>
          <cell r="C200" t="str">
            <v>Stock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 t="str">
            <v>PCS</v>
          </cell>
          <cell r="I200">
            <v>1</v>
          </cell>
          <cell r="J200">
            <v>0</v>
          </cell>
          <cell r="K200">
            <v>123.83</v>
          </cell>
          <cell r="L200">
            <v>123.83</v>
          </cell>
        </row>
        <row r="201">
          <cell r="A201" t="str">
            <v>11091619</v>
          </cell>
          <cell r="B201" t="str">
            <v>ALDES FILET DE 6M ALGAINE ISOLEE 80 GAINE80</v>
          </cell>
          <cell r="C201" t="str">
            <v>Stock</v>
          </cell>
          <cell r="D201">
            <v>53</v>
          </cell>
          <cell r="E201">
            <v>53</v>
          </cell>
          <cell r="F201">
            <v>0</v>
          </cell>
          <cell r="G201">
            <v>0</v>
          </cell>
          <cell r="H201" t="str">
            <v>PCS</v>
          </cell>
          <cell r="I201">
            <v>1</v>
          </cell>
          <cell r="J201">
            <v>0</v>
          </cell>
          <cell r="K201">
            <v>6.2473599999999996</v>
          </cell>
          <cell r="L201">
            <v>6.28</v>
          </cell>
        </row>
        <row r="202">
          <cell r="A202" t="str">
            <v>11091621</v>
          </cell>
          <cell r="B202" t="str">
            <v>ALDES FILET DE 6M ALGAINE ISOLEE125 GAINE125</v>
          </cell>
          <cell r="C202" t="str">
            <v>Stock</v>
          </cell>
          <cell r="D202">
            <v>5</v>
          </cell>
          <cell r="E202">
            <v>5</v>
          </cell>
          <cell r="F202">
            <v>0</v>
          </cell>
          <cell r="G202">
            <v>0</v>
          </cell>
          <cell r="H202" t="str">
            <v>PCS</v>
          </cell>
          <cell r="I202">
            <v>1</v>
          </cell>
          <cell r="J202">
            <v>0</v>
          </cell>
          <cell r="K202">
            <v>7.89</v>
          </cell>
          <cell r="L202">
            <v>8.2899999999999991</v>
          </cell>
        </row>
        <row r="203">
          <cell r="A203" t="str">
            <v>11091623</v>
          </cell>
          <cell r="B203" t="str">
            <v>ALDES FILET DE 6M ALGAINE ISOLEE160 GAINE160</v>
          </cell>
          <cell r="C203" t="str">
            <v>Stock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 t="str">
            <v>PCS</v>
          </cell>
          <cell r="I203">
            <v>1</v>
          </cell>
          <cell r="J203">
            <v>0</v>
          </cell>
          <cell r="K203">
            <v>9.2100000000000009</v>
          </cell>
          <cell r="L203">
            <v>9.2100000000000009</v>
          </cell>
        </row>
        <row r="204">
          <cell r="A204" t="str">
            <v>11129835</v>
          </cell>
          <cell r="B204" t="str">
            <v>ALDES AUTO AMPLIFICATEUR CUISINE</v>
          </cell>
          <cell r="C204" t="str">
            <v>Stock</v>
          </cell>
          <cell r="D204">
            <v>36</v>
          </cell>
          <cell r="E204">
            <v>36</v>
          </cell>
          <cell r="F204">
            <v>0</v>
          </cell>
          <cell r="G204">
            <v>0</v>
          </cell>
          <cell r="H204" t="str">
            <v>PCS</v>
          </cell>
          <cell r="I204">
            <v>1</v>
          </cell>
          <cell r="J204">
            <v>0</v>
          </cell>
          <cell r="K204">
            <v>4.7252799999999997</v>
          </cell>
          <cell r="L204">
            <v>4.82</v>
          </cell>
        </row>
        <row r="205">
          <cell r="A205" t="str">
            <v>119001-020</v>
          </cell>
          <cell r="B205" t="str">
            <v>SSG EMBOUT KLICK TOP PRO POUR VIS A DBLE FILETAGE M10/M12 TIREFOND</v>
          </cell>
          <cell r="C205" t="str">
            <v>Stock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 t="str">
            <v>PCS</v>
          </cell>
          <cell r="I205">
            <v>1</v>
          </cell>
          <cell r="J205">
            <v>0</v>
          </cell>
          <cell r="K205">
            <v>2.5</v>
          </cell>
          <cell r="L205">
            <v>2.5</v>
          </cell>
        </row>
        <row r="206">
          <cell r="A206" t="str">
            <v>120021-02450</v>
          </cell>
          <cell r="B206" t="str">
            <v>SSG PROFILÉ PORTEUR POUR MODULE PRO 50 SILVER LG 2,45M</v>
          </cell>
          <cell r="C206" t="str">
            <v>Stock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 t="str">
            <v>PCS</v>
          </cell>
          <cell r="I206">
            <v>1</v>
          </cell>
          <cell r="J206">
            <v>0</v>
          </cell>
          <cell r="K206">
            <v>14.5</v>
          </cell>
          <cell r="L206">
            <v>14.5</v>
          </cell>
        </row>
        <row r="207">
          <cell r="A207" t="str">
            <v>120021-04750</v>
          </cell>
          <cell r="B207" t="str">
            <v>SSG PROFILÉ PORTEUR POUR MODULE PRO 50 SILVER LG 4,75M</v>
          </cell>
          <cell r="C207" t="str">
            <v>Stock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 t="str">
            <v>PCS</v>
          </cell>
          <cell r="I207">
            <v>1</v>
          </cell>
          <cell r="J207">
            <v>0</v>
          </cell>
          <cell r="K207">
            <v>28.13</v>
          </cell>
          <cell r="L207">
            <v>28.13</v>
          </cell>
        </row>
        <row r="208">
          <cell r="A208" t="str">
            <v>120021-94750</v>
          </cell>
          <cell r="B208" t="str">
            <v>SSG PROFILÉ PORTEUR POUR MODULE PRO 50 NOIR ANODISE LG 4,75M</v>
          </cell>
          <cell r="C208" t="str">
            <v>Stock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 t="str">
            <v>PCS</v>
          </cell>
          <cell r="I208">
            <v>1</v>
          </cell>
          <cell r="J208">
            <v>0</v>
          </cell>
          <cell r="K208">
            <v>67.650000000000006</v>
          </cell>
          <cell r="L208">
            <v>67.650000000000006</v>
          </cell>
        </row>
        <row r="209">
          <cell r="A209" t="str">
            <v>1201020258</v>
          </cell>
          <cell r="B209" t="str">
            <v>ECOYA PANNEAU PHOTOVOLTAIQUE DE 375Wc</v>
          </cell>
          <cell r="C209" t="str">
            <v>Stock</v>
          </cell>
          <cell r="D209">
            <v>63</v>
          </cell>
          <cell r="E209">
            <v>-40</v>
          </cell>
          <cell r="F209">
            <v>0</v>
          </cell>
          <cell r="G209">
            <v>0</v>
          </cell>
          <cell r="H209" t="str">
            <v>PCS</v>
          </cell>
          <cell r="I209">
            <v>1</v>
          </cell>
          <cell r="J209">
            <v>0</v>
          </cell>
          <cell r="K209">
            <v>101.29286</v>
          </cell>
          <cell r="L209">
            <v>101.2959</v>
          </cell>
        </row>
        <row r="210">
          <cell r="A210" t="str">
            <v>1240421</v>
          </cell>
          <cell r="B210" t="str">
            <v>INCONNU EAU PURIFIEE</v>
          </cell>
          <cell r="C210" t="str">
            <v>Stock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 t="str">
            <v>PCS</v>
          </cell>
          <cell r="I210">
            <v>1</v>
          </cell>
          <cell r="J210">
            <v>0</v>
          </cell>
          <cell r="K210">
            <v>0</v>
          </cell>
          <cell r="L210">
            <v>0</v>
          </cell>
        </row>
        <row r="211">
          <cell r="A211" t="str">
            <v>12524P-17</v>
          </cell>
          <cell r="B211" t="str">
            <v>KIT ECOYA BIONIX CHAUDIERE A GRANULES 25KW AVEC SILO DE 225L</v>
          </cell>
          <cell r="C211" t="str">
            <v>Stock</v>
          </cell>
          <cell r="D211">
            <v>0</v>
          </cell>
          <cell r="E211">
            <v>0</v>
          </cell>
          <cell r="F211">
            <v>0</v>
          </cell>
          <cell r="G211">
            <v>1</v>
          </cell>
          <cell r="H211" t="str">
            <v>PCS</v>
          </cell>
          <cell r="I211">
            <v>1</v>
          </cell>
          <cell r="J211">
            <v>1139.42857</v>
          </cell>
          <cell r="K211">
            <v>1994</v>
          </cell>
          <cell r="L211">
            <v>1994</v>
          </cell>
        </row>
        <row r="212">
          <cell r="A212" t="str">
            <v>12524P-17_OLD</v>
          </cell>
          <cell r="B212" t="str">
            <v>ECOYA BIONIX CHAUDIERE A GRANULES 25KW AVEC SILO DE 225L</v>
          </cell>
          <cell r="C212" t="str">
            <v>Stock</v>
          </cell>
          <cell r="D212">
            <v>0</v>
          </cell>
          <cell r="E212">
            <v>0</v>
          </cell>
          <cell r="F212">
            <v>0</v>
          </cell>
          <cell r="G212">
            <v>1</v>
          </cell>
          <cell r="H212" t="str">
            <v>PCS</v>
          </cell>
          <cell r="I212">
            <v>1</v>
          </cell>
          <cell r="J212">
            <v>0</v>
          </cell>
          <cell r="K212">
            <v>1990</v>
          </cell>
          <cell r="L212">
            <v>1990</v>
          </cell>
        </row>
        <row r="213">
          <cell r="A213" t="str">
            <v>12524P-17-1</v>
          </cell>
          <cell r="B213" t="str">
            <v>ECOYA BIONIX CHAUDIERE GRANULES 25KW (1/2)</v>
          </cell>
          <cell r="C213" t="str">
            <v>Stock</v>
          </cell>
          <cell r="D213">
            <v>64</v>
          </cell>
          <cell r="E213">
            <v>64</v>
          </cell>
          <cell r="F213">
            <v>0</v>
          </cell>
          <cell r="G213">
            <v>0</v>
          </cell>
          <cell r="H213" t="str">
            <v>PCS</v>
          </cell>
          <cell r="I213">
            <v>1</v>
          </cell>
          <cell r="J213">
            <v>0</v>
          </cell>
          <cell r="K213">
            <v>1188.1642199999999</v>
          </cell>
          <cell r="L213">
            <v>1185.5208299999999</v>
          </cell>
        </row>
        <row r="214">
          <cell r="A214" t="str">
            <v>12524P-17-2</v>
          </cell>
          <cell r="B214" t="str">
            <v>ECOYA BIONIX SILO 225L CHAUDIERE GRANULES (2/2)</v>
          </cell>
          <cell r="C214" t="str">
            <v>Stock</v>
          </cell>
          <cell r="D214">
            <v>64</v>
          </cell>
          <cell r="E214">
            <v>64</v>
          </cell>
          <cell r="F214">
            <v>0</v>
          </cell>
          <cell r="G214">
            <v>0</v>
          </cell>
          <cell r="H214" t="str">
            <v>PCS</v>
          </cell>
          <cell r="I214">
            <v>1</v>
          </cell>
          <cell r="J214">
            <v>0</v>
          </cell>
          <cell r="K214">
            <v>257.59656000000001</v>
          </cell>
          <cell r="L214">
            <v>256.50072999999998</v>
          </cell>
        </row>
        <row r="215">
          <cell r="A215" t="str">
            <v>129200-000</v>
          </cell>
          <cell r="B215" t="str">
            <v>SSG KIT CONNECTEUR INTERNE COULISSANT PRO</v>
          </cell>
          <cell r="C215" t="str">
            <v>Stock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 t="str">
            <v>PCS</v>
          </cell>
          <cell r="I215">
            <v>1</v>
          </cell>
          <cell r="J215">
            <v>0</v>
          </cell>
          <cell r="K215">
            <v>1.96</v>
          </cell>
          <cell r="L215">
            <v>1.96</v>
          </cell>
        </row>
        <row r="216">
          <cell r="A216" t="str">
            <v>129200-010</v>
          </cell>
          <cell r="B216" t="str">
            <v>SSG BOUCHON D'EXTREMITÉ PRO GRIS</v>
          </cell>
          <cell r="C216" t="str">
            <v>Stock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 t="str">
            <v>PCS</v>
          </cell>
          <cell r="I216">
            <v>1</v>
          </cell>
          <cell r="J216">
            <v>0</v>
          </cell>
          <cell r="K216">
            <v>0.4</v>
          </cell>
          <cell r="L216">
            <v>0.4</v>
          </cell>
        </row>
        <row r="217">
          <cell r="A217" t="str">
            <v>1300239</v>
          </cell>
          <cell r="B217" t="str">
            <v>ECOYA SSC 411L KIT COMPLET CROIX INCLUANT GAINE ET PURGEUR (sans V.Seg)</v>
          </cell>
          <cell r="C217" t="str">
            <v>Stock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 t="str">
            <v>PCS</v>
          </cell>
          <cell r="I217">
            <v>1</v>
          </cell>
          <cell r="J217">
            <v>0</v>
          </cell>
          <cell r="K217">
            <v>0</v>
          </cell>
          <cell r="L217">
            <v>0</v>
          </cell>
        </row>
        <row r="218">
          <cell r="A218" t="str">
            <v>1303005</v>
          </cell>
          <cell r="B218" t="str">
            <v>SFERACO ROBINET BOISSEAU SPHERIQUE Ø3/4</v>
          </cell>
          <cell r="C218" t="str">
            <v>Stock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 t="str">
            <v>PCS</v>
          </cell>
          <cell r="I218">
            <v>1</v>
          </cell>
          <cell r="J218">
            <v>0</v>
          </cell>
          <cell r="K218">
            <v>6.03</v>
          </cell>
          <cell r="L218">
            <v>6.03</v>
          </cell>
        </row>
        <row r="219">
          <cell r="A219" t="str">
            <v>131020-900</v>
          </cell>
          <cell r="B219" t="str">
            <v xml:space="preserve">SSG PINCE D'EXTREMITE 30-47MM RAPIDE PRO NOIRE </v>
          </cell>
          <cell r="C219" t="str">
            <v>Stock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 t="str">
            <v>PCS</v>
          </cell>
          <cell r="I219">
            <v>1</v>
          </cell>
          <cell r="J219">
            <v>0</v>
          </cell>
          <cell r="K219">
            <v>1.47</v>
          </cell>
          <cell r="L219">
            <v>1.47</v>
          </cell>
        </row>
        <row r="220">
          <cell r="A220" t="str">
            <v>131020-901</v>
          </cell>
          <cell r="B220" t="str">
            <v xml:space="preserve">SSG PINCE CENTRALE 30-47MM RAPIDE PRO NOIRE </v>
          </cell>
          <cell r="C220" t="str">
            <v>Stock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 t="str">
            <v>PCS</v>
          </cell>
          <cell r="I220">
            <v>1</v>
          </cell>
          <cell r="J220">
            <v>0</v>
          </cell>
          <cell r="K220">
            <v>1.47</v>
          </cell>
          <cell r="L220">
            <v>1.47</v>
          </cell>
        </row>
        <row r="221">
          <cell r="A221" t="str">
            <v>13907710</v>
          </cell>
          <cell r="B221" t="str">
            <v>FRI MIDEA CLIMATISEUR MOBILE FROID R290 2,5KW MPPDA-09CRN7-QB6G1</v>
          </cell>
          <cell r="C221" t="str">
            <v>Stock</v>
          </cell>
          <cell r="D221">
            <v>6</v>
          </cell>
          <cell r="E221">
            <v>6</v>
          </cell>
          <cell r="F221">
            <v>0</v>
          </cell>
          <cell r="G221">
            <v>0</v>
          </cell>
          <cell r="H221" t="str">
            <v>PCS</v>
          </cell>
          <cell r="I221">
            <v>1</v>
          </cell>
          <cell r="J221">
            <v>0</v>
          </cell>
          <cell r="K221">
            <v>132.09</v>
          </cell>
          <cell r="L221">
            <v>264.18</v>
          </cell>
        </row>
        <row r="222">
          <cell r="A222" t="str">
            <v>140001</v>
          </cell>
          <cell r="B222" t="str">
            <v>STG POTENCE EN ACIER COMPLET (support mural)</v>
          </cell>
          <cell r="C222" t="str">
            <v>Stock</v>
          </cell>
          <cell r="D222">
            <v>17</v>
          </cell>
          <cell r="E222">
            <v>0</v>
          </cell>
          <cell r="F222">
            <v>0</v>
          </cell>
          <cell r="G222">
            <v>0</v>
          </cell>
          <cell r="H222" t="str">
            <v>PCS</v>
          </cell>
          <cell r="I222">
            <v>1</v>
          </cell>
          <cell r="J222">
            <v>0</v>
          </cell>
          <cell r="K222">
            <v>30.14471</v>
          </cell>
          <cell r="L222">
            <v>30.145</v>
          </cell>
        </row>
        <row r="223">
          <cell r="A223" t="str">
            <v>149B3782</v>
          </cell>
          <cell r="B223" t="str">
            <v>WATTS DISCONNECTEUR Ø3/4</v>
          </cell>
          <cell r="C223" t="str">
            <v>Stock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 t="str">
            <v>PCS</v>
          </cell>
          <cell r="I223">
            <v>1</v>
          </cell>
          <cell r="J223">
            <v>0</v>
          </cell>
          <cell r="K223">
            <v>30.9</v>
          </cell>
          <cell r="L223">
            <v>30.9</v>
          </cell>
        </row>
        <row r="224">
          <cell r="A224" t="str">
            <v>1509</v>
          </cell>
          <cell r="B224" t="str">
            <v>KLIM 917333 BOUCHE125 TP EXTRAC/INSUFL, Ø125 PLASTIQUE AVEC JOINT</v>
          </cell>
          <cell r="C224" t="str">
            <v>Stock</v>
          </cell>
          <cell r="D224">
            <v>85</v>
          </cell>
          <cell r="E224">
            <v>79</v>
          </cell>
          <cell r="F224">
            <v>0</v>
          </cell>
          <cell r="G224">
            <v>0</v>
          </cell>
          <cell r="H224" t="str">
            <v>PCS</v>
          </cell>
          <cell r="I224">
            <v>1</v>
          </cell>
          <cell r="J224">
            <v>0</v>
          </cell>
          <cell r="K224">
            <v>2.6934100000000001</v>
          </cell>
          <cell r="L224">
            <v>2.69333</v>
          </cell>
        </row>
        <row r="225">
          <cell r="A225" t="str">
            <v>1510AU</v>
          </cell>
          <cell r="B225" t="str">
            <v>PAN BOUCHE80 INSUF/EXTRAC Ø80</v>
          </cell>
          <cell r="C225" t="str">
            <v>Stock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 t="str">
            <v>PCS</v>
          </cell>
          <cell r="I225">
            <v>1</v>
          </cell>
          <cell r="J225">
            <v>0</v>
          </cell>
          <cell r="K225">
            <v>1.5</v>
          </cell>
          <cell r="L225">
            <v>1.5</v>
          </cell>
        </row>
        <row r="226">
          <cell r="A226" t="str">
            <v>1511AU</v>
          </cell>
          <cell r="B226" t="str">
            <v>PAN BOUCHE125 INSUF/EXTRAC Ø125</v>
          </cell>
          <cell r="C226" t="str">
            <v>Stock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 t="str">
            <v>PCS</v>
          </cell>
          <cell r="I226">
            <v>1</v>
          </cell>
          <cell r="J226">
            <v>0</v>
          </cell>
          <cell r="K226">
            <v>1.9</v>
          </cell>
          <cell r="L226">
            <v>1.9</v>
          </cell>
        </row>
        <row r="227">
          <cell r="A227" t="str">
            <v>1519</v>
          </cell>
          <cell r="B227" t="str">
            <v>917331 BOUCHE80 TP EXTRAC/INSUFL, Ø80 PLASTIQUE AVEC JOINT</v>
          </cell>
          <cell r="C227" t="str">
            <v>Stock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 t="str">
            <v>PCS</v>
          </cell>
          <cell r="I227">
            <v>1</v>
          </cell>
          <cell r="J227">
            <v>0</v>
          </cell>
          <cell r="K227">
            <v>1.73</v>
          </cell>
          <cell r="L227">
            <v>1.73</v>
          </cell>
        </row>
        <row r="228">
          <cell r="A228" t="str">
            <v>1547FD</v>
          </cell>
          <cell r="B228" t="str">
            <v>PAN BOUCHE80 INSUF/EXTRAC BEIP Ø80</v>
          </cell>
          <cell r="C228" t="str">
            <v>Stock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 t="str">
            <v>PCS</v>
          </cell>
          <cell r="I228">
            <v>1</v>
          </cell>
          <cell r="J228">
            <v>0</v>
          </cell>
          <cell r="K228">
            <v>3.2</v>
          </cell>
          <cell r="L228">
            <v>3.2</v>
          </cell>
        </row>
        <row r="229">
          <cell r="A229" t="str">
            <v>1565FD</v>
          </cell>
          <cell r="B229" t="str">
            <v>PAN BOUCHE125 INSUF/EXTRAC Ø125</v>
          </cell>
          <cell r="C229" t="str">
            <v>Stock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 t="str">
            <v>PCS</v>
          </cell>
          <cell r="I229">
            <v>1</v>
          </cell>
          <cell r="J229">
            <v>0</v>
          </cell>
          <cell r="K229">
            <v>4.5</v>
          </cell>
          <cell r="L229">
            <v>4.5</v>
          </cell>
        </row>
        <row r="230">
          <cell r="A230" t="str">
            <v>1565SF</v>
          </cell>
          <cell r="B230" t="str">
            <v>PAN BOUCHE125 INSUF/EXTRAC Ø125</v>
          </cell>
          <cell r="C230" t="str">
            <v>Stock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 t="str">
            <v>PCS</v>
          </cell>
          <cell r="I230">
            <v>1</v>
          </cell>
          <cell r="J230">
            <v>0</v>
          </cell>
          <cell r="K230">
            <v>5.3</v>
          </cell>
          <cell r="L230">
            <v>5.3</v>
          </cell>
        </row>
        <row r="231">
          <cell r="A231" t="str">
            <v>16057543091</v>
          </cell>
          <cell r="B231" t="str">
            <v>SDT SUPPORT DE MODULE SOLAIRE POUR UN TOIT PLAT</v>
          </cell>
          <cell r="C231" t="str">
            <v>Stock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 t="str">
            <v>PCS</v>
          </cell>
          <cell r="I231">
            <v>1</v>
          </cell>
          <cell r="J231">
            <v>0</v>
          </cell>
          <cell r="K231">
            <v>250</v>
          </cell>
          <cell r="L231">
            <v>250</v>
          </cell>
        </row>
        <row r="232">
          <cell r="A232" t="str">
            <v>17P-2004</v>
          </cell>
          <cell r="B232" t="str">
            <v>RACCORD DROIT M FILETE Ø20*1/2" MULTICOUCHE SAC DE 5 UNITES</v>
          </cell>
          <cell r="C232" t="str">
            <v>Stock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 t="str">
            <v>PCS</v>
          </cell>
          <cell r="I232">
            <v>1</v>
          </cell>
          <cell r="J232">
            <v>0</v>
          </cell>
          <cell r="K232">
            <v>0</v>
          </cell>
          <cell r="L232">
            <v>0</v>
          </cell>
        </row>
        <row r="233">
          <cell r="A233" t="str">
            <v>17P-2005</v>
          </cell>
          <cell r="B233" t="str">
            <v>RACCORD DROIT M FILETE Ø20*3/4" MULTICOUCHE SAC DE 5 UNITES</v>
          </cell>
          <cell r="C233" t="str">
            <v>Stock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 t="str">
            <v>PCS</v>
          </cell>
          <cell r="I233">
            <v>1</v>
          </cell>
          <cell r="J233">
            <v>0</v>
          </cell>
          <cell r="K233">
            <v>0</v>
          </cell>
          <cell r="L233">
            <v>0</v>
          </cell>
        </row>
        <row r="234">
          <cell r="A234" t="str">
            <v>17P-2006</v>
          </cell>
          <cell r="B234" t="str">
            <v>RACCORD DROIT M FILETE Ø26*3/4" MULTICOUCHE SAC DE 5 UNITES</v>
          </cell>
          <cell r="C234" t="str">
            <v>Stock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 t="str">
            <v>PCS</v>
          </cell>
          <cell r="I234">
            <v>1</v>
          </cell>
          <cell r="J234">
            <v>0</v>
          </cell>
          <cell r="K234">
            <v>0</v>
          </cell>
          <cell r="L234">
            <v>0</v>
          </cell>
        </row>
        <row r="235">
          <cell r="A235" t="str">
            <v>17P-2606</v>
          </cell>
          <cell r="B235" t="str">
            <v>RACCORD DROIT M FILETE Ø26*1" MULTICOUCHE SAC DE 5 UNITES</v>
          </cell>
          <cell r="C235" t="str">
            <v>Stock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 t="str">
            <v>PCS</v>
          </cell>
          <cell r="I235">
            <v>1</v>
          </cell>
          <cell r="J235">
            <v>0</v>
          </cell>
          <cell r="K235">
            <v>0</v>
          </cell>
          <cell r="L235">
            <v>0</v>
          </cell>
        </row>
        <row r="236">
          <cell r="A236" t="str">
            <v>17P-3206</v>
          </cell>
          <cell r="B236" t="str">
            <v>RACCORD DROIT M FILETE Ø32*1" MULTICOUCHE SAC DE 5 UNITES</v>
          </cell>
          <cell r="C236" t="str">
            <v>Stock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 t="str">
            <v>PCS</v>
          </cell>
          <cell r="I236">
            <v>1</v>
          </cell>
          <cell r="J236">
            <v>0</v>
          </cell>
          <cell r="K236">
            <v>0</v>
          </cell>
          <cell r="L236">
            <v>0</v>
          </cell>
        </row>
        <row r="237">
          <cell r="A237" t="str">
            <v>17P-3207</v>
          </cell>
          <cell r="B237" t="str">
            <v>RACCORD DROIT M FILETE Ø32*1-1/4" MULTICOUCHE SAC DE 5 UNITES</v>
          </cell>
          <cell r="C237" t="str">
            <v>Stock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 t="str">
            <v>PCS</v>
          </cell>
          <cell r="I237">
            <v>1</v>
          </cell>
          <cell r="J237">
            <v>0</v>
          </cell>
          <cell r="K237">
            <v>0</v>
          </cell>
          <cell r="L237">
            <v>0</v>
          </cell>
        </row>
        <row r="238">
          <cell r="A238" t="str">
            <v>194800</v>
          </cell>
          <cell r="B238" t="str">
            <v>SID MANOMETRE AXIAL 10 BAR FILETAGE 1/4Ø50MM</v>
          </cell>
          <cell r="C238" t="str">
            <v>Stock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 t="str">
            <v>PCS</v>
          </cell>
          <cell r="I238">
            <v>1</v>
          </cell>
          <cell r="J238">
            <v>0</v>
          </cell>
          <cell r="K238">
            <v>3.21</v>
          </cell>
          <cell r="L238">
            <v>3.21</v>
          </cell>
        </row>
        <row r="239">
          <cell r="A239" t="str">
            <v>1F0</v>
          </cell>
          <cell r="B239" t="str">
            <v>DINAK RACCORD FLEX -SP Ø150</v>
          </cell>
          <cell r="C239" t="str">
            <v>Stock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 t="str">
            <v>PCS</v>
          </cell>
          <cell r="I239">
            <v>1</v>
          </cell>
          <cell r="J239">
            <v>0</v>
          </cell>
          <cell r="K239">
            <v>14.39</v>
          </cell>
          <cell r="L239">
            <v>14.39</v>
          </cell>
        </row>
        <row r="240">
          <cell r="A240" t="str">
            <v>1P-2020</v>
          </cell>
          <cell r="B240" t="str">
            <v>COUDE EGAL 90° FF Ø20*20 MULTICOUCHE SAC DE 5 UNITES</v>
          </cell>
          <cell r="C240" t="str">
            <v>Stock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 t="str">
            <v>PCS</v>
          </cell>
          <cell r="I240">
            <v>1</v>
          </cell>
          <cell r="J240">
            <v>0</v>
          </cell>
          <cell r="K240">
            <v>0</v>
          </cell>
          <cell r="L240">
            <v>0</v>
          </cell>
        </row>
        <row r="241">
          <cell r="A241" t="str">
            <v>1P-2626</v>
          </cell>
          <cell r="B241" t="str">
            <v>COUDE EGAL 90° FF Ø26*26 MULTICOUCHE SAC DE 5 UNITES</v>
          </cell>
          <cell r="C241" t="str">
            <v>Stock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 t="str">
            <v>PCS</v>
          </cell>
          <cell r="I241">
            <v>1</v>
          </cell>
          <cell r="J241">
            <v>0</v>
          </cell>
          <cell r="K241">
            <v>0</v>
          </cell>
          <cell r="L241">
            <v>0</v>
          </cell>
        </row>
        <row r="242">
          <cell r="A242" t="str">
            <v>1P-3232</v>
          </cell>
          <cell r="B242" t="str">
            <v>COUDE EGAL 90° FF Ø32*32 MULTICOUCHE SAC DE 5 UNITES</v>
          </cell>
          <cell r="C242" t="str">
            <v>Stock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 t="str">
            <v>PCS</v>
          </cell>
          <cell r="I242">
            <v>1</v>
          </cell>
          <cell r="J242">
            <v>0</v>
          </cell>
          <cell r="K242">
            <v>0</v>
          </cell>
          <cell r="L242">
            <v>0</v>
          </cell>
        </row>
        <row r="243">
          <cell r="A243" t="str">
            <v>2001729</v>
          </cell>
          <cell r="B243" t="str">
            <v>K2 VIS A TETE CYLINDRIQUE POUR BLOCAGE M8*20</v>
          </cell>
          <cell r="C243" t="str">
            <v>Stock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 t="str">
            <v>PCS</v>
          </cell>
          <cell r="I243">
            <v>1</v>
          </cell>
          <cell r="J243">
            <v>0</v>
          </cell>
          <cell r="K243">
            <v>0.19</v>
          </cell>
          <cell r="L243">
            <v>0.19017000000000001</v>
          </cell>
        </row>
        <row r="244">
          <cell r="A244" t="str">
            <v>2001730</v>
          </cell>
          <cell r="B244" t="str">
            <v>K2 VIS AVEC RONDELLE INTEGRÉE M8*30</v>
          </cell>
          <cell r="C244" t="str">
            <v>Stock</v>
          </cell>
          <cell r="D244">
            <v>2988</v>
          </cell>
          <cell r="E244">
            <v>2988</v>
          </cell>
          <cell r="F244">
            <v>0</v>
          </cell>
          <cell r="G244">
            <v>0</v>
          </cell>
          <cell r="H244" t="str">
            <v>PCS</v>
          </cell>
          <cell r="I244">
            <v>1</v>
          </cell>
          <cell r="J244">
            <v>0</v>
          </cell>
          <cell r="K244">
            <v>0.21178</v>
          </cell>
          <cell r="L244">
            <v>0.19625000000000001</v>
          </cell>
        </row>
        <row r="245">
          <cell r="A245" t="str">
            <v>2001732</v>
          </cell>
          <cell r="B245" t="str">
            <v>K2 VIS AVEC RONDELLE INTEGRÉE M8*25</v>
          </cell>
          <cell r="C245" t="str">
            <v>Stock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 t="str">
            <v>PCS</v>
          </cell>
          <cell r="I245">
            <v>1</v>
          </cell>
          <cell r="J245">
            <v>0</v>
          </cell>
          <cell r="K245">
            <v>0</v>
          </cell>
          <cell r="L245">
            <v>0</v>
          </cell>
        </row>
        <row r="246">
          <cell r="A246" t="str">
            <v>2001881</v>
          </cell>
          <cell r="B246" t="str">
            <v>K2 TERRAGRIF K2SZ POUR MISE A LA TERRE DES PV</v>
          </cell>
          <cell r="C246" t="str">
            <v>Stock</v>
          </cell>
          <cell r="D246">
            <v>67</v>
          </cell>
          <cell r="E246">
            <v>67</v>
          </cell>
          <cell r="F246">
            <v>0</v>
          </cell>
          <cell r="G246">
            <v>0</v>
          </cell>
          <cell r="H246" t="str">
            <v>PCS</v>
          </cell>
          <cell r="I246">
            <v>1</v>
          </cell>
          <cell r="J246">
            <v>0</v>
          </cell>
          <cell r="K246">
            <v>1.1528400000000001</v>
          </cell>
          <cell r="L246">
            <v>1.1763999999999999</v>
          </cell>
        </row>
        <row r="247">
          <cell r="A247" t="str">
            <v>2001976</v>
          </cell>
          <cell r="B247" t="str">
            <v>K2 JONCTION ENTRE 2RAILS SINGLE 36</v>
          </cell>
          <cell r="C247" t="str">
            <v>Stock</v>
          </cell>
          <cell r="D247">
            <v>1049</v>
          </cell>
          <cell r="E247">
            <v>1049</v>
          </cell>
          <cell r="F247">
            <v>0</v>
          </cell>
          <cell r="G247">
            <v>0</v>
          </cell>
          <cell r="H247" t="str">
            <v>PCS</v>
          </cell>
          <cell r="I247">
            <v>1</v>
          </cell>
          <cell r="J247">
            <v>0</v>
          </cell>
          <cell r="K247">
            <v>3.7540200000000001</v>
          </cell>
          <cell r="L247">
            <v>3.7536</v>
          </cell>
        </row>
        <row r="248">
          <cell r="A248" t="str">
            <v>2002203</v>
          </cell>
          <cell r="B248" t="str">
            <v>ECOYA SSC CLIMER SR400 PANNEAU PSUNPRO-2500 2,39m² (2/3)</v>
          </cell>
          <cell r="C248" t="str">
            <v>Stock</v>
          </cell>
          <cell r="D248">
            <v>20</v>
          </cell>
          <cell r="E248">
            <v>17</v>
          </cell>
          <cell r="F248">
            <v>0</v>
          </cell>
          <cell r="G248">
            <v>0</v>
          </cell>
          <cell r="H248" t="str">
            <v>PCS</v>
          </cell>
          <cell r="I248">
            <v>1</v>
          </cell>
          <cell r="J248">
            <v>0</v>
          </cell>
          <cell r="K248">
            <v>200</v>
          </cell>
          <cell r="L248">
            <v>200</v>
          </cell>
        </row>
        <row r="249">
          <cell r="A249" t="str">
            <v>2002232</v>
          </cell>
          <cell r="B249" t="str">
            <v>ECOYA SSC PANNEAU2 OP-V6 2m² (2/3)</v>
          </cell>
          <cell r="C249" t="str">
            <v>Stock</v>
          </cell>
          <cell r="D249">
            <v>19</v>
          </cell>
          <cell r="E249">
            <v>7</v>
          </cell>
          <cell r="F249">
            <v>0</v>
          </cell>
          <cell r="G249">
            <v>0</v>
          </cell>
          <cell r="H249" t="str">
            <v>PCS</v>
          </cell>
          <cell r="I249">
            <v>1</v>
          </cell>
          <cell r="J249">
            <v>0</v>
          </cell>
          <cell r="K249">
            <v>76.66</v>
          </cell>
          <cell r="L249">
            <v>150</v>
          </cell>
        </row>
        <row r="250">
          <cell r="A250" t="str">
            <v>2002514</v>
          </cell>
          <cell r="B250" t="str">
            <v>K2 ETRIER UNIVERSEL FINAL FIX PV HAUT DE CADRE 30-42</v>
          </cell>
          <cell r="C250" t="str">
            <v>Stock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 t="str">
            <v>PCS</v>
          </cell>
          <cell r="I250">
            <v>1</v>
          </cell>
          <cell r="J250">
            <v>0</v>
          </cell>
          <cell r="K250">
            <v>1.3725000000000001</v>
          </cell>
          <cell r="L250">
            <v>1.3725000000000001</v>
          </cell>
        </row>
        <row r="251">
          <cell r="A251" t="str">
            <v>2002546</v>
          </cell>
          <cell r="B251" t="str">
            <v>K2PLAQUE D'ADAPTATION POUR DOME FIX PRO EN M10</v>
          </cell>
          <cell r="C251" t="str">
            <v>Stock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 t="str">
            <v>PCS</v>
          </cell>
          <cell r="I251">
            <v>1</v>
          </cell>
          <cell r="J251">
            <v>0</v>
          </cell>
          <cell r="K251">
            <v>0</v>
          </cell>
          <cell r="L251">
            <v>0</v>
          </cell>
        </row>
        <row r="252">
          <cell r="A252" t="str">
            <v>2002589</v>
          </cell>
          <cell r="B252" t="str">
            <v>K2 ETRIER UNIVERSEL FINAL FIX PV HAUT DE CADRE 30-42 LAQUE NOIR</v>
          </cell>
          <cell r="C252" t="str">
            <v>Stock</v>
          </cell>
          <cell r="D252">
            <v>37</v>
          </cell>
          <cell r="E252">
            <v>37</v>
          </cell>
          <cell r="F252">
            <v>0</v>
          </cell>
          <cell r="G252">
            <v>0</v>
          </cell>
          <cell r="H252" t="str">
            <v>PCS</v>
          </cell>
          <cell r="I252">
            <v>1</v>
          </cell>
          <cell r="J252">
            <v>0</v>
          </cell>
          <cell r="K252">
            <v>1.67432</v>
          </cell>
          <cell r="L252">
            <v>1.7068000000000001</v>
          </cell>
        </row>
        <row r="253">
          <cell r="A253" t="str">
            <v>2002683</v>
          </cell>
          <cell r="B253" t="str">
            <v>K2 KIT POUR RELIER LE RAIL AU CROCHET POUR TUILE ARDOISE</v>
          </cell>
          <cell r="C253" t="str">
            <v>Stock</v>
          </cell>
          <cell r="D253">
            <v>30</v>
          </cell>
          <cell r="E253">
            <v>30</v>
          </cell>
          <cell r="F253">
            <v>0</v>
          </cell>
          <cell r="G253">
            <v>0</v>
          </cell>
          <cell r="H253" t="str">
            <v>PCS</v>
          </cell>
          <cell r="I253">
            <v>1</v>
          </cell>
          <cell r="J253">
            <v>0</v>
          </cell>
          <cell r="K253">
            <v>1.8216699999999999</v>
          </cell>
          <cell r="L253">
            <v>1.8564000000000001</v>
          </cell>
        </row>
        <row r="254">
          <cell r="A254" t="str">
            <v>2002686</v>
          </cell>
          <cell r="B254" t="str">
            <v xml:space="preserve">K2 ADAPTATEUR EN L POUR FIXATIONS SOLAIRESM10 </v>
          </cell>
          <cell r="C254" t="str">
            <v>Stock</v>
          </cell>
          <cell r="D254">
            <v>104</v>
          </cell>
          <cell r="E254">
            <v>104</v>
          </cell>
          <cell r="F254">
            <v>0</v>
          </cell>
          <cell r="G254">
            <v>0</v>
          </cell>
          <cell r="H254" t="str">
            <v>PCS</v>
          </cell>
          <cell r="I254">
            <v>1</v>
          </cell>
          <cell r="J254">
            <v>0</v>
          </cell>
          <cell r="K254">
            <v>0.70125000000000004</v>
          </cell>
          <cell r="L254">
            <v>0.7208</v>
          </cell>
        </row>
        <row r="255">
          <cell r="A255" t="str">
            <v>2003071</v>
          </cell>
          <cell r="B255" t="str">
            <v>K2 ETRIER UNIVERSEL INTERMEDIAIRE FIX PV HAUT CADRE 30 A 42MM</v>
          </cell>
          <cell r="C255" t="str">
            <v>Stock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 t="str">
            <v>PCS</v>
          </cell>
          <cell r="I255">
            <v>1</v>
          </cell>
          <cell r="J255">
            <v>0</v>
          </cell>
          <cell r="K255">
            <v>1.3717900000000001</v>
          </cell>
          <cell r="L255">
            <v>1.3717900000000001</v>
          </cell>
        </row>
        <row r="256">
          <cell r="A256" t="str">
            <v>2003072</v>
          </cell>
          <cell r="B256" t="str">
            <v>K2 ETRIER UNIVERSEL INTERMEDIAIRE FIX PV HAUT CADRE 30 A 42MM LAQUE NOIR</v>
          </cell>
          <cell r="C256" t="str">
            <v>Stock</v>
          </cell>
          <cell r="D256">
            <v>2358</v>
          </cell>
          <cell r="E256">
            <v>2358</v>
          </cell>
          <cell r="F256">
            <v>0</v>
          </cell>
          <cell r="G256">
            <v>0</v>
          </cell>
          <cell r="H256" t="str">
            <v>PCS</v>
          </cell>
          <cell r="I256">
            <v>1</v>
          </cell>
          <cell r="J256">
            <v>0</v>
          </cell>
          <cell r="K256">
            <v>1.67299</v>
          </cell>
          <cell r="L256">
            <v>1.7067000000000001</v>
          </cell>
        </row>
        <row r="257">
          <cell r="A257" t="str">
            <v>2003144</v>
          </cell>
          <cell r="B257" t="str">
            <v xml:space="preserve">K2 CROCHET DE TOIT POUR TUILE MECANIQUE REGLABLE SUR HAUT 40-47-54MM ET 30MM SUR BRAS </v>
          </cell>
          <cell r="C257" t="str">
            <v>Stock</v>
          </cell>
          <cell r="D257">
            <v>1302</v>
          </cell>
          <cell r="E257">
            <v>1302</v>
          </cell>
          <cell r="F257">
            <v>0</v>
          </cell>
          <cell r="G257">
            <v>0</v>
          </cell>
          <cell r="H257" t="str">
            <v>PCS</v>
          </cell>
          <cell r="I257">
            <v>1</v>
          </cell>
          <cell r="J257">
            <v>0</v>
          </cell>
          <cell r="K257">
            <v>7.1499300000000003</v>
          </cell>
          <cell r="L257">
            <v>7.1475</v>
          </cell>
        </row>
        <row r="258">
          <cell r="A258" t="str">
            <v>2003146</v>
          </cell>
          <cell r="B258" t="str">
            <v xml:space="preserve">K2 CLIMBER AVEC TROU OBLONG 36/50 POUR DOME FIX PRO EN M10 </v>
          </cell>
          <cell r="C258" t="str">
            <v>Stock</v>
          </cell>
          <cell r="D258">
            <v>3000</v>
          </cell>
          <cell r="E258">
            <v>3000</v>
          </cell>
          <cell r="F258">
            <v>0</v>
          </cell>
          <cell r="G258">
            <v>0</v>
          </cell>
          <cell r="H258" t="str">
            <v>PCS</v>
          </cell>
          <cell r="I258">
            <v>1</v>
          </cell>
          <cell r="J258">
            <v>0</v>
          </cell>
          <cell r="K258">
            <v>0.70445999999999998</v>
          </cell>
          <cell r="L258">
            <v>0.65280000000000005</v>
          </cell>
        </row>
        <row r="259">
          <cell r="A259" t="str">
            <v>2003220</v>
          </cell>
          <cell r="B259" t="str">
            <v>K2 RAIL DE MONTAGE AVEC CONNEXION LATERAL LG 2,25M</v>
          </cell>
          <cell r="C259" t="str">
            <v>Stock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 t="str">
            <v>PCS</v>
          </cell>
          <cell r="I259">
            <v>1</v>
          </cell>
          <cell r="J259">
            <v>0</v>
          </cell>
          <cell r="K259">
            <v>13.51125</v>
          </cell>
          <cell r="L259">
            <v>13.749599999999999</v>
          </cell>
        </row>
        <row r="260">
          <cell r="A260" t="str">
            <v>2003274</v>
          </cell>
          <cell r="B260" t="str">
            <v>K2 VIS A DBLE FILETAGE M10*250 TIREFOND</v>
          </cell>
          <cell r="C260" t="str">
            <v>Stock</v>
          </cell>
          <cell r="D260">
            <v>7027</v>
          </cell>
          <cell r="E260">
            <v>6831</v>
          </cell>
          <cell r="F260">
            <v>0</v>
          </cell>
          <cell r="G260">
            <v>0</v>
          </cell>
          <cell r="H260" t="str">
            <v>PCS</v>
          </cell>
          <cell r="I260">
            <v>1</v>
          </cell>
          <cell r="J260">
            <v>0</v>
          </cell>
          <cell r="K260">
            <v>3.5027599999999999</v>
          </cell>
          <cell r="L260">
            <v>3.5027599999999999</v>
          </cell>
        </row>
        <row r="261">
          <cell r="A261" t="str">
            <v>2004111</v>
          </cell>
          <cell r="B261" t="str">
            <v>K2 VIS A BOIS TETE PLATE 8*80</v>
          </cell>
          <cell r="C261" t="str">
            <v>Stock</v>
          </cell>
          <cell r="D261">
            <v>1642</v>
          </cell>
          <cell r="E261">
            <v>1642</v>
          </cell>
          <cell r="F261">
            <v>0</v>
          </cell>
          <cell r="G261">
            <v>0</v>
          </cell>
          <cell r="H261" t="str">
            <v>PCS</v>
          </cell>
          <cell r="I261">
            <v>1</v>
          </cell>
          <cell r="J261">
            <v>0</v>
          </cell>
          <cell r="K261">
            <v>0.36773</v>
          </cell>
          <cell r="L261">
            <v>0.36773</v>
          </cell>
        </row>
        <row r="262">
          <cell r="A262" t="str">
            <v>2004257</v>
          </cell>
          <cell r="B262" t="str">
            <v>K2 RAIL DE MONTAGE AVEC CONNEXION LATERAL LG 2,50M</v>
          </cell>
          <cell r="C262" t="str">
            <v>Stock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 t="str">
            <v>PCS</v>
          </cell>
          <cell r="I262">
            <v>1</v>
          </cell>
          <cell r="J262">
            <v>0</v>
          </cell>
          <cell r="K262">
            <v>14.974</v>
          </cell>
          <cell r="L262">
            <v>15.2796</v>
          </cell>
        </row>
        <row r="263">
          <cell r="A263" t="str">
            <v>2012892</v>
          </cell>
          <cell r="B263" t="str">
            <v xml:space="preserve">ECOYA SSC CLIMER SR400 BALLON  DE 400L </v>
          </cell>
          <cell r="C263" t="str">
            <v>Stock</v>
          </cell>
          <cell r="D263">
            <v>6</v>
          </cell>
          <cell r="E263">
            <v>5</v>
          </cell>
          <cell r="F263">
            <v>0</v>
          </cell>
          <cell r="G263">
            <v>0</v>
          </cell>
          <cell r="H263" t="str">
            <v>PCS</v>
          </cell>
          <cell r="I263">
            <v>1</v>
          </cell>
          <cell r="J263">
            <v>0</v>
          </cell>
          <cell r="K263">
            <v>1800</v>
          </cell>
          <cell r="L263">
            <v>1800</v>
          </cell>
        </row>
        <row r="264">
          <cell r="A264" t="str">
            <v>2022208</v>
          </cell>
          <cell r="B264" t="str">
            <v>ECOYA SSC ACCESSOIRES2 (3/3)</v>
          </cell>
          <cell r="C264" t="str">
            <v>Stock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 t="str">
            <v>PCS</v>
          </cell>
          <cell r="I264">
            <v>1</v>
          </cell>
          <cell r="J264">
            <v>0</v>
          </cell>
          <cell r="K264">
            <v>259.94400000000002</v>
          </cell>
          <cell r="L264">
            <v>0</v>
          </cell>
        </row>
        <row r="265">
          <cell r="A265" t="str">
            <v>2042056</v>
          </cell>
          <cell r="B265" t="str">
            <v>ECOYA SSC CLIMER 400L RACCORDS</v>
          </cell>
          <cell r="C265" t="str">
            <v>Stock</v>
          </cell>
          <cell r="D265">
            <v>24</v>
          </cell>
          <cell r="E265">
            <v>22</v>
          </cell>
          <cell r="F265">
            <v>0</v>
          </cell>
          <cell r="G265">
            <v>0</v>
          </cell>
          <cell r="H265" t="str">
            <v>PCS</v>
          </cell>
          <cell r="I265">
            <v>1</v>
          </cell>
          <cell r="J265">
            <v>0</v>
          </cell>
          <cell r="K265">
            <v>0</v>
          </cell>
          <cell r="L265">
            <v>0</v>
          </cell>
        </row>
        <row r="266">
          <cell r="A266" t="str">
            <v>206005</v>
          </cell>
          <cell r="B266" t="str">
            <v>SFERACO FILTRE A TAMIS Ø3/4 FF LAITON</v>
          </cell>
          <cell r="C266" t="str">
            <v>Stock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 t="str">
            <v>PCS</v>
          </cell>
          <cell r="I266">
            <v>1</v>
          </cell>
          <cell r="J266">
            <v>0</v>
          </cell>
          <cell r="K266">
            <v>3.82</v>
          </cell>
          <cell r="L266">
            <v>3.82</v>
          </cell>
        </row>
        <row r="267">
          <cell r="A267" t="str">
            <v>2062020</v>
          </cell>
          <cell r="B267" t="str">
            <v>URSA LDV EN RL EP 60= R1,5 / 15m²/RL-1P=360M²-COMBLES-PLAFOND-MRK40</v>
          </cell>
          <cell r="C267" t="str">
            <v>Stock</v>
          </cell>
          <cell r="D267">
            <v>165</v>
          </cell>
          <cell r="E267">
            <v>165</v>
          </cell>
          <cell r="F267">
            <v>0</v>
          </cell>
          <cell r="G267">
            <v>0</v>
          </cell>
          <cell r="H267" t="str">
            <v>M²</v>
          </cell>
          <cell r="I267">
            <v>1</v>
          </cell>
          <cell r="J267">
            <v>0</v>
          </cell>
          <cell r="K267">
            <v>2.0038800000000001</v>
          </cell>
          <cell r="L267">
            <v>2.0039099999999999</v>
          </cell>
        </row>
        <row r="268">
          <cell r="A268" t="str">
            <v>208025</v>
          </cell>
          <cell r="B268" t="str">
            <v>STG BALLON TAMPON LPUFFER 25L MURAL</v>
          </cell>
          <cell r="C268" t="str">
            <v>Stock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 t="str">
            <v>PCS</v>
          </cell>
          <cell r="I268">
            <v>1</v>
          </cell>
          <cell r="J268">
            <v>0</v>
          </cell>
          <cell r="K268">
            <v>166.52500000000001</v>
          </cell>
          <cell r="L268">
            <v>166.7</v>
          </cell>
        </row>
        <row r="269">
          <cell r="A269" t="str">
            <v>208050</v>
          </cell>
          <cell r="B269" t="str">
            <v>STG BALLON TAMPON LPUFFER 50L MURAL</v>
          </cell>
          <cell r="C269" t="str">
            <v>Stock</v>
          </cell>
          <cell r="D269">
            <v>8</v>
          </cell>
          <cell r="E269">
            <v>0</v>
          </cell>
          <cell r="F269">
            <v>0</v>
          </cell>
          <cell r="G269">
            <v>0</v>
          </cell>
          <cell r="H269" t="str">
            <v>PCS</v>
          </cell>
          <cell r="I269">
            <v>1</v>
          </cell>
          <cell r="J269">
            <v>0</v>
          </cell>
          <cell r="K269">
            <v>180.18875</v>
          </cell>
          <cell r="L269">
            <v>180.19</v>
          </cell>
        </row>
        <row r="270">
          <cell r="A270" t="str">
            <v>208100</v>
          </cell>
          <cell r="B270" t="str">
            <v xml:space="preserve">STG BALLON TAMPON EL PUFFER 100L </v>
          </cell>
          <cell r="C270" t="str">
            <v>Stock</v>
          </cell>
          <cell r="D270">
            <v>22</v>
          </cell>
          <cell r="E270">
            <v>0</v>
          </cell>
          <cell r="F270">
            <v>0</v>
          </cell>
          <cell r="G270">
            <v>0</v>
          </cell>
          <cell r="H270" t="str">
            <v>PCS</v>
          </cell>
          <cell r="I270">
            <v>1</v>
          </cell>
          <cell r="J270">
            <v>0</v>
          </cell>
          <cell r="K270">
            <v>222.79544999999999</v>
          </cell>
          <cell r="L270">
            <v>224.154</v>
          </cell>
        </row>
        <row r="271">
          <cell r="A271" t="str">
            <v>208200</v>
          </cell>
          <cell r="B271" t="str">
            <v>STG BALLON TAMPON EL PUFFER 200L SOL/MUR 8 PIQUAGES</v>
          </cell>
          <cell r="C271" t="str">
            <v>Stock</v>
          </cell>
          <cell r="D271">
            <v>1</v>
          </cell>
          <cell r="E271">
            <v>0</v>
          </cell>
          <cell r="F271">
            <v>0</v>
          </cell>
          <cell r="G271">
            <v>0</v>
          </cell>
          <cell r="H271" t="str">
            <v>PCS</v>
          </cell>
          <cell r="I271">
            <v>1</v>
          </cell>
          <cell r="J271">
            <v>0</v>
          </cell>
          <cell r="K271">
            <v>307</v>
          </cell>
          <cell r="L271">
            <v>307</v>
          </cell>
        </row>
        <row r="272">
          <cell r="A272" t="str">
            <v>20TIS1438M1</v>
          </cell>
          <cell r="B272" t="str">
            <v>LIAISON FRIGO BI-POLAR PRE-ISOLE 1/4-3/8 EP 0.8-0,8 COUR 20M MIN 1,5KW A 5KW AIR/AIR</v>
          </cell>
          <cell r="C272" t="str">
            <v>Stock</v>
          </cell>
          <cell r="D272">
            <v>0</v>
          </cell>
          <cell r="E272">
            <v>-5</v>
          </cell>
          <cell r="F272">
            <v>0</v>
          </cell>
          <cell r="G272">
            <v>0</v>
          </cell>
          <cell r="H272" t="str">
            <v>COURONNE</v>
          </cell>
          <cell r="I272">
            <v>1</v>
          </cell>
          <cell r="J272">
            <v>0</v>
          </cell>
          <cell r="K272">
            <v>72.010000000000005</v>
          </cell>
          <cell r="L272">
            <v>72.010000000000005</v>
          </cell>
        </row>
        <row r="273">
          <cell r="A273" t="str">
            <v>20TISET1412</v>
          </cell>
          <cell r="B273" t="str">
            <v>LIAISON FRIGO BI-POLAR PRE-ISOLE 1/4-1/2 EP.0.8-0.8 COUR 20M MINIMUM 5KW AIR/EAU ET AIR/AIR</v>
          </cell>
          <cell r="C273" t="str">
            <v>Stock</v>
          </cell>
          <cell r="D273">
            <v>79</v>
          </cell>
          <cell r="E273">
            <v>71</v>
          </cell>
          <cell r="F273">
            <v>0</v>
          </cell>
          <cell r="G273">
            <v>0</v>
          </cell>
          <cell r="H273" t="str">
            <v>COURONNE</v>
          </cell>
          <cell r="I273">
            <v>1</v>
          </cell>
          <cell r="J273">
            <v>0</v>
          </cell>
          <cell r="K273">
            <v>84.5</v>
          </cell>
          <cell r="L273">
            <v>84.5</v>
          </cell>
        </row>
        <row r="274">
          <cell r="A274" t="str">
            <v>20TISET1438</v>
          </cell>
          <cell r="B274" t="str">
            <v>LIAISON FRIGO BI-POLAR PRE-ISOLE 1/4-3/8 EP 0.8-0,8 COUR 20M MIN 1,5KW A 5KW AIR/AIR</v>
          </cell>
          <cell r="C274" t="str">
            <v>Stock</v>
          </cell>
          <cell r="D274">
            <v>71</v>
          </cell>
          <cell r="E274">
            <v>20</v>
          </cell>
          <cell r="F274">
            <v>0</v>
          </cell>
          <cell r="G274">
            <v>0</v>
          </cell>
          <cell r="H274" t="str">
            <v>COURONNE</v>
          </cell>
          <cell r="I274">
            <v>1</v>
          </cell>
          <cell r="J274">
            <v>0</v>
          </cell>
          <cell r="K274">
            <v>65.790000000000006</v>
          </cell>
          <cell r="L274">
            <v>65.790000000000006</v>
          </cell>
        </row>
        <row r="275">
          <cell r="A275" t="str">
            <v>20TISFT1458</v>
          </cell>
          <cell r="B275" t="str">
            <v>EID LIAISON FRIGO BI-POLAR PRE-ISOLE 1/4-5/8 EP 0.8-1 COUR 20M POUR 9KW-AIR/EAU</v>
          </cell>
          <cell r="C275" t="str">
            <v>Stock</v>
          </cell>
          <cell r="D275">
            <v>59</v>
          </cell>
          <cell r="E275">
            <v>47</v>
          </cell>
          <cell r="F275">
            <v>0</v>
          </cell>
          <cell r="G275">
            <v>0</v>
          </cell>
          <cell r="H275" t="str">
            <v>COURONNE</v>
          </cell>
          <cell r="I275">
            <v>1</v>
          </cell>
          <cell r="J275">
            <v>0</v>
          </cell>
          <cell r="K275">
            <v>115.91</v>
          </cell>
          <cell r="L275">
            <v>115.91</v>
          </cell>
        </row>
        <row r="276">
          <cell r="A276" t="str">
            <v>20TISFT3858</v>
          </cell>
          <cell r="B276" t="str">
            <v>LIAISON FRIGO BI-POLAR PRE-ISOLE 3/8-5/8 EP 0.8-1 COUR 20M MIN 6KW AIR/EAU</v>
          </cell>
          <cell r="C276" t="str">
            <v>Stock</v>
          </cell>
          <cell r="D276">
            <v>91</v>
          </cell>
          <cell r="E276">
            <v>51</v>
          </cell>
          <cell r="F276">
            <v>0</v>
          </cell>
          <cell r="G276">
            <v>0</v>
          </cell>
          <cell r="H276" t="str">
            <v>COURONNE</v>
          </cell>
          <cell r="I276">
            <v>1</v>
          </cell>
          <cell r="J276">
            <v>0</v>
          </cell>
          <cell r="K276">
            <v>127.6</v>
          </cell>
          <cell r="L276">
            <v>127.6</v>
          </cell>
        </row>
        <row r="277">
          <cell r="A277" t="str">
            <v>2132021</v>
          </cell>
          <cell r="B277" t="str">
            <v>URSA LAINE DE VERRE EP 120MM R=3,75 RLX DE 3,24M²/58,32M² PAL, PRK32</v>
          </cell>
          <cell r="C277" t="str">
            <v>Stock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 t="str">
            <v>M²</v>
          </cell>
          <cell r="I277">
            <v>1</v>
          </cell>
          <cell r="J277">
            <v>0</v>
          </cell>
          <cell r="K277">
            <v>8.15</v>
          </cell>
          <cell r="L277">
            <v>8.15</v>
          </cell>
        </row>
        <row r="278">
          <cell r="A278" t="str">
            <v>2142086</v>
          </cell>
          <cell r="B278" t="str">
            <v xml:space="preserve">URSA LAINE DE VERRE EN DEROULÉ EP 280= R7 / 3,36m²/ROULEAU-COMBLES </v>
          </cell>
          <cell r="C278" t="str">
            <v>Stock</v>
          </cell>
          <cell r="D278">
            <v>424.67</v>
          </cell>
          <cell r="E278">
            <v>-6425.53</v>
          </cell>
          <cell r="F278">
            <v>0</v>
          </cell>
          <cell r="G278">
            <v>0</v>
          </cell>
          <cell r="H278" t="str">
            <v>M²</v>
          </cell>
          <cell r="I278">
            <v>1</v>
          </cell>
          <cell r="J278">
            <v>0</v>
          </cell>
          <cell r="K278">
            <v>7.0283800000000003</v>
          </cell>
          <cell r="L278">
            <v>7.0283699999999998</v>
          </cell>
        </row>
        <row r="279">
          <cell r="A279" t="str">
            <v>2142464</v>
          </cell>
          <cell r="B279" t="str">
            <v>URSA RENOSOUDAL ALU  LDV SEMI RIGIDE REVETU 1 FACE ALU EP 96MM DIM 1350*600MM/ROULEAU DE 4,86M²</v>
          </cell>
          <cell r="C279" t="str">
            <v>Stock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 t="str">
            <v>PCS</v>
          </cell>
          <cell r="I279">
            <v>1</v>
          </cell>
          <cell r="J279">
            <v>0</v>
          </cell>
          <cell r="K279">
            <v>40.29</v>
          </cell>
          <cell r="L279">
            <v>40.29</v>
          </cell>
        </row>
        <row r="280">
          <cell r="A280" t="str">
            <v>2142597</v>
          </cell>
          <cell r="B280" t="str">
            <v>URSA SOUFL'ROL 35 LAINE DE VERRE EP 220MM/R=6  /ROULEAU = 3,60M² -RAMPANTS</v>
          </cell>
          <cell r="C280" t="str">
            <v>Stock</v>
          </cell>
          <cell r="D280">
            <v>103.8</v>
          </cell>
          <cell r="E280">
            <v>-2585.4</v>
          </cell>
          <cell r="F280">
            <v>0</v>
          </cell>
          <cell r="G280">
            <v>0</v>
          </cell>
          <cell r="H280" t="str">
            <v>M²</v>
          </cell>
          <cell r="I280">
            <v>1</v>
          </cell>
          <cell r="J280">
            <v>0</v>
          </cell>
          <cell r="K280">
            <v>8.7025000000000006</v>
          </cell>
          <cell r="L280">
            <v>8.7024699999999999</v>
          </cell>
        </row>
        <row r="281">
          <cell r="A281" t="str">
            <v>2142841</v>
          </cell>
          <cell r="B281" t="str">
            <v>URSA LAINE DEVERRE PROJETE SAC DE 16,6KGS-2142841 SOUFL'R47</v>
          </cell>
          <cell r="C281" t="str">
            <v>Stock</v>
          </cell>
          <cell r="D281">
            <v>660</v>
          </cell>
          <cell r="E281">
            <v>-1248</v>
          </cell>
          <cell r="F281">
            <v>0</v>
          </cell>
          <cell r="G281">
            <v>0</v>
          </cell>
          <cell r="H281" t="str">
            <v>PCS</v>
          </cell>
          <cell r="I281">
            <v>1</v>
          </cell>
          <cell r="J281">
            <v>0</v>
          </cell>
          <cell r="K281">
            <v>23.98517</v>
          </cell>
          <cell r="L281">
            <v>23.986170000000001</v>
          </cell>
        </row>
        <row r="282">
          <cell r="A282" t="str">
            <v>220302</v>
          </cell>
          <cell r="B282" t="str">
            <v>ACOM ACOF-PVC-ISO-127FEGAINE SOUPLE PVC ISOLE Ø 127mm - Lg 6m SOUS FILET GAINE125</v>
          </cell>
          <cell r="C282" t="str">
            <v>Stock</v>
          </cell>
          <cell r="D282">
            <v>1707</v>
          </cell>
          <cell r="E282">
            <v>1697</v>
          </cell>
          <cell r="F282">
            <v>0</v>
          </cell>
          <cell r="G282">
            <v>0</v>
          </cell>
          <cell r="H282" t="str">
            <v>PCS</v>
          </cell>
          <cell r="I282">
            <v>1</v>
          </cell>
          <cell r="J282">
            <v>0</v>
          </cell>
          <cell r="K282">
            <v>9.8885400000000008</v>
          </cell>
          <cell r="L282">
            <v>9.8880999999999997</v>
          </cell>
        </row>
        <row r="283">
          <cell r="A283" t="str">
            <v>2210027993</v>
          </cell>
          <cell r="B283" t="str">
            <v>WATTS VANNE 3 VOIES MOTORISE</v>
          </cell>
          <cell r="C283" t="str">
            <v>Stock</v>
          </cell>
          <cell r="D283">
            <v>130</v>
          </cell>
          <cell r="E283">
            <v>130</v>
          </cell>
          <cell r="F283">
            <v>0</v>
          </cell>
          <cell r="G283">
            <v>0</v>
          </cell>
          <cell r="H283" t="str">
            <v>PCS</v>
          </cell>
          <cell r="I283">
            <v>1</v>
          </cell>
          <cell r="J283">
            <v>0</v>
          </cell>
          <cell r="K283">
            <v>109.95</v>
          </cell>
          <cell r="L283">
            <v>109.95</v>
          </cell>
        </row>
        <row r="284">
          <cell r="A284" t="str">
            <v>2230215</v>
          </cell>
          <cell r="B284" t="str">
            <v>WATTS DISCONNECTEUR 3/4</v>
          </cell>
          <cell r="C284" t="str">
            <v>Stock</v>
          </cell>
          <cell r="D284">
            <v>36</v>
          </cell>
          <cell r="E284">
            <v>36</v>
          </cell>
          <cell r="F284">
            <v>0</v>
          </cell>
          <cell r="G284">
            <v>0</v>
          </cell>
          <cell r="H284" t="str">
            <v>PCS</v>
          </cell>
          <cell r="I284">
            <v>1</v>
          </cell>
          <cell r="J284">
            <v>0</v>
          </cell>
          <cell r="K284">
            <v>25.62189</v>
          </cell>
          <cell r="L284">
            <v>25.5</v>
          </cell>
        </row>
        <row r="285">
          <cell r="A285" t="str">
            <v>2252550</v>
          </cell>
          <cell r="B285" t="str">
            <v>WATTS GROUPE DE SECURITE SFR 3/4 STD</v>
          </cell>
          <cell r="C285" t="str">
            <v>Stock</v>
          </cell>
          <cell r="D285">
            <v>193</v>
          </cell>
          <cell r="E285">
            <v>175</v>
          </cell>
          <cell r="F285">
            <v>0</v>
          </cell>
          <cell r="G285">
            <v>0</v>
          </cell>
          <cell r="H285" t="str">
            <v>PCS</v>
          </cell>
          <cell r="I285">
            <v>1</v>
          </cell>
          <cell r="J285">
            <v>0</v>
          </cell>
          <cell r="K285">
            <v>7.3824100000000001</v>
          </cell>
          <cell r="L285">
            <v>7.38</v>
          </cell>
        </row>
        <row r="286">
          <cell r="A286" t="str">
            <v>2266206</v>
          </cell>
          <cell r="B286" t="str">
            <v>WATTS MANOMETRE AXIALE POUR REDUBLOC</v>
          </cell>
          <cell r="C286" t="str">
            <v>Stock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 t="str">
            <v>PCS</v>
          </cell>
          <cell r="I286">
            <v>1</v>
          </cell>
          <cell r="J286">
            <v>0</v>
          </cell>
          <cell r="K286">
            <v>3.95</v>
          </cell>
          <cell r="L286">
            <v>3.95</v>
          </cell>
        </row>
        <row r="287">
          <cell r="A287" t="str">
            <v>2282900</v>
          </cell>
          <cell r="B287" t="str">
            <v>WATTS REDUBLOC REDUCTEUR DE PRESSION 3BARS M/F 3/4 ECROU ENTRANT</v>
          </cell>
          <cell r="C287" t="str">
            <v>Stock</v>
          </cell>
          <cell r="D287">
            <v>893</v>
          </cell>
          <cell r="E287">
            <v>893</v>
          </cell>
          <cell r="F287">
            <v>0</v>
          </cell>
          <cell r="G287">
            <v>0</v>
          </cell>
          <cell r="H287" t="str">
            <v>PCS</v>
          </cell>
          <cell r="I287">
            <v>1</v>
          </cell>
          <cell r="J287">
            <v>0</v>
          </cell>
          <cell r="K287">
            <v>25.329419999999999</v>
          </cell>
          <cell r="L287">
            <v>25.329470000000001</v>
          </cell>
        </row>
        <row r="288">
          <cell r="A288" t="str">
            <v>2292315</v>
          </cell>
          <cell r="B288" t="str">
            <v>WATTS SIPHON DE GROUPE NF</v>
          </cell>
          <cell r="C288" t="str">
            <v>Stock</v>
          </cell>
          <cell r="D288">
            <v>245</v>
          </cell>
          <cell r="E288">
            <v>225</v>
          </cell>
          <cell r="F288">
            <v>0</v>
          </cell>
          <cell r="G288">
            <v>0</v>
          </cell>
          <cell r="H288" t="str">
            <v>PCS</v>
          </cell>
          <cell r="I288">
            <v>1</v>
          </cell>
          <cell r="J288">
            <v>0</v>
          </cell>
          <cell r="K288">
            <v>0.74177999999999999</v>
          </cell>
          <cell r="L288">
            <v>0.74250000000000005</v>
          </cell>
        </row>
        <row r="289">
          <cell r="A289" t="str">
            <v>2292316</v>
          </cell>
          <cell r="B289" t="str">
            <v>WATTS SIPHON DE GROUPE NF</v>
          </cell>
          <cell r="C289" t="str">
            <v>Stock</v>
          </cell>
          <cell r="D289">
            <v>1</v>
          </cell>
          <cell r="E289">
            <v>1</v>
          </cell>
          <cell r="F289">
            <v>0</v>
          </cell>
          <cell r="G289">
            <v>0</v>
          </cell>
          <cell r="H289" t="str">
            <v>PCS</v>
          </cell>
          <cell r="I289">
            <v>1</v>
          </cell>
          <cell r="J289">
            <v>0</v>
          </cell>
          <cell r="K289">
            <v>0.82</v>
          </cell>
          <cell r="L289">
            <v>0.82</v>
          </cell>
        </row>
        <row r="290">
          <cell r="A290" t="str">
            <v>2297009M2HT</v>
          </cell>
          <cell r="B290" t="str">
            <v>WATTS MITIGEUR THERMOSTATIQUE SOLAIRE =2297128</v>
          </cell>
          <cell r="C290" t="str">
            <v>Stock</v>
          </cell>
          <cell r="D290">
            <v>109</v>
          </cell>
          <cell r="E290">
            <v>92</v>
          </cell>
          <cell r="F290">
            <v>0</v>
          </cell>
          <cell r="G290">
            <v>0</v>
          </cell>
          <cell r="H290" t="str">
            <v>PCS</v>
          </cell>
          <cell r="I290">
            <v>1</v>
          </cell>
          <cell r="J290">
            <v>0</v>
          </cell>
          <cell r="K290">
            <v>23.51</v>
          </cell>
          <cell r="L290">
            <v>23.51</v>
          </cell>
        </row>
        <row r="291">
          <cell r="A291" t="str">
            <v>2297128</v>
          </cell>
          <cell r="B291" t="str">
            <v>WATTS MITIGEUR THERMOSTATIQUE=2297009M2HT</v>
          </cell>
          <cell r="C291" t="str">
            <v>Stock</v>
          </cell>
          <cell r="D291">
            <v>460</v>
          </cell>
          <cell r="E291">
            <v>460</v>
          </cell>
          <cell r="F291">
            <v>0</v>
          </cell>
          <cell r="G291">
            <v>0</v>
          </cell>
          <cell r="H291" t="str">
            <v>PCS</v>
          </cell>
          <cell r="I291">
            <v>1</v>
          </cell>
          <cell r="J291">
            <v>0</v>
          </cell>
          <cell r="K291">
            <v>27.550129999999999</v>
          </cell>
          <cell r="L291">
            <v>27.55</v>
          </cell>
        </row>
        <row r="292">
          <cell r="A292" t="str">
            <v>22AR24N</v>
          </cell>
          <cell r="B292" t="str">
            <v>WATTS VASE SANITAIRE 25L AVEC  SUPP. MUR INT.</v>
          </cell>
          <cell r="C292" t="str">
            <v>Stock</v>
          </cell>
          <cell r="D292">
            <v>75</v>
          </cell>
          <cell r="E292">
            <v>74</v>
          </cell>
          <cell r="F292">
            <v>0</v>
          </cell>
          <cell r="G292">
            <v>0</v>
          </cell>
          <cell r="H292" t="str">
            <v>PCS</v>
          </cell>
          <cell r="I292">
            <v>1</v>
          </cell>
          <cell r="J292">
            <v>0</v>
          </cell>
          <cell r="K292">
            <v>33.54</v>
          </cell>
          <cell r="L292">
            <v>33.54</v>
          </cell>
        </row>
        <row r="293">
          <cell r="A293" t="str">
            <v>22L0218607</v>
          </cell>
          <cell r="B293" t="str">
            <v>WATTS SOUPAPE SANITAIRE Ø1''</v>
          </cell>
          <cell r="C293" t="str">
            <v>Stock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 t="str">
            <v>PCS</v>
          </cell>
          <cell r="I293">
            <v>1</v>
          </cell>
          <cell r="J293">
            <v>0</v>
          </cell>
          <cell r="K293">
            <v>36.04</v>
          </cell>
          <cell r="L293">
            <v>36.04</v>
          </cell>
        </row>
        <row r="294">
          <cell r="A294" t="str">
            <v>22L0218630</v>
          </cell>
          <cell r="B294" t="str">
            <v>WATTS SOUPAPE CHAUFFAGE Ø1''</v>
          </cell>
          <cell r="C294" t="str">
            <v>Stock</v>
          </cell>
          <cell r="D294">
            <v>14</v>
          </cell>
          <cell r="E294">
            <v>8</v>
          </cell>
          <cell r="F294">
            <v>0</v>
          </cell>
          <cell r="G294">
            <v>0</v>
          </cell>
          <cell r="H294" t="str">
            <v>PCS</v>
          </cell>
          <cell r="I294">
            <v>1</v>
          </cell>
          <cell r="J294">
            <v>0</v>
          </cell>
          <cell r="K294">
            <v>33.39</v>
          </cell>
          <cell r="L294">
            <v>33.39</v>
          </cell>
        </row>
        <row r="295">
          <cell r="A295" t="str">
            <v>22L0250115</v>
          </cell>
          <cell r="B295" t="str">
            <v>WATTS PURGEUR AIR AVEC CLAPET Ø 1/2</v>
          </cell>
          <cell r="C295" t="str">
            <v>Stock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 t="str">
            <v>PCS</v>
          </cell>
          <cell r="I295">
            <v>1</v>
          </cell>
          <cell r="J295">
            <v>0</v>
          </cell>
          <cell r="K295">
            <v>10.1</v>
          </cell>
          <cell r="L295">
            <v>10.1</v>
          </cell>
        </row>
        <row r="296">
          <cell r="A296" t="str">
            <v>22L0265220</v>
          </cell>
          <cell r="B296" t="str">
            <v>WATTS SOUPAPE DIFFERENTIELLE Ø 3/4 MF</v>
          </cell>
          <cell r="C296" t="str">
            <v>Stock</v>
          </cell>
          <cell r="D296">
            <v>87</v>
          </cell>
          <cell r="E296">
            <v>87</v>
          </cell>
          <cell r="F296">
            <v>0</v>
          </cell>
          <cell r="G296">
            <v>0</v>
          </cell>
          <cell r="H296" t="str">
            <v>PCS</v>
          </cell>
          <cell r="I296">
            <v>1</v>
          </cell>
          <cell r="J296">
            <v>0</v>
          </cell>
          <cell r="K296">
            <v>20</v>
          </cell>
          <cell r="L296">
            <v>20</v>
          </cell>
        </row>
        <row r="297">
          <cell r="A297" t="str">
            <v>22L0606112NF</v>
          </cell>
          <cell r="B297" t="str">
            <v>WATTS CONSOLE DE VASE CHAUFFAGE EQUIPEE-POTENCE SUPPORT VASE CHAUFFAGE</v>
          </cell>
          <cell r="C297" t="str">
            <v>Stock</v>
          </cell>
          <cell r="D297">
            <v>159</v>
          </cell>
          <cell r="E297">
            <v>148</v>
          </cell>
          <cell r="F297">
            <v>0</v>
          </cell>
          <cell r="G297">
            <v>0</v>
          </cell>
          <cell r="H297" t="str">
            <v>PCS</v>
          </cell>
          <cell r="I297">
            <v>1</v>
          </cell>
          <cell r="J297">
            <v>0</v>
          </cell>
          <cell r="K297">
            <v>27.53126</v>
          </cell>
          <cell r="L297">
            <v>27.51</v>
          </cell>
        </row>
        <row r="298">
          <cell r="A298" t="str">
            <v>22P04987/01</v>
          </cell>
          <cell r="B298" t="str">
            <v>REGUL CLIMATIC CONTROL Filaire BI-ZONE</v>
          </cell>
          <cell r="C298" t="str">
            <v>Stock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 t="str">
            <v>PCS</v>
          </cell>
          <cell r="I298">
            <v>1</v>
          </cell>
          <cell r="J298">
            <v>0</v>
          </cell>
          <cell r="K298">
            <v>94.71</v>
          </cell>
          <cell r="L298">
            <v>94.71</v>
          </cell>
        </row>
        <row r="299">
          <cell r="A299" t="str">
            <v>22P06584</v>
          </cell>
          <cell r="B299" t="str">
            <v>WATTS THERMOSTAT MILUX DIGIT LCD PROGRAM HEBDO</v>
          </cell>
          <cell r="C299" t="str">
            <v>Stock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 t="str">
            <v>PCS</v>
          </cell>
          <cell r="I299">
            <v>1</v>
          </cell>
          <cell r="J299">
            <v>0</v>
          </cell>
          <cell r="K299">
            <v>50</v>
          </cell>
          <cell r="L299">
            <v>50</v>
          </cell>
        </row>
        <row r="300">
          <cell r="A300" t="str">
            <v>22P06585</v>
          </cell>
          <cell r="B300" t="str">
            <v>WATTS THERMOSTAT MILUX s/s fil</v>
          </cell>
          <cell r="C300" t="str">
            <v>Stock</v>
          </cell>
          <cell r="D300">
            <v>219</v>
          </cell>
          <cell r="E300">
            <v>215</v>
          </cell>
          <cell r="F300">
            <v>0</v>
          </cell>
          <cell r="G300">
            <v>0</v>
          </cell>
          <cell r="H300" t="str">
            <v>PCS</v>
          </cell>
          <cell r="I300">
            <v>1</v>
          </cell>
          <cell r="J300">
            <v>0</v>
          </cell>
          <cell r="K300">
            <v>52.720820000000003</v>
          </cell>
          <cell r="L300">
            <v>52.85</v>
          </cell>
        </row>
        <row r="301">
          <cell r="A301" t="str">
            <v>22P06846</v>
          </cell>
          <cell r="B301" t="str">
            <v>WATTS THERMOSTATS S/S FIL BTDP</v>
          </cell>
          <cell r="C301" t="str">
            <v>Stock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 t="str">
            <v>PCS</v>
          </cell>
          <cell r="I301">
            <v>1</v>
          </cell>
          <cell r="J301">
            <v>0</v>
          </cell>
          <cell r="K301">
            <v>46.084290000000003</v>
          </cell>
          <cell r="L301">
            <v>46.959569999999999</v>
          </cell>
        </row>
        <row r="302">
          <cell r="A302" t="str">
            <v>22VR18</v>
          </cell>
          <cell r="B302" t="str">
            <v>WATTS VASE EXPANSION CHAUFFAGE18L</v>
          </cell>
          <cell r="C302" t="str">
            <v>Stock</v>
          </cell>
          <cell r="D302">
            <v>28</v>
          </cell>
          <cell r="E302">
            <v>12</v>
          </cell>
          <cell r="F302">
            <v>0</v>
          </cell>
          <cell r="G302">
            <v>0</v>
          </cell>
          <cell r="H302" t="str">
            <v>PCS</v>
          </cell>
          <cell r="I302">
            <v>1</v>
          </cell>
          <cell r="J302">
            <v>0</v>
          </cell>
          <cell r="K302">
            <v>13.487500000000001</v>
          </cell>
          <cell r="L302">
            <v>13.49</v>
          </cell>
        </row>
        <row r="303">
          <cell r="A303" t="str">
            <v>22VR24</v>
          </cell>
          <cell r="B303" t="str">
            <v>WATTS VASE EXPANSION CHAUFFAGE 24L</v>
          </cell>
          <cell r="C303" t="str">
            <v>Stock</v>
          </cell>
          <cell r="D303">
            <v>5</v>
          </cell>
          <cell r="E303">
            <v>4</v>
          </cell>
          <cell r="F303">
            <v>0</v>
          </cell>
          <cell r="G303">
            <v>0</v>
          </cell>
          <cell r="H303" t="str">
            <v>PCS</v>
          </cell>
          <cell r="I303">
            <v>1</v>
          </cell>
          <cell r="J303">
            <v>0</v>
          </cell>
          <cell r="K303">
            <v>16.21</v>
          </cell>
          <cell r="L303">
            <v>16</v>
          </cell>
        </row>
        <row r="304">
          <cell r="A304" t="str">
            <v>22VRW50</v>
          </cell>
          <cell r="B304" t="str">
            <v>WATTS VASE EXPANSION 50L SUR PIEDS</v>
          </cell>
          <cell r="C304" t="str">
            <v>Stock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 t="str">
            <v>PCS</v>
          </cell>
          <cell r="I304">
            <v>1</v>
          </cell>
          <cell r="J304">
            <v>0</v>
          </cell>
          <cell r="K304">
            <v>50.18</v>
          </cell>
          <cell r="L304">
            <v>50.18</v>
          </cell>
        </row>
        <row r="305">
          <cell r="A305" t="str">
            <v>23011ACCESS</v>
          </cell>
          <cell r="B305" t="str">
            <v>ECOYA ACCESSOIRES SSC 460L (vase exp solaire + glycol + resistance + raccord)</v>
          </cell>
          <cell r="C305" t="str">
            <v>Stock</v>
          </cell>
          <cell r="D305">
            <v>2</v>
          </cell>
          <cell r="E305">
            <v>2</v>
          </cell>
          <cell r="F305">
            <v>0</v>
          </cell>
          <cell r="G305">
            <v>0</v>
          </cell>
          <cell r="H305" t="str">
            <v>PCS</v>
          </cell>
          <cell r="I305">
            <v>1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232516</v>
          </cell>
          <cell r="B306" t="str">
            <v>ATLANTIC BALLON THERMODYNAMIQUE EGEO 200L NON GAINABLE</v>
          </cell>
          <cell r="C306" t="str">
            <v>Stock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 t="str">
            <v>PCS</v>
          </cell>
          <cell r="I306">
            <v>1</v>
          </cell>
          <cell r="J306">
            <v>0</v>
          </cell>
          <cell r="K306">
            <v>804.51</v>
          </cell>
          <cell r="L306">
            <v>816.67</v>
          </cell>
        </row>
        <row r="307">
          <cell r="A307" t="str">
            <v>232517</v>
          </cell>
          <cell r="B307" t="str">
            <v>ATLANTIC BALLON THERMODYNAMIQUE EGEO 250L NON GAINABLE</v>
          </cell>
          <cell r="C307" t="str">
            <v>Stock</v>
          </cell>
          <cell r="D307">
            <v>0</v>
          </cell>
          <cell r="E307">
            <v>-1</v>
          </cell>
          <cell r="F307">
            <v>0</v>
          </cell>
          <cell r="G307">
            <v>0</v>
          </cell>
          <cell r="H307" t="str">
            <v>PCS</v>
          </cell>
          <cell r="I307">
            <v>1</v>
          </cell>
          <cell r="J307">
            <v>0</v>
          </cell>
          <cell r="K307">
            <v>843.9</v>
          </cell>
          <cell r="L307">
            <v>843.91</v>
          </cell>
        </row>
        <row r="308">
          <cell r="A308" t="str">
            <v>238633</v>
          </cell>
          <cell r="B308" t="str">
            <v>STIEBEL BALLON THERMO 220L SHP-A-220 PLUS (NON GAINABLE)</v>
          </cell>
          <cell r="C308" t="str">
            <v>Stock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 t="str">
            <v>PCS</v>
          </cell>
          <cell r="I308">
            <v>1</v>
          </cell>
          <cell r="J308">
            <v>0</v>
          </cell>
          <cell r="K308">
            <v>936.82</v>
          </cell>
          <cell r="L308">
            <v>1008.52</v>
          </cell>
        </row>
        <row r="309">
          <cell r="A309" t="str">
            <v>238634</v>
          </cell>
          <cell r="B309" t="str">
            <v>STIEBEL BALLON THERMO 300L SHP-A-300 PLUS  (NON GAINABLE)</v>
          </cell>
          <cell r="C309" t="str">
            <v>Stock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 t="str">
            <v>PCS</v>
          </cell>
          <cell r="I309">
            <v>1</v>
          </cell>
          <cell r="J309">
            <v>0</v>
          </cell>
          <cell r="K309">
            <v>743.75</v>
          </cell>
          <cell r="L309">
            <v>991.67</v>
          </cell>
        </row>
        <row r="310">
          <cell r="A310" t="str">
            <v>241G2015</v>
          </cell>
          <cell r="B310" t="str">
            <v>THERMADOR REDUCTIONS 6 PANS M3/4-F REDUIT 1/2 LAITON RACCORD A VISSER</v>
          </cell>
          <cell r="C310" t="str">
            <v>Stock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 t="str">
            <v>PCS</v>
          </cell>
          <cell r="I310">
            <v>1</v>
          </cell>
          <cell r="J310">
            <v>0</v>
          </cell>
          <cell r="K310">
            <v>0.51</v>
          </cell>
          <cell r="L310">
            <v>0.51</v>
          </cell>
        </row>
        <row r="311">
          <cell r="A311" t="str">
            <v>249555</v>
          </cell>
          <cell r="B311" t="str">
            <v>NATHER TéDroit90° GALVA JOINTS 80mm</v>
          </cell>
          <cell r="C311" t="str">
            <v>Stock</v>
          </cell>
          <cell r="D311">
            <v>46</v>
          </cell>
          <cell r="E311">
            <v>46</v>
          </cell>
          <cell r="F311">
            <v>0</v>
          </cell>
          <cell r="G311">
            <v>0</v>
          </cell>
          <cell r="H311" t="str">
            <v>PCS</v>
          </cell>
          <cell r="I311">
            <v>1</v>
          </cell>
          <cell r="J311">
            <v>0</v>
          </cell>
          <cell r="K311">
            <v>12.63</v>
          </cell>
          <cell r="L311">
            <v>12.63</v>
          </cell>
        </row>
        <row r="312">
          <cell r="A312" t="str">
            <v>249593</v>
          </cell>
          <cell r="B312" t="str">
            <v>NATHER TéDroit90° GALVAJOINTS 125mm</v>
          </cell>
          <cell r="C312" t="str">
            <v>Stock</v>
          </cell>
          <cell r="D312">
            <v>42</v>
          </cell>
          <cell r="E312">
            <v>42</v>
          </cell>
          <cell r="F312">
            <v>0</v>
          </cell>
          <cell r="G312">
            <v>0</v>
          </cell>
          <cell r="H312" t="str">
            <v>PCS</v>
          </cell>
          <cell r="I312">
            <v>1</v>
          </cell>
          <cell r="J312">
            <v>0</v>
          </cell>
          <cell r="K312">
            <v>9.25</v>
          </cell>
          <cell r="L312">
            <v>9.25</v>
          </cell>
        </row>
        <row r="313">
          <cell r="A313" t="str">
            <v>250.HU-DEP 2H</v>
          </cell>
          <cell r="B313" t="str">
            <v>DAIKIN FORFAIT 1/4 Jour RESIDENTIEL</v>
          </cell>
          <cell r="C313" t="str">
            <v>Stock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 t="str">
            <v>PCS</v>
          </cell>
          <cell r="I313">
            <v>1</v>
          </cell>
          <cell r="J313">
            <v>0</v>
          </cell>
          <cell r="K313">
            <v>281.60000000000002</v>
          </cell>
          <cell r="L313">
            <v>281.60000000000002</v>
          </cell>
        </row>
        <row r="314">
          <cell r="A314" t="str">
            <v>250.HU-DIAG 4H</v>
          </cell>
          <cell r="B314" t="str">
            <v>DAIKIN FORFAIT 1/2 Jour RESIDENTIEL</v>
          </cell>
          <cell r="C314" t="str">
            <v>Stock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 t="str">
            <v>PCS</v>
          </cell>
          <cell r="I314">
            <v>1</v>
          </cell>
          <cell r="J314">
            <v>0</v>
          </cell>
          <cell r="K314">
            <v>403.75</v>
          </cell>
          <cell r="L314">
            <v>403.75</v>
          </cell>
        </row>
        <row r="315">
          <cell r="A315" t="str">
            <v>250.HU-FOR KM</v>
          </cell>
          <cell r="B315" t="str">
            <v>DAIKIN FORFAIT KM  RESIDENTIEL</v>
          </cell>
          <cell r="C315" t="str">
            <v>Stock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 t="str">
            <v>PCS</v>
          </cell>
          <cell r="I315">
            <v>1</v>
          </cell>
          <cell r="J315">
            <v>0</v>
          </cell>
          <cell r="K315">
            <v>399</v>
          </cell>
          <cell r="L315">
            <v>399</v>
          </cell>
        </row>
        <row r="316">
          <cell r="A316" t="str">
            <v>250.MPR ALTBT01</v>
          </cell>
          <cell r="B316" t="str">
            <v>DAIKIN MES ALTHERMA BT GAR 1 AN</v>
          </cell>
          <cell r="C316" t="str">
            <v>Stock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 t="str">
            <v>PCS</v>
          </cell>
          <cell r="I316">
            <v>1</v>
          </cell>
          <cell r="J316">
            <v>0</v>
          </cell>
          <cell r="K316">
            <v>483.65</v>
          </cell>
          <cell r="L316">
            <v>15.3</v>
          </cell>
        </row>
        <row r="317">
          <cell r="A317" t="str">
            <v>250.VI_M0_C</v>
          </cell>
          <cell r="B317" t="str">
            <v>DAIKIN MES VRV 2/3 CIRCUIT</v>
          </cell>
          <cell r="C317" t="str">
            <v>Stock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 t="str">
            <v>PCS</v>
          </cell>
          <cell r="I317">
            <v>1</v>
          </cell>
          <cell r="J317">
            <v>0</v>
          </cell>
          <cell r="K317">
            <v>185.3</v>
          </cell>
          <cell r="L317">
            <v>185.3</v>
          </cell>
        </row>
        <row r="318">
          <cell r="A318" t="str">
            <v>250.VI_M0_T</v>
          </cell>
          <cell r="B318" t="str">
            <v>DAIKIN MES VRV 1/3 BASE 25 UI MAX</v>
          </cell>
          <cell r="C318" t="str">
            <v>Stock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 t="str">
            <v>PCS</v>
          </cell>
          <cell r="I318">
            <v>1</v>
          </cell>
          <cell r="J318">
            <v>0</v>
          </cell>
          <cell r="K318">
            <v>129.19999999999999</v>
          </cell>
          <cell r="L318">
            <v>129.19999999999999</v>
          </cell>
        </row>
        <row r="319">
          <cell r="A319" t="str">
            <v>250.VI_M0_UI</v>
          </cell>
          <cell r="B319" t="str">
            <v>DAIKIN MES VRV 3/3 U INTERIEURES</v>
          </cell>
          <cell r="C319" t="str">
            <v>Stock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 t="str">
            <v>PCS</v>
          </cell>
          <cell r="I319">
            <v>1</v>
          </cell>
          <cell r="J319">
            <v>0</v>
          </cell>
          <cell r="K319">
            <v>13.6</v>
          </cell>
          <cell r="L319">
            <v>13.6</v>
          </cell>
        </row>
        <row r="320">
          <cell r="A320" t="str">
            <v>250.VI_M2_C</v>
          </cell>
          <cell r="B320" t="str">
            <v>DAIKIN MES VRV 2/3 CIRCUIT + GARANTIE MO</v>
          </cell>
          <cell r="C320" t="str">
            <v>Stock</v>
          </cell>
          <cell r="D320">
            <v>-1</v>
          </cell>
          <cell r="E320">
            <v>-3</v>
          </cell>
          <cell r="F320">
            <v>0</v>
          </cell>
          <cell r="G320">
            <v>0</v>
          </cell>
          <cell r="H320" t="str">
            <v>PCS</v>
          </cell>
          <cell r="I320">
            <v>1</v>
          </cell>
          <cell r="J320">
            <v>0</v>
          </cell>
          <cell r="K320">
            <v>245.65</v>
          </cell>
          <cell r="L320">
            <v>226.95</v>
          </cell>
        </row>
        <row r="321">
          <cell r="A321" t="str">
            <v>250.VI_M2_T</v>
          </cell>
          <cell r="B321" t="str">
            <v>DAIKIN MES VRV 1/3 BASE 2SUI MAX + GARANTIE MO</v>
          </cell>
          <cell r="C321" t="str">
            <v>Stock</v>
          </cell>
          <cell r="D321">
            <v>-1</v>
          </cell>
          <cell r="E321">
            <v>-2</v>
          </cell>
          <cell r="F321">
            <v>0</v>
          </cell>
          <cell r="G321">
            <v>0</v>
          </cell>
          <cell r="H321" t="str">
            <v>PCS</v>
          </cell>
          <cell r="I321">
            <v>1</v>
          </cell>
          <cell r="J321">
            <v>0</v>
          </cell>
          <cell r="K321">
            <v>144.5</v>
          </cell>
          <cell r="L321">
            <v>140.25</v>
          </cell>
        </row>
        <row r="322">
          <cell r="A322" t="str">
            <v>250.VI_M2_UI</v>
          </cell>
          <cell r="B322" t="str">
            <v>DAIKIN MES VRV 3/3 UNITE INTERIEURES + GARANTIES MO</v>
          </cell>
          <cell r="C322" t="str">
            <v>Stock</v>
          </cell>
          <cell r="D322">
            <v>-4</v>
          </cell>
          <cell r="E322">
            <v>-17</v>
          </cell>
          <cell r="F322">
            <v>0</v>
          </cell>
          <cell r="G322">
            <v>0</v>
          </cell>
          <cell r="H322" t="str">
            <v>PCS</v>
          </cell>
          <cell r="I322">
            <v>1</v>
          </cell>
          <cell r="J322">
            <v>0</v>
          </cell>
          <cell r="K322">
            <v>18.7</v>
          </cell>
          <cell r="L322">
            <v>15.3</v>
          </cell>
        </row>
        <row r="323">
          <cell r="A323" t="str">
            <v>26TRANSPORT</v>
          </cell>
          <cell r="B323" t="str">
            <v>FRAIS DE TRANSPORT TRANSPORT26</v>
          </cell>
          <cell r="C323" t="str">
            <v>Stock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 t="str">
            <v>PCS</v>
          </cell>
          <cell r="I323">
            <v>1</v>
          </cell>
          <cell r="J323">
            <v>0</v>
          </cell>
          <cell r="K323">
            <v>398</v>
          </cell>
          <cell r="L323">
            <v>398</v>
          </cell>
        </row>
        <row r="324">
          <cell r="A324" t="str">
            <v>272067</v>
          </cell>
          <cell r="B324" t="str">
            <v>KLIM REPARTITEUR RECTANGULAIRE ISOLE M1 Ø PIQUAGE 1*125M+6*80M+1*125M CAISSON125</v>
          </cell>
          <cell r="C324" t="str">
            <v>Stock</v>
          </cell>
          <cell r="D324">
            <v>860</v>
          </cell>
          <cell r="E324">
            <v>858</v>
          </cell>
          <cell r="F324">
            <v>0</v>
          </cell>
          <cell r="G324">
            <v>0</v>
          </cell>
          <cell r="H324" t="str">
            <v>PCS</v>
          </cell>
          <cell r="I324">
            <v>1</v>
          </cell>
          <cell r="J324">
            <v>0</v>
          </cell>
          <cell r="K324">
            <v>28.7</v>
          </cell>
          <cell r="L324">
            <v>28.7</v>
          </cell>
        </row>
        <row r="325">
          <cell r="A325" t="str">
            <v>272068</v>
          </cell>
          <cell r="B325" t="str">
            <v xml:space="preserve">KLIM REPARTITEUR TRAP CAISSON160 ISOLE SOUFFLAGE/REPRISE 1X160 M 6x80 M + 1x125 M </v>
          </cell>
          <cell r="C325" t="str">
            <v>Stock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 t="str">
            <v>PCS</v>
          </cell>
          <cell r="I325">
            <v>1</v>
          </cell>
          <cell r="J325">
            <v>0</v>
          </cell>
          <cell r="K325">
            <v>32.5</v>
          </cell>
          <cell r="L325">
            <v>32.5</v>
          </cell>
        </row>
        <row r="326">
          <cell r="A326" t="str">
            <v>272069</v>
          </cell>
          <cell r="B326" t="str">
            <v>KLIM REC CAISSON160 REPARTITEUR ISOL SOUFFLAGE/REPRISE 1X160 M 6x80 M + 1x125 M</v>
          </cell>
          <cell r="C326" t="str">
            <v>Stock</v>
          </cell>
          <cell r="D326">
            <v>30</v>
          </cell>
          <cell r="E326">
            <v>30</v>
          </cell>
          <cell r="F326">
            <v>0</v>
          </cell>
          <cell r="G326">
            <v>0</v>
          </cell>
          <cell r="H326" t="str">
            <v>PCS</v>
          </cell>
          <cell r="I326">
            <v>1</v>
          </cell>
          <cell r="J326">
            <v>0</v>
          </cell>
          <cell r="K326">
            <v>29.282330000000002</v>
          </cell>
          <cell r="L326">
            <v>29.282309999999999</v>
          </cell>
        </row>
        <row r="327">
          <cell r="A327" t="str">
            <v>280G20</v>
          </cell>
          <cell r="B327" t="str">
            <v>THERMADOR MAMELON 280G EGAL MM 3/4 LAITON A VISSER</v>
          </cell>
          <cell r="C327" t="str">
            <v>Stock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 t="str">
            <v>PCS</v>
          </cell>
          <cell r="I327">
            <v>1</v>
          </cell>
          <cell r="J327">
            <v>0</v>
          </cell>
          <cell r="K327">
            <v>0.8</v>
          </cell>
          <cell r="L327">
            <v>0.8</v>
          </cell>
        </row>
        <row r="328">
          <cell r="A328" t="str">
            <v>2FR99A302901A303301Y</v>
          </cell>
          <cell r="B328" t="str">
            <v>LIAISON FRIGO BI-POLAR PRE-ISOLE 1/4-3/8 EP 0.8-0,8 COUR 20M MIN 1,5KW A 5KW AIR/AIR</v>
          </cell>
          <cell r="C328" t="str">
            <v>Stock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 t="str">
            <v>COURONNE</v>
          </cell>
          <cell r="I328">
            <v>1</v>
          </cell>
          <cell r="J328">
            <v>0</v>
          </cell>
          <cell r="K328">
            <v>62.82</v>
          </cell>
          <cell r="L328">
            <v>62.82</v>
          </cell>
        </row>
        <row r="329">
          <cell r="A329" t="str">
            <v>2FR99A303300A304000Y</v>
          </cell>
          <cell r="B329" t="str">
            <v>LIAISON FRIGO BI-POLAR PRE-ISOLE 3/8-5/8 EP 0.8-1 COUR 20M MIN 6KW AIR/EAU</v>
          </cell>
          <cell r="C329" t="str">
            <v>Stock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 t="str">
            <v>COURONNE</v>
          </cell>
          <cell r="I329">
            <v>1</v>
          </cell>
          <cell r="J329">
            <v>0</v>
          </cell>
          <cell r="K329">
            <v>115.62</v>
          </cell>
          <cell r="L329">
            <v>115.62</v>
          </cell>
        </row>
        <row r="330">
          <cell r="A330" t="str">
            <v>2MXM40A2V1B</v>
          </cell>
          <cell r="B330" t="str">
            <v>DAIKIN PERFERA U-EXT 2 SORTIES 4KW</v>
          </cell>
          <cell r="C330" t="str">
            <v>Stock</v>
          </cell>
          <cell r="D330">
            <v>4</v>
          </cell>
          <cell r="E330">
            <v>4</v>
          </cell>
          <cell r="F330">
            <v>0</v>
          </cell>
          <cell r="G330">
            <v>0</v>
          </cell>
          <cell r="H330" t="str">
            <v>PCS</v>
          </cell>
          <cell r="I330">
            <v>1</v>
          </cell>
          <cell r="J330">
            <v>0</v>
          </cell>
          <cell r="K330">
            <v>932.48249999999996</v>
          </cell>
          <cell r="L330">
            <v>932.5</v>
          </cell>
        </row>
        <row r="331">
          <cell r="A331" t="str">
            <v>2MXM40A2V1B1</v>
          </cell>
          <cell r="B331" t="str">
            <v>DAIKIN PERFERA U-EXT 2 SORTIES 4KW</v>
          </cell>
          <cell r="C331" t="str">
            <v>Stock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 t="str">
            <v>PCS</v>
          </cell>
          <cell r="I331">
            <v>1</v>
          </cell>
          <cell r="J331">
            <v>0</v>
          </cell>
          <cell r="K331">
            <v>894.95</v>
          </cell>
          <cell r="L331">
            <v>894.95</v>
          </cell>
        </row>
        <row r="332">
          <cell r="A332" t="str">
            <v>2MXM50A</v>
          </cell>
          <cell r="B332" t="str">
            <v>DAIKIN U.E MULTISPLIT 2 SORTIES  5 kW R32</v>
          </cell>
          <cell r="C332" t="str">
            <v>Stock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 t="str">
            <v>PCS</v>
          </cell>
          <cell r="I332">
            <v>1</v>
          </cell>
          <cell r="J332">
            <v>0</v>
          </cell>
          <cell r="K332">
            <v>1153.92</v>
          </cell>
          <cell r="L332">
            <v>1153.92</v>
          </cell>
        </row>
        <row r="333">
          <cell r="A333" t="str">
            <v>2MXM68A9</v>
          </cell>
          <cell r="B333" t="str">
            <v>DAIKIN U.E MULTISPLIT 2 SORTIES  6,8 kW R32</v>
          </cell>
          <cell r="C333" t="str">
            <v>Stock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 t="str">
            <v>PCS</v>
          </cell>
          <cell r="I333">
            <v>1</v>
          </cell>
          <cell r="J333">
            <v>0</v>
          </cell>
          <cell r="K333">
            <v>1448.38</v>
          </cell>
          <cell r="L333">
            <v>1448.38</v>
          </cell>
        </row>
        <row r="334">
          <cell r="A334" t="str">
            <v>3000326</v>
          </cell>
          <cell r="B334" t="str">
            <v>ARISTON BALLON ELEC 150 LITRES</v>
          </cell>
          <cell r="C334" t="str">
            <v>Stock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 t="str">
            <v>PCS</v>
          </cell>
          <cell r="I334">
            <v>1</v>
          </cell>
          <cell r="J334">
            <v>0</v>
          </cell>
          <cell r="K334">
            <v>122</v>
          </cell>
          <cell r="L334">
            <v>122</v>
          </cell>
        </row>
        <row r="335">
          <cell r="A335" t="str">
            <v>3000571</v>
          </cell>
          <cell r="B335" t="str">
            <v>ARISTON BALLON ELEC 200 LITRES</v>
          </cell>
          <cell r="C335" t="str">
            <v>Stock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 t="str">
            <v>PCS</v>
          </cell>
          <cell r="I335">
            <v>1</v>
          </cell>
          <cell r="J335">
            <v>0</v>
          </cell>
          <cell r="K335">
            <v>144</v>
          </cell>
          <cell r="L335">
            <v>144</v>
          </cell>
        </row>
        <row r="336">
          <cell r="A336" t="str">
            <v>3000596</v>
          </cell>
          <cell r="B336" t="str">
            <v>ARISTON BALLON ELEC 250 LITRES</v>
          </cell>
          <cell r="C336" t="str">
            <v>Stock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 t="str">
            <v>PCS</v>
          </cell>
          <cell r="I336">
            <v>1</v>
          </cell>
          <cell r="J336">
            <v>0</v>
          </cell>
          <cell r="K336">
            <v>185</v>
          </cell>
          <cell r="L336">
            <v>185</v>
          </cell>
        </row>
        <row r="337">
          <cell r="A337" t="str">
            <v>300F20</v>
          </cell>
          <cell r="B337" t="str">
            <v>PAC CONSOLE EQUIPEE FULL SET 300F20 SUPPORT VASE EQUIPEE POTENCE</v>
          </cell>
          <cell r="C337" t="str">
            <v>Stock</v>
          </cell>
          <cell r="D337">
            <v>52</v>
          </cell>
          <cell r="E337">
            <v>52</v>
          </cell>
          <cell r="F337">
            <v>0</v>
          </cell>
          <cell r="G337">
            <v>0</v>
          </cell>
          <cell r="H337" t="str">
            <v>PCS</v>
          </cell>
          <cell r="I337">
            <v>1</v>
          </cell>
          <cell r="J337">
            <v>0</v>
          </cell>
          <cell r="K337">
            <v>27.5</v>
          </cell>
          <cell r="L337">
            <v>27.5</v>
          </cell>
        </row>
        <row r="338">
          <cell r="A338" t="str">
            <v>300G20</v>
          </cell>
          <cell r="B338" t="str">
            <v>THERMADOR BOUCHONS FEMELLE Ø3/4 LAITON A VISSER</v>
          </cell>
          <cell r="C338" t="str">
            <v>Stock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 t="str">
            <v>PCS</v>
          </cell>
          <cell r="I338">
            <v>1</v>
          </cell>
          <cell r="J338">
            <v>0</v>
          </cell>
          <cell r="K338">
            <v>0.63</v>
          </cell>
          <cell r="L338">
            <v>0.63</v>
          </cell>
        </row>
        <row r="339">
          <cell r="A339" t="str">
            <v>303007</v>
          </cell>
          <cell r="B339" t="str">
            <v>SFER CLAPET ANTI-RETOUR 303 Ø1''1/4</v>
          </cell>
          <cell r="C339" t="str">
            <v>Stock</v>
          </cell>
          <cell r="D339">
            <v>50</v>
          </cell>
          <cell r="E339">
            <v>50</v>
          </cell>
          <cell r="F339">
            <v>0</v>
          </cell>
          <cell r="G339">
            <v>0</v>
          </cell>
          <cell r="H339" t="str">
            <v>PCS</v>
          </cell>
          <cell r="I339">
            <v>1</v>
          </cell>
          <cell r="J339">
            <v>0</v>
          </cell>
          <cell r="K339">
            <v>11.18</v>
          </cell>
          <cell r="L339">
            <v>11.18</v>
          </cell>
        </row>
        <row r="340">
          <cell r="A340" t="str">
            <v>3069459</v>
          </cell>
          <cell r="B340" t="str">
            <v xml:space="preserve">CHAFFOTEAUX PAC ARIANEXT PLUS 70 S </v>
          </cell>
          <cell r="C340" t="str">
            <v>Stock</v>
          </cell>
          <cell r="D340">
            <v>1</v>
          </cell>
          <cell r="E340">
            <v>1</v>
          </cell>
          <cell r="F340">
            <v>0</v>
          </cell>
          <cell r="G340">
            <v>0</v>
          </cell>
          <cell r="H340" t="str">
            <v>PCS</v>
          </cell>
          <cell r="I340">
            <v>1</v>
          </cell>
          <cell r="J340">
            <v>0</v>
          </cell>
          <cell r="K340">
            <v>0</v>
          </cell>
          <cell r="L340">
            <v>856.89</v>
          </cell>
        </row>
        <row r="341">
          <cell r="A341" t="str">
            <v>3069461</v>
          </cell>
          <cell r="B341" t="str">
            <v>KIT PAC CHAFFOTEAUX ARIANEXT+ 90S TRI BIBLOC</v>
          </cell>
          <cell r="C341" t="str">
            <v>Stock</v>
          </cell>
          <cell r="D341">
            <v>0</v>
          </cell>
          <cell r="E341">
            <v>0</v>
          </cell>
          <cell r="F341">
            <v>0</v>
          </cell>
          <cell r="G341">
            <v>1</v>
          </cell>
          <cell r="H341" t="str">
            <v>PCS</v>
          </cell>
          <cell r="I341">
            <v>1</v>
          </cell>
          <cell r="J341">
            <v>1098.2580700000001</v>
          </cell>
          <cell r="K341">
            <v>2619.94</v>
          </cell>
          <cell r="L341">
            <v>2619.94</v>
          </cell>
        </row>
        <row r="342">
          <cell r="A342" t="str">
            <v>3069461_OLD</v>
          </cell>
          <cell r="B342" t="str">
            <v>CHAFFOTEAUX PAC ARIANEXT+ 90S TRI</v>
          </cell>
          <cell r="C342" t="str">
            <v>Stock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 t="str">
            <v>PCS</v>
          </cell>
          <cell r="I342">
            <v>1</v>
          </cell>
          <cell r="J342">
            <v>0</v>
          </cell>
          <cell r="K342">
            <v>2506.67</v>
          </cell>
          <cell r="L342">
            <v>2636.21</v>
          </cell>
        </row>
        <row r="343">
          <cell r="A343" t="str">
            <v>3069462</v>
          </cell>
          <cell r="B343" t="str">
            <v>KIT PAC CHAFFOTEAUX ARIANEXT+ 110 S TRI BIBLOC</v>
          </cell>
          <cell r="C343" t="str">
            <v>Stock</v>
          </cell>
          <cell r="D343">
            <v>0</v>
          </cell>
          <cell r="E343">
            <v>0</v>
          </cell>
          <cell r="F343">
            <v>0</v>
          </cell>
          <cell r="G343">
            <v>1</v>
          </cell>
          <cell r="H343" t="str">
            <v>PCS</v>
          </cell>
          <cell r="I343">
            <v>1</v>
          </cell>
          <cell r="J343">
            <v>2761.5380700000001</v>
          </cell>
          <cell r="K343">
            <v>2754.75</v>
          </cell>
          <cell r="L343">
            <v>2761.42</v>
          </cell>
        </row>
        <row r="344">
          <cell r="A344" t="str">
            <v>3069462_OLD</v>
          </cell>
          <cell r="B344" t="str">
            <v>CHAFFOTEAUX PAC ARIANEXT+ 110 S TRI</v>
          </cell>
          <cell r="C344" t="str">
            <v>Stock</v>
          </cell>
          <cell r="D344">
            <v>1</v>
          </cell>
          <cell r="E344">
            <v>1</v>
          </cell>
          <cell r="F344">
            <v>0</v>
          </cell>
          <cell r="G344">
            <v>1</v>
          </cell>
          <cell r="H344" t="str">
            <v>PCS</v>
          </cell>
          <cell r="I344">
            <v>1</v>
          </cell>
          <cell r="J344">
            <v>2761.5381299999999</v>
          </cell>
          <cell r="K344">
            <v>2754.75</v>
          </cell>
          <cell r="L344">
            <v>2754.75</v>
          </cell>
        </row>
        <row r="345">
          <cell r="A345" t="str">
            <v>3069653</v>
          </cell>
          <cell r="B345" t="str">
            <v>ARISTON BALLON THERMO NUOS PRIMO 200 L</v>
          </cell>
          <cell r="C345" t="str">
            <v>Stock</v>
          </cell>
          <cell r="D345">
            <v>-2</v>
          </cell>
          <cell r="E345">
            <v>-160</v>
          </cell>
          <cell r="F345">
            <v>0</v>
          </cell>
          <cell r="G345">
            <v>0</v>
          </cell>
          <cell r="H345" t="str">
            <v>PCS</v>
          </cell>
          <cell r="I345">
            <v>1</v>
          </cell>
          <cell r="J345">
            <v>0</v>
          </cell>
          <cell r="K345">
            <v>726.67</v>
          </cell>
          <cell r="L345">
            <v>650</v>
          </cell>
        </row>
        <row r="346">
          <cell r="A346" t="str">
            <v>3069654</v>
          </cell>
          <cell r="B346" t="str">
            <v>ARISTON BALLON THERMO NUOS PRIMO 240 L</v>
          </cell>
          <cell r="C346" t="str">
            <v>Stock</v>
          </cell>
          <cell r="D346">
            <v>34</v>
          </cell>
          <cell r="E346">
            <v>-5</v>
          </cell>
          <cell r="F346">
            <v>0</v>
          </cell>
          <cell r="G346">
            <v>0</v>
          </cell>
          <cell r="H346" t="str">
            <v>PCS</v>
          </cell>
          <cell r="I346">
            <v>1</v>
          </cell>
          <cell r="J346">
            <v>0</v>
          </cell>
          <cell r="K346">
            <v>650</v>
          </cell>
          <cell r="L346">
            <v>650</v>
          </cell>
        </row>
        <row r="347">
          <cell r="A347" t="str">
            <v>3069656</v>
          </cell>
          <cell r="B347" t="str">
            <v>CHAFFOTEAUX BALLON THERMO AQUANEXT PERFORMANCE 200L  (GAINABLE)</v>
          </cell>
          <cell r="C347" t="str">
            <v>Stock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 t="str">
            <v>PCS</v>
          </cell>
          <cell r="I347">
            <v>1</v>
          </cell>
          <cell r="J347">
            <v>0</v>
          </cell>
          <cell r="K347">
            <v>731.67</v>
          </cell>
          <cell r="L347">
            <v>731.67</v>
          </cell>
        </row>
        <row r="348">
          <cell r="A348" t="str">
            <v>3069657</v>
          </cell>
          <cell r="B348" t="str">
            <v>CHAFFOTEAUX BALLON THERMO AQUANEXT PERFORMANCE 240L (GAINABLE)</v>
          </cell>
          <cell r="C348" t="str">
            <v>Stock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 t="str">
            <v>PCS</v>
          </cell>
          <cell r="I348">
            <v>1</v>
          </cell>
          <cell r="J348">
            <v>0</v>
          </cell>
          <cell r="K348">
            <v>751.67</v>
          </cell>
          <cell r="L348">
            <v>751.67</v>
          </cell>
        </row>
        <row r="349">
          <cell r="A349" t="str">
            <v>3069750</v>
          </cell>
          <cell r="B349" t="str">
            <v xml:space="preserve">ARISTON NUOS BALLON SPLIT 200L UNITE INTERIEUR </v>
          </cell>
          <cell r="C349" t="str">
            <v>Stock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 t="str">
            <v>PCS</v>
          </cell>
          <cell r="I349">
            <v>1</v>
          </cell>
          <cell r="J349">
            <v>0</v>
          </cell>
          <cell r="K349">
            <v>0</v>
          </cell>
          <cell r="L349">
            <v>500</v>
          </cell>
        </row>
        <row r="350">
          <cell r="A350" t="str">
            <v>3069751</v>
          </cell>
          <cell r="B350" t="str">
            <v xml:space="preserve">ARISTON NUOS BALLON SPLIT 270L UNITE INTERIEUR </v>
          </cell>
          <cell r="C350" t="str">
            <v>Stock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 t="str">
            <v>PCS</v>
          </cell>
          <cell r="I350">
            <v>1</v>
          </cell>
          <cell r="J350">
            <v>0</v>
          </cell>
          <cell r="K350">
            <v>500</v>
          </cell>
          <cell r="L350">
            <v>0</v>
          </cell>
        </row>
        <row r="351">
          <cell r="A351" t="str">
            <v>3069753</v>
          </cell>
          <cell r="B351" t="str">
            <v>CHAFFOTEAUX BALLON 200L THERMO SPLIT UNITE INTERIEURE</v>
          </cell>
          <cell r="C351" t="str">
            <v>Stock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 t="str">
            <v>PCS</v>
          </cell>
          <cell r="I351">
            <v>1</v>
          </cell>
          <cell r="J351">
            <v>0</v>
          </cell>
          <cell r="K351">
            <v>500</v>
          </cell>
          <cell r="L351">
            <v>500</v>
          </cell>
        </row>
        <row r="352">
          <cell r="A352" t="str">
            <v>3069754</v>
          </cell>
          <cell r="B352" t="str">
            <v>CHAFFOTEAUX AQUANEXT BALLON SPLIT 27OL  UNITE INTERIEURE</v>
          </cell>
          <cell r="C352" t="str">
            <v>Stock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 t="str">
            <v>PCS</v>
          </cell>
          <cell r="I352">
            <v>1</v>
          </cell>
          <cell r="J352">
            <v>0</v>
          </cell>
          <cell r="K352">
            <v>500</v>
          </cell>
          <cell r="L352">
            <v>500</v>
          </cell>
        </row>
        <row r="353">
          <cell r="A353" t="str">
            <v>3069756</v>
          </cell>
          <cell r="B353" t="str">
            <v>ARISTON NUOS SPLIT MURAL 200 LITRES</v>
          </cell>
          <cell r="C353" t="str">
            <v>Stock</v>
          </cell>
          <cell r="D353">
            <v>0</v>
          </cell>
          <cell r="E353">
            <v>0</v>
          </cell>
          <cell r="F353">
            <v>0</v>
          </cell>
          <cell r="G353">
            <v>1</v>
          </cell>
          <cell r="H353" t="str">
            <v>PCS</v>
          </cell>
          <cell r="I353">
            <v>1</v>
          </cell>
          <cell r="J353">
            <v>0</v>
          </cell>
          <cell r="K353">
            <v>720</v>
          </cell>
          <cell r="L353">
            <v>720</v>
          </cell>
        </row>
        <row r="354">
          <cell r="A354" t="str">
            <v>3069757</v>
          </cell>
          <cell r="B354" t="str">
            <v>ARISTON NUOS SPLIT MURAL 270 LITRES</v>
          </cell>
          <cell r="C354" t="str">
            <v>Stock</v>
          </cell>
          <cell r="D354">
            <v>0</v>
          </cell>
          <cell r="E354">
            <v>0</v>
          </cell>
          <cell r="F354">
            <v>0</v>
          </cell>
          <cell r="G354">
            <v>1</v>
          </cell>
          <cell r="H354" t="str">
            <v>PCS</v>
          </cell>
          <cell r="I354">
            <v>1</v>
          </cell>
          <cell r="J354">
            <v>0</v>
          </cell>
          <cell r="K354">
            <v>720</v>
          </cell>
          <cell r="L354">
            <v>720</v>
          </cell>
        </row>
        <row r="355">
          <cell r="A355" t="str">
            <v>3069759</v>
          </cell>
          <cell r="B355" t="str">
            <v>CHAFFOTEAUX BAL AQUANEXT SPLIT  200</v>
          </cell>
          <cell r="C355" t="str">
            <v>Stock</v>
          </cell>
          <cell r="D355">
            <v>0</v>
          </cell>
          <cell r="E355">
            <v>0</v>
          </cell>
          <cell r="F355">
            <v>0</v>
          </cell>
          <cell r="G355">
            <v>1</v>
          </cell>
          <cell r="H355" t="str">
            <v>PCS</v>
          </cell>
          <cell r="I355">
            <v>1</v>
          </cell>
          <cell r="J355">
            <v>709.65</v>
          </cell>
          <cell r="K355">
            <v>709.65</v>
          </cell>
          <cell r="L355">
            <v>720</v>
          </cell>
        </row>
        <row r="356">
          <cell r="A356" t="str">
            <v>3069759_OLD</v>
          </cell>
          <cell r="B356" t="str">
            <v>CHAFFOTEAUX BAL AQUANEXT SPLIT  200</v>
          </cell>
          <cell r="C356" t="str">
            <v>Stock</v>
          </cell>
          <cell r="D356">
            <v>0</v>
          </cell>
          <cell r="E356">
            <v>0</v>
          </cell>
          <cell r="F356">
            <v>0</v>
          </cell>
          <cell r="G356">
            <v>1</v>
          </cell>
          <cell r="H356" t="str">
            <v>PCS</v>
          </cell>
          <cell r="I356">
            <v>1</v>
          </cell>
          <cell r="J356">
            <v>709.65</v>
          </cell>
          <cell r="K356">
            <v>709.65</v>
          </cell>
          <cell r="L356">
            <v>709.65</v>
          </cell>
        </row>
        <row r="357">
          <cell r="A357" t="str">
            <v>3069760</v>
          </cell>
          <cell r="B357" t="str">
            <v>CHAFFOTEAUX  AQUANEXTBALLON THERMO SPLIT  270</v>
          </cell>
          <cell r="C357" t="str">
            <v>Stock</v>
          </cell>
          <cell r="D357">
            <v>1</v>
          </cell>
          <cell r="E357">
            <v>0</v>
          </cell>
          <cell r="F357">
            <v>0</v>
          </cell>
          <cell r="G357">
            <v>1</v>
          </cell>
          <cell r="H357" t="str">
            <v>PCS</v>
          </cell>
          <cell r="I357">
            <v>1</v>
          </cell>
          <cell r="J357">
            <v>720</v>
          </cell>
          <cell r="K357">
            <v>0</v>
          </cell>
          <cell r="L357">
            <v>720</v>
          </cell>
        </row>
        <row r="358">
          <cell r="A358" t="str">
            <v>3069775</v>
          </cell>
          <cell r="B358" t="str">
            <v>ARISTON BALLON THERMODYNAMIQUE  NUOS PLUS WIFI 200L (GAINABLE)</v>
          </cell>
          <cell r="C358" t="str">
            <v>Stock</v>
          </cell>
          <cell r="D358">
            <v>199</v>
          </cell>
          <cell r="E358">
            <v>119</v>
          </cell>
          <cell r="F358">
            <v>0</v>
          </cell>
          <cell r="G358">
            <v>0</v>
          </cell>
          <cell r="H358" t="str">
            <v>PCS</v>
          </cell>
          <cell r="I358">
            <v>1</v>
          </cell>
          <cell r="J358">
            <v>0</v>
          </cell>
          <cell r="K358">
            <v>750</v>
          </cell>
          <cell r="L358">
            <v>750</v>
          </cell>
        </row>
        <row r="359">
          <cell r="A359" t="str">
            <v>3069776</v>
          </cell>
          <cell r="B359" t="str">
            <v>ARISTON BALLON THERMODYNAMIQUE  NUOS PLUS WIFI 250L (GAINABLE)</v>
          </cell>
          <cell r="C359" t="str">
            <v>Stock</v>
          </cell>
          <cell r="D359">
            <v>149</v>
          </cell>
          <cell r="E359">
            <v>134</v>
          </cell>
          <cell r="F359">
            <v>0</v>
          </cell>
          <cell r="G359">
            <v>0</v>
          </cell>
          <cell r="H359" t="str">
            <v>PCS</v>
          </cell>
          <cell r="I359">
            <v>1</v>
          </cell>
          <cell r="J359">
            <v>0</v>
          </cell>
          <cell r="K359">
            <v>770.42546000000004</v>
          </cell>
          <cell r="L359">
            <v>770.58</v>
          </cell>
        </row>
        <row r="360">
          <cell r="A360" t="str">
            <v>3078104</v>
          </cell>
          <cell r="B360" t="str">
            <v>CHAFFOTEAUX POT A BOUE MAGNETIQUE</v>
          </cell>
          <cell r="C360" t="str">
            <v>Stock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 t="str">
            <v>PCS</v>
          </cell>
          <cell r="I360">
            <v>1</v>
          </cell>
          <cell r="J360">
            <v>0</v>
          </cell>
          <cell r="K360">
            <v>0.99</v>
          </cell>
          <cell r="L360">
            <v>1</v>
          </cell>
        </row>
        <row r="361">
          <cell r="A361" t="str">
            <v>3078156</v>
          </cell>
          <cell r="B361" t="str">
            <v xml:space="preserve">ARISTON VANNE 3 VOIES DEVIATRICE </v>
          </cell>
          <cell r="C361" t="str">
            <v>Stock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 t="str">
            <v>PCS</v>
          </cell>
          <cell r="I361">
            <v>1</v>
          </cell>
          <cell r="J361">
            <v>0</v>
          </cell>
          <cell r="K361">
            <v>63.31</v>
          </cell>
          <cell r="L361">
            <v>63.31</v>
          </cell>
        </row>
        <row r="362">
          <cell r="A362" t="str">
            <v>31361022-1</v>
          </cell>
          <cell r="B362" t="str">
            <v>ECOYA SUPPORT RAIL PANNEAUX PHOTOVOLTAIQUES 4,40M PORTRAIT 1pour2LongPNX</v>
          </cell>
          <cell r="C362" t="str">
            <v>Stock</v>
          </cell>
          <cell r="D362">
            <v>2328</v>
          </cell>
          <cell r="E362">
            <v>2273</v>
          </cell>
          <cell r="F362">
            <v>0</v>
          </cell>
          <cell r="G362">
            <v>0</v>
          </cell>
          <cell r="H362" t="str">
            <v>PCS</v>
          </cell>
          <cell r="I362">
            <v>1</v>
          </cell>
          <cell r="J362">
            <v>0</v>
          </cell>
          <cell r="K362">
            <v>13.31765</v>
          </cell>
          <cell r="L362">
            <v>5</v>
          </cell>
        </row>
        <row r="363">
          <cell r="A363" t="str">
            <v>31361022-2</v>
          </cell>
          <cell r="B363" t="str">
            <v>ECOYA SUPPORT RAIL PANNEAUX PHOTOVOLTAIQUES 2,25M PAYSAGE 1pour2lignesPNX</v>
          </cell>
          <cell r="C363" t="str">
            <v>Stock</v>
          </cell>
          <cell r="D363">
            <v>23865</v>
          </cell>
          <cell r="E363">
            <v>23351</v>
          </cell>
          <cell r="F363">
            <v>0</v>
          </cell>
          <cell r="G363">
            <v>0</v>
          </cell>
          <cell r="H363" t="str">
            <v>PCS</v>
          </cell>
          <cell r="I363">
            <v>1</v>
          </cell>
          <cell r="J363">
            <v>0</v>
          </cell>
          <cell r="K363">
            <v>3.29853</v>
          </cell>
          <cell r="L363">
            <v>3.29854</v>
          </cell>
        </row>
        <row r="364">
          <cell r="A364" t="str">
            <v>31361022-3</v>
          </cell>
          <cell r="B364" t="str">
            <v>ECOYA KIT PORTRAIT PANNEAUX PHOTOVOLTAIQUES pour 4PNX</v>
          </cell>
          <cell r="C364" t="str">
            <v>Stock</v>
          </cell>
          <cell r="D364">
            <v>443</v>
          </cell>
          <cell r="E364">
            <v>289</v>
          </cell>
          <cell r="F364">
            <v>0</v>
          </cell>
          <cell r="G364">
            <v>0</v>
          </cell>
          <cell r="H364" t="str">
            <v>PCS</v>
          </cell>
          <cell r="I364">
            <v>1</v>
          </cell>
          <cell r="J364">
            <v>0</v>
          </cell>
          <cell r="K364">
            <v>22.3186</v>
          </cell>
          <cell r="L364">
            <v>20</v>
          </cell>
        </row>
        <row r="365">
          <cell r="A365" t="str">
            <v>31361022-4</v>
          </cell>
          <cell r="B365" t="str">
            <v>ECOYA KIT PAYSAGE PANNEAUX PHOTOVOLTAIQUES pour 4PNX</v>
          </cell>
          <cell r="C365" t="str">
            <v>Stock</v>
          </cell>
          <cell r="D365">
            <v>5408</v>
          </cell>
          <cell r="E365">
            <v>5337</v>
          </cell>
          <cell r="F365">
            <v>0</v>
          </cell>
          <cell r="G365">
            <v>0</v>
          </cell>
          <cell r="H365" t="str">
            <v>PCS</v>
          </cell>
          <cell r="I365">
            <v>1</v>
          </cell>
          <cell r="J365">
            <v>0</v>
          </cell>
          <cell r="K365">
            <v>25.760739999999998</v>
          </cell>
          <cell r="L365">
            <v>26</v>
          </cell>
        </row>
        <row r="366">
          <cell r="A366" t="str">
            <v>3300830</v>
          </cell>
          <cell r="B366" t="str">
            <v>ARISTON NIMBUS U-INT WH 90110S MONO TRI</v>
          </cell>
          <cell r="C366" t="str">
            <v>Stock</v>
          </cell>
          <cell r="D366">
            <v>118</v>
          </cell>
          <cell r="E366">
            <v>116</v>
          </cell>
          <cell r="F366">
            <v>0</v>
          </cell>
          <cell r="G366">
            <v>0</v>
          </cell>
          <cell r="H366" t="str">
            <v>PCS</v>
          </cell>
          <cell r="I366">
            <v>1</v>
          </cell>
          <cell r="J366">
            <v>0</v>
          </cell>
          <cell r="K366">
            <v>1063.06555</v>
          </cell>
          <cell r="L366">
            <v>1063.0650000000001</v>
          </cell>
        </row>
        <row r="367">
          <cell r="A367" t="str">
            <v>3300934</v>
          </cell>
          <cell r="B367" t="str">
            <v>KIT PAC ARISTON NIMBUS PLUS 90S TRI BIBLOC</v>
          </cell>
          <cell r="C367" t="str">
            <v>Stock</v>
          </cell>
          <cell r="D367">
            <v>0</v>
          </cell>
          <cell r="E367">
            <v>0</v>
          </cell>
          <cell r="F367">
            <v>0</v>
          </cell>
          <cell r="G367">
            <v>1</v>
          </cell>
          <cell r="H367" t="str">
            <v>PCS</v>
          </cell>
          <cell r="I367">
            <v>1</v>
          </cell>
          <cell r="J367">
            <v>2636.0287400000002</v>
          </cell>
          <cell r="K367">
            <v>2629.54</v>
          </cell>
          <cell r="L367">
            <v>2636.21</v>
          </cell>
        </row>
        <row r="368">
          <cell r="A368" t="str">
            <v>3300935</v>
          </cell>
          <cell r="B368" t="str">
            <v>KIT PAC ARISTON NIMBUS PLUS 110S TRI BIBLOC</v>
          </cell>
          <cell r="C368" t="str">
            <v>Stock</v>
          </cell>
          <cell r="D368">
            <v>0</v>
          </cell>
          <cell r="E368">
            <v>0</v>
          </cell>
          <cell r="F368">
            <v>0</v>
          </cell>
          <cell r="G368">
            <v>1</v>
          </cell>
          <cell r="H368" t="str">
            <v>PCS</v>
          </cell>
          <cell r="I368">
            <v>1</v>
          </cell>
          <cell r="J368">
            <v>2761.3037399999998</v>
          </cell>
          <cell r="K368">
            <v>2758.09</v>
          </cell>
          <cell r="L368">
            <v>2758.09</v>
          </cell>
        </row>
        <row r="369">
          <cell r="A369" t="str">
            <v>3301350</v>
          </cell>
          <cell r="B369" t="str">
            <v>KIT PAC ARISTON NIMBUS PLUS 90S MONO BIBLOC</v>
          </cell>
          <cell r="C369" t="str">
            <v>Stock</v>
          </cell>
          <cell r="D369">
            <v>0</v>
          </cell>
          <cell r="E369">
            <v>-1</v>
          </cell>
          <cell r="F369">
            <v>0</v>
          </cell>
          <cell r="G369">
            <v>1</v>
          </cell>
          <cell r="H369" t="str">
            <v>PCS</v>
          </cell>
          <cell r="I369">
            <v>1</v>
          </cell>
          <cell r="J369">
            <v>2636.5181200000002</v>
          </cell>
          <cell r="K369">
            <v>2629.54</v>
          </cell>
          <cell r="L369">
            <v>2636.21</v>
          </cell>
        </row>
        <row r="370">
          <cell r="A370" t="str">
            <v>3301351</v>
          </cell>
          <cell r="B370" t="str">
            <v>KIT PAC ARISTON NIMBUS PLUS 110S MONO BIBLOC</v>
          </cell>
          <cell r="C370" t="str">
            <v>Stock</v>
          </cell>
          <cell r="D370">
            <v>0</v>
          </cell>
          <cell r="E370">
            <v>-1</v>
          </cell>
          <cell r="F370">
            <v>0</v>
          </cell>
          <cell r="G370">
            <v>1</v>
          </cell>
          <cell r="H370" t="str">
            <v>PCS</v>
          </cell>
          <cell r="I370">
            <v>1</v>
          </cell>
          <cell r="J370">
            <v>2759.1987399999998</v>
          </cell>
          <cell r="K370">
            <v>2761.41</v>
          </cell>
          <cell r="L370">
            <v>2761.41</v>
          </cell>
        </row>
        <row r="371">
          <cell r="A371" t="str">
            <v>3301351_OLD</v>
          </cell>
          <cell r="B371" t="str">
            <v>NE PAS UTILISER ARISTON PAC NIMBUS PLUS 110S MONO</v>
          </cell>
          <cell r="C371" t="str">
            <v>Stock</v>
          </cell>
          <cell r="D371">
            <v>0</v>
          </cell>
          <cell r="E371">
            <v>0</v>
          </cell>
          <cell r="F371">
            <v>0</v>
          </cell>
          <cell r="G371">
            <v>1</v>
          </cell>
          <cell r="H371" t="str">
            <v>PCS</v>
          </cell>
          <cell r="I371">
            <v>1</v>
          </cell>
          <cell r="J371">
            <v>0</v>
          </cell>
          <cell r="K371">
            <v>2761.41</v>
          </cell>
          <cell r="L371">
            <v>2761.41</v>
          </cell>
        </row>
        <row r="372">
          <cell r="A372" t="str">
            <v>3301396</v>
          </cell>
          <cell r="B372" t="str">
            <v>KIT PAC CHAFFOTEAUX PAC ARIANEXT+ 90S mono BIBLOC</v>
          </cell>
          <cell r="C372" t="str">
            <v>Stock</v>
          </cell>
          <cell r="D372">
            <v>0</v>
          </cell>
          <cell r="E372">
            <v>0</v>
          </cell>
          <cell r="F372">
            <v>0</v>
          </cell>
          <cell r="G372">
            <v>1</v>
          </cell>
          <cell r="H372" t="str">
            <v>PCS</v>
          </cell>
          <cell r="I372">
            <v>1</v>
          </cell>
          <cell r="J372">
            <v>2761.4180700000002</v>
          </cell>
          <cell r="K372">
            <v>2636.21</v>
          </cell>
          <cell r="L372">
            <v>2636.21</v>
          </cell>
        </row>
        <row r="373">
          <cell r="A373" t="str">
            <v>3301396_OLD</v>
          </cell>
          <cell r="B373" t="str">
            <v>CHAFFOTEAUX PAC ARIANEXT+ 90S mono</v>
          </cell>
          <cell r="C373" t="str">
            <v>Stock</v>
          </cell>
          <cell r="D373">
            <v>1</v>
          </cell>
          <cell r="E373">
            <v>0</v>
          </cell>
          <cell r="F373">
            <v>0</v>
          </cell>
          <cell r="G373">
            <v>0</v>
          </cell>
          <cell r="H373" t="str">
            <v>PCS</v>
          </cell>
          <cell r="I373">
            <v>1</v>
          </cell>
          <cell r="J373">
            <v>0</v>
          </cell>
          <cell r="K373">
            <v>2636.21</v>
          </cell>
          <cell r="L373">
            <v>2636.21</v>
          </cell>
        </row>
        <row r="374">
          <cell r="A374" t="str">
            <v>3301397</v>
          </cell>
          <cell r="B374" t="str">
            <v>KIT PAC CHAFFOTEAUX PAC ARIANEXT+110 S mono BIBLOC</v>
          </cell>
          <cell r="C374" t="str">
            <v>Stock</v>
          </cell>
          <cell r="D374">
            <v>1</v>
          </cell>
          <cell r="E374">
            <v>-1</v>
          </cell>
          <cell r="F374">
            <v>0</v>
          </cell>
          <cell r="G374">
            <v>1</v>
          </cell>
          <cell r="H374" t="str">
            <v>PCS</v>
          </cell>
          <cell r="I374">
            <v>1</v>
          </cell>
          <cell r="J374">
            <v>2761.4180700000002</v>
          </cell>
          <cell r="K374">
            <v>2737.67</v>
          </cell>
          <cell r="L374">
            <v>2761.42</v>
          </cell>
        </row>
        <row r="375">
          <cell r="A375" t="str">
            <v>3301397_OLD</v>
          </cell>
          <cell r="B375" t="str">
            <v>CHAFFOTEAUX PAC ARIANEXT+110 S mono</v>
          </cell>
          <cell r="C375" t="str">
            <v>Stock</v>
          </cell>
          <cell r="D375">
            <v>5</v>
          </cell>
          <cell r="E375">
            <v>2</v>
          </cell>
          <cell r="F375">
            <v>0</v>
          </cell>
          <cell r="G375">
            <v>0</v>
          </cell>
          <cell r="H375" t="str">
            <v>PCS</v>
          </cell>
          <cell r="I375">
            <v>1</v>
          </cell>
          <cell r="J375">
            <v>0</v>
          </cell>
          <cell r="K375">
            <v>2713.9160000000002</v>
          </cell>
          <cell r="L375">
            <v>2761.42</v>
          </cell>
        </row>
        <row r="376">
          <cell r="A376" t="str">
            <v>3301720</v>
          </cell>
          <cell r="B376" t="str">
            <v>ARISTON NIMBUS M HYDRO WH-L M R32</v>
          </cell>
          <cell r="C376" t="str">
            <v>Stock</v>
          </cell>
          <cell r="D376">
            <v>177</v>
          </cell>
          <cell r="E376">
            <v>161</v>
          </cell>
          <cell r="F376">
            <v>0</v>
          </cell>
          <cell r="G376">
            <v>0</v>
          </cell>
          <cell r="H376" t="str">
            <v>PCS</v>
          </cell>
          <cell r="I376">
            <v>1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3301821</v>
          </cell>
          <cell r="B377" t="str">
            <v>ARISTON CARTE MERE POUR CASCADE  NIMBUS M</v>
          </cell>
          <cell r="C377" t="str">
            <v>Stock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 t="str">
            <v>PCS</v>
          </cell>
          <cell r="I377">
            <v>1</v>
          </cell>
          <cell r="J377">
            <v>0</v>
          </cell>
          <cell r="K377">
            <v>376.3</v>
          </cell>
          <cell r="L377">
            <v>376.3</v>
          </cell>
        </row>
        <row r="378">
          <cell r="A378" t="str">
            <v>3301850</v>
          </cell>
          <cell r="B378" t="str">
            <v>KIT PAC ARISTON NIMBUS PLUS 120M HYDROSPLIT  MONO NET R32 MONOBLOC(semi)</v>
          </cell>
          <cell r="C378" t="str">
            <v>Stock</v>
          </cell>
          <cell r="D378">
            <v>0</v>
          </cell>
          <cell r="E378">
            <v>-1</v>
          </cell>
          <cell r="F378">
            <v>0</v>
          </cell>
          <cell r="G378">
            <v>1</v>
          </cell>
          <cell r="H378" t="str">
            <v>PCS</v>
          </cell>
          <cell r="I378">
            <v>1</v>
          </cell>
          <cell r="J378">
            <v>2746.67</v>
          </cell>
          <cell r="K378">
            <v>2740</v>
          </cell>
          <cell r="L378">
            <v>2740</v>
          </cell>
        </row>
        <row r="379">
          <cell r="A379" t="str">
            <v>3301851</v>
          </cell>
          <cell r="B379" t="str">
            <v>KIT PAC ARISTON NIMBUS PLUS 120M HYDROSPLIT  TRI NET R32 (MONOBLOC(semi)</v>
          </cell>
          <cell r="C379" t="str">
            <v>Stock</v>
          </cell>
          <cell r="D379">
            <v>0</v>
          </cell>
          <cell r="E379">
            <v>0</v>
          </cell>
          <cell r="F379">
            <v>0</v>
          </cell>
          <cell r="G379">
            <v>1</v>
          </cell>
          <cell r="H379" t="str">
            <v>PCS</v>
          </cell>
          <cell r="I379">
            <v>1</v>
          </cell>
          <cell r="J379">
            <v>2746.67</v>
          </cell>
          <cell r="K379">
            <v>2740</v>
          </cell>
          <cell r="L379">
            <v>2740</v>
          </cell>
        </row>
        <row r="380">
          <cell r="A380" t="str">
            <v>3301852</v>
          </cell>
          <cell r="B380" t="str">
            <v>KIT PAC ARISTON NIMBUS PLUS 150M HYDROSPLIT  MONO NET R32 MONOBLOC(semi)</v>
          </cell>
          <cell r="C380" t="str">
            <v>Stock</v>
          </cell>
          <cell r="D380">
            <v>0</v>
          </cell>
          <cell r="E380">
            <v>-1</v>
          </cell>
          <cell r="F380">
            <v>0</v>
          </cell>
          <cell r="G380">
            <v>1</v>
          </cell>
          <cell r="H380" t="str">
            <v>PCS</v>
          </cell>
          <cell r="I380">
            <v>1</v>
          </cell>
          <cell r="J380">
            <v>2870.67</v>
          </cell>
          <cell r="K380">
            <v>2864</v>
          </cell>
          <cell r="L380">
            <v>2864</v>
          </cell>
        </row>
        <row r="381">
          <cell r="A381" t="str">
            <v>3301853</v>
          </cell>
          <cell r="B381" t="str">
            <v>KIT PAC ARISTON PLUS 150M HYDROSPLIT TRI NET R32 MONOBLOC(semi)</v>
          </cell>
          <cell r="C381" t="str">
            <v>Stock</v>
          </cell>
          <cell r="D381">
            <v>0</v>
          </cell>
          <cell r="E381">
            <v>0</v>
          </cell>
          <cell r="F381">
            <v>0</v>
          </cell>
          <cell r="G381">
            <v>1</v>
          </cell>
          <cell r="H381" t="str">
            <v>PCS</v>
          </cell>
          <cell r="I381">
            <v>1</v>
          </cell>
          <cell r="J381">
            <v>2670.7580800000001</v>
          </cell>
          <cell r="K381">
            <v>2864</v>
          </cell>
          <cell r="L381">
            <v>2864</v>
          </cell>
        </row>
        <row r="382">
          <cell r="A382" t="str">
            <v>3301886</v>
          </cell>
          <cell r="B382" t="str">
            <v>CHAFFOTEAUX PAC NIMBUS PLUS 35 S NET R32</v>
          </cell>
          <cell r="C382" t="str">
            <v>Stock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 t="str">
            <v>PCS</v>
          </cell>
          <cell r="I382">
            <v>1</v>
          </cell>
          <cell r="J382">
            <v>0</v>
          </cell>
          <cell r="K382">
            <v>0</v>
          </cell>
          <cell r="L382">
            <v>0.01</v>
          </cell>
        </row>
        <row r="383">
          <cell r="A383" t="str">
            <v>3301985</v>
          </cell>
          <cell r="B383" t="str">
            <v>ARISTON NIMBUS U-INT WH 120-150 S R32 MONO TRI</v>
          </cell>
          <cell r="C383" t="str">
            <v>Stock</v>
          </cell>
          <cell r="D383">
            <v>162</v>
          </cell>
          <cell r="E383">
            <v>144</v>
          </cell>
          <cell r="F383">
            <v>0</v>
          </cell>
          <cell r="G383">
            <v>0</v>
          </cell>
          <cell r="H383" t="str">
            <v>PCS</v>
          </cell>
          <cell r="I383">
            <v>1</v>
          </cell>
          <cell r="J383">
            <v>0</v>
          </cell>
          <cell r="K383">
            <v>1250</v>
          </cell>
          <cell r="L383">
            <v>1250</v>
          </cell>
        </row>
        <row r="384">
          <cell r="A384" t="str">
            <v>3302222</v>
          </cell>
          <cell r="B384" t="str">
            <v>KIT PAC ARISTON NIMBUS PLUS 120S MONO LIAISON FRIGO NET R32 BIBLOC</v>
          </cell>
          <cell r="C384" t="str">
            <v>Stock</v>
          </cell>
          <cell r="D384">
            <v>0</v>
          </cell>
          <cell r="E384">
            <v>-1</v>
          </cell>
          <cell r="F384">
            <v>0</v>
          </cell>
          <cell r="G384">
            <v>1</v>
          </cell>
          <cell r="H384" t="str">
            <v>KIT</v>
          </cell>
          <cell r="I384">
            <v>1</v>
          </cell>
          <cell r="J384">
            <v>2529.2530999999999</v>
          </cell>
          <cell r="K384">
            <v>0</v>
          </cell>
          <cell r="L384">
            <v>2500</v>
          </cell>
        </row>
        <row r="385">
          <cell r="A385" t="str">
            <v>3302223</v>
          </cell>
          <cell r="B385" t="str">
            <v>KIT PAC ARISTON NIMBUS PLUS 120S TRI NET R32 LIAISON FRIGO BIBLOC</v>
          </cell>
          <cell r="C385" t="str">
            <v>Stock</v>
          </cell>
          <cell r="D385">
            <v>0</v>
          </cell>
          <cell r="E385">
            <v>-1</v>
          </cell>
          <cell r="F385">
            <v>0</v>
          </cell>
          <cell r="G385">
            <v>1</v>
          </cell>
          <cell r="H385" t="str">
            <v>KIT</v>
          </cell>
          <cell r="I385">
            <v>1</v>
          </cell>
          <cell r="J385">
            <v>2741.39</v>
          </cell>
          <cell r="K385">
            <v>0</v>
          </cell>
          <cell r="L385">
            <v>2734.72</v>
          </cell>
        </row>
        <row r="386">
          <cell r="A386" t="str">
            <v>3302224</v>
          </cell>
          <cell r="B386" t="str">
            <v>KIT PAC ARISTON NIMBUS PLUS 150S MONO LIAISON FRIGO NET R32 BIBLOC</v>
          </cell>
          <cell r="C386" t="str">
            <v>Stock</v>
          </cell>
          <cell r="D386">
            <v>0</v>
          </cell>
          <cell r="E386">
            <v>-1</v>
          </cell>
          <cell r="F386">
            <v>0</v>
          </cell>
          <cell r="G386">
            <v>1</v>
          </cell>
          <cell r="H386" t="str">
            <v>KIT</v>
          </cell>
          <cell r="I386">
            <v>1</v>
          </cell>
          <cell r="J386">
            <v>2871.61</v>
          </cell>
          <cell r="K386">
            <v>0</v>
          </cell>
          <cell r="L386">
            <v>2500</v>
          </cell>
        </row>
        <row r="387">
          <cell r="A387" t="str">
            <v>3302225</v>
          </cell>
          <cell r="B387" t="str">
            <v>KIT PAC ARISTON NIMBUS PLUS 150S TRI NET R32 LIAISON FRIGO  BIBLOC</v>
          </cell>
          <cell r="C387" t="str">
            <v>Stock</v>
          </cell>
          <cell r="D387">
            <v>0</v>
          </cell>
          <cell r="E387">
            <v>0</v>
          </cell>
          <cell r="F387">
            <v>0</v>
          </cell>
          <cell r="G387">
            <v>1</v>
          </cell>
          <cell r="H387" t="str">
            <v>KIT</v>
          </cell>
          <cell r="I387">
            <v>1</v>
          </cell>
          <cell r="J387">
            <v>2871.61</v>
          </cell>
          <cell r="K387">
            <v>0</v>
          </cell>
          <cell r="L387">
            <v>2864.94</v>
          </cell>
        </row>
        <row r="388">
          <cell r="A388" t="str">
            <v>3310495</v>
          </cell>
          <cell r="B388" t="str">
            <v>CHAFFOTEAUX GROUPE INTERIEUR ARIANEXT 90S ET 110S MONO/TRI</v>
          </cell>
          <cell r="C388" t="str">
            <v>Stock</v>
          </cell>
          <cell r="D388">
            <v>13</v>
          </cell>
          <cell r="E388">
            <v>23</v>
          </cell>
          <cell r="F388">
            <v>0</v>
          </cell>
          <cell r="G388">
            <v>0</v>
          </cell>
          <cell r="H388" t="str">
            <v>PCS</v>
          </cell>
          <cell r="I388">
            <v>1</v>
          </cell>
          <cell r="J388">
            <v>0</v>
          </cell>
          <cell r="K388">
            <v>1063.5</v>
          </cell>
          <cell r="L388">
            <v>1063.5</v>
          </cell>
        </row>
        <row r="389">
          <cell r="A389" t="str">
            <v>3318624</v>
          </cell>
          <cell r="B389" t="str">
            <v>CHAFF KIT BI-ZONES MGMIIEVO 1HT+1BT</v>
          </cell>
          <cell r="C389" t="str">
            <v>Stock</v>
          </cell>
          <cell r="D389">
            <v>4</v>
          </cell>
          <cell r="E389">
            <v>0</v>
          </cell>
          <cell r="F389">
            <v>0</v>
          </cell>
          <cell r="G389">
            <v>0</v>
          </cell>
          <cell r="H389" t="str">
            <v>PCS</v>
          </cell>
          <cell r="I389">
            <v>1</v>
          </cell>
          <cell r="J389">
            <v>0</v>
          </cell>
          <cell r="K389">
            <v>100.52</v>
          </cell>
          <cell r="L389">
            <v>728.63</v>
          </cell>
        </row>
        <row r="390">
          <cell r="A390" t="str">
            <v>3318962</v>
          </cell>
          <cell r="B390" t="str">
            <v>SONDE BALLON</v>
          </cell>
          <cell r="C390" t="str">
            <v>Stock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 t="str">
            <v>PCS</v>
          </cell>
          <cell r="I390">
            <v>1</v>
          </cell>
          <cell r="J390">
            <v>0</v>
          </cell>
          <cell r="K390">
            <v>10.81</v>
          </cell>
          <cell r="L390">
            <v>10.81</v>
          </cell>
        </row>
        <row r="391">
          <cell r="A391" t="str">
            <v>3319089</v>
          </cell>
          <cell r="B391" t="str">
            <v xml:space="preserve">ARISTON PASSERELLE WIFI NIMBUS </v>
          </cell>
          <cell r="C391" t="str">
            <v>Stock</v>
          </cell>
          <cell r="D391">
            <v>89</v>
          </cell>
          <cell r="E391">
            <v>77</v>
          </cell>
          <cell r="F391">
            <v>0</v>
          </cell>
          <cell r="G391">
            <v>0</v>
          </cell>
          <cell r="H391" t="str">
            <v>PCS</v>
          </cell>
          <cell r="I391">
            <v>1</v>
          </cell>
          <cell r="J391">
            <v>0</v>
          </cell>
          <cell r="K391">
            <v>34.488309999999998</v>
          </cell>
          <cell r="L391">
            <v>34.488</v>
          </cell>
        </row>
        <row r="392">
          <cell r="A392" t="str">
            <v>3319090</v>
          </cell>
          <cell r="B392" t="str">
            <v xml:space="preserve">CHAFFOTEAUX PASSERELLE WIFI POUR ARIANEXT </v>
          </cell>
          <cell r="C392" t="str">
            <v>Stock</v>
          </cell>
          <cell r="D392">
            <v>302</v>
          </cell>
          <cell r="E392">
            <v>302</v>
          </cell>
          <cell r="F392">
            <v>0</v>
          </cell>
          <cell r="G392">
            <v>0</v>
          </cell>
          <cell r="H392" t="str">
            <v>PCS</v>
          </cell>
          <cell r="I392">
            <v>1</v>
          </cell>
          <cell r="J392">
            <v>0</v>
          </cell>
          <cell r="K392">
            <v>34.75808</v>
          </cell>
          <cell r="L392">
            <v>34.758180000000003</v>
          </cell>
        </row>
        <row r="393">
          <cell r="A393" t="str">
            <v>3319117</v>
          </cell>
          <cell r="B393" t="str">
            <v xml:space="preserve">CHAFFOTEAUX THERMOSTAT EVO FILAIRE </v>
          </cell>
          <cell r="C393" t="str">
            <v>Stock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 t="str">
            <v>PCS</v>
          </cell>
          <cell r="I393">
            <v>1</v>
          </cell>
          <cell r="J393">
            <v>0</v>
          </cell>
          <cell r="K393">
            <v>50.12</v>
          </cell>
          <cell r="L393">
            <v>50.12</v>
          </cell>
        </row>
        <row r="394">
          <cell r="A394" t="str">
            <v>3319671</v>
          </cell>
          <cell r="B394" t="str">
            <v>KIT ECS FLEX</v>
          </cell>
          <cell r="C394" t="str">
            <v>Stock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 t="str">
            <v>PCS</v>
          </cell>
          <cell r="I394">
            <v>1</v>
          </cell>
          <cell r="J394">
            <v>0</v>
          </cell>
          <cell r="K394">
            <v>104.12</v>
          </cell>
          <cell r="L394">
            <v>104.12</v>
          </cell>
        </row>
        <row r="395">
          <cell r="A395" t="str">
            <v>3381243</v>
          </cell>
          <cell r="B395" t="str">
            <v>ARISTON U-EXT TRIAL 8 KW 3 SORTIES</v>
          </cell>
          <cell r="C395" t="str">
            <v>Stock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 t="str">
            <v>PCS</v>
          </cell>
          <cell r="I395">
            <v>1</v>
          </cell>
          <cell r="J395">
            <v>0</v>
          </cell>
          <cell r="K395">
            <v>0</v>
          </cell>
          <cell r="L395">
            <v>765.45</v>
          </cell>
        </row>
        <row r="396">
          <cell r="A396" t="str">
            <v>350000EF45689</v>
          </cell>
          <cell r="B396" t="str">
            <v xml:space="preserve">EDILT CHEV THERMAX 8/140 M6 </v>
          </cell>
          <cell r="C396" t="str">
            <v>Stock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 t="str">
            <v>PCS</v>
          </cell>
          <cell r="I396">
            <v>1</v>
          </cell>
          <cell r="J396">
            <v>0</v>
          </cell>
          <cell r="K396">
            <v>46.07</v>
          </cell>
          <cell r="L396">
            <v>46.07</v>
          </cell>
        </row>
        <row r="397">
          <cell r="A397" t="str">
            <v>35000EF506328</v>
          </cell>
          <cell r="B397" t="str">
            <v>EDILT CHEVILLES POLY 120</v>
          </cell>
          <cell r="C397" t="str">
            <v>Stock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 t="str">
            <v>PCS</v>
          </cell>
          <cell r="I397">
            <v>1</v>
          </cell>
          <cell r="J397">
            <v>0</v>
          </cell>
          <cell r="K397">
            <v>13.326000000000001</v>
          </cell>
          <cell r="L397">
            <v>13.327</v>
          </cell>
        </row>
        <row r="398">
          <cell r="A398" t="str">
            <v>35000EF506329</v>
          </cell>
          <cell r="B398" t="str">
            <v>EDILT CHEVILLES POLY 140</v>
          </cell>
          <cell r="C398" t="str">
            <v>Stock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 t="str">
            <v>PCS</v>
          </cell>
          <cell r="I398">
            <v>1</v>
          </cell>
          <cell r="J398">
            <v>0</v>
          </cell>
          <cell r="K398">
            <v>15.21</v>
          </cell>
          <cell r="L398">
            <v>15.21</v>
          </cell>
        </row>
        <row r="399">
          <cell r="A399" t="str">
            <v>35000EF513843</v>
          </cell>
          <cell r="B399" t="str">
            <v>EDILT CHEV A FRAPPER PROFIL DEPART</v>
          </cell>
          <cell r="C399" t="str">
            <v>Stock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 t="str">
            <v>PCS</v>
          </cell>
          <cell r="I399">
            <v>1</v>
          </cell>
          <cell r="J399">
            <v>0</v>
          </cell>
          <cell r="K399">
            <v>6.15665</v>
          </cell>
          <cell r="L399">
            <v>6.62</v>
          </cell>
        </row>
        <row r="400">
          <cell r="A400" t="str">
            <v>35000EFRPD30</v>
          </cell>
          <cell r="B400" t="str">
            <v>EDILT ECLISSE / RACCORD DE PROFIL</v>
          </cell>
          <cell r="C400" t="str">
            <v>Stock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 t="str">
            <v>PCS</v>
          </cell>
          <cell r="I400">
            <v>1</v>
          </cell>
          <cell r="J400">
            <v>0</v>
          </cell>
          <cell r="K400">
            <v>4.306</v>
          </cell>
          <cell r="L400">
            <v>4.306</v>
          </cell>
        </row>
        <row r="401">
          <cell r="A401" t="str">
            <v>3500EF3501120</v>
          </cell>
          <cell r="B401" t="str">
            <v>EDILT PROFIL DEPART ALU ISOLANT 120</v>
          </cell>
          <cell r="C401" t="str">
            <v>Stock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 t="str">
            <v>M</v>
          </cell>
          <cell r="I401">
            <v>1</v>
          </cell>
          <cell r="J401">
            <v>0</v>
          </cell>
          <cell r="K401">
            <v>2.7440000000000002</v>
          </cell>
          <cell r="L401">
            <v>2.7440000000000002</v>
          </cell>
        </row>
        <row r="402">
          <cell r="A402" t="str">
            <v>3500EF3501140</v>
          </cell>
          <cell r="B402" t="str">
            <v>EDILT PROFIL DE DEPART POLY 140</v>
          </cell>
          <cell r="C402" t="str">
            <v>Stock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 t="str">
            <v>M</v>
          </cell>
          <cell r="I402">
            <v>1</v>
          </cell>
          <cell r="J402">
            <v>0</v>
          </cell>
          <cell r="K402">
            <v>2.8923999999999999</v>
          </cell>
          <cell r="L402">
            <v>2.8923999999999999</v>
          </cell>
        </row>
        <row r="403">
          <cell r="A403" t="str">
            <v>3500EF3510120</v>
          </cell>
          <cell r="B403" t="str">
            <v xml:space="preserve">EDILT PROFIL ARRET ALU POLY 120 </v>
          </cell>
          <cell r="C403" t="str">
            <v>Stock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 t="str">
            <v>M</v>
          </cell>
          <cell r="I403">
            <v>1</v>
          </cell>
          <cell r="J403">
            <v>0</v>
          </cell>
          <cell r="K403">
            <v>3.9004099999999999</v>
          </cell>
          <cell r="L403">
            <v>3.9003999999999999</v>
          </cell>
        </row>
        <row r="404">
          <cell r="A404" t="str">
            <v>3500EF3510140</v>
          </cell>
          <cell r="B404" t="str">
            <v>EDILT PROFIL ARRET ALU POLY 140</v>
          </cell>
          <cell r="C404" t="str">
            <v>Stock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 t="str">
            <v>M</v>
          </cell>
          <cell r="I404">
            <v>1</v>
          </cell>
          <cell r="J404">
            <v>0</v>
          </cell>
          <cell r="K404">
            <v>3.7249099999999999</v>
          </cell>
          <cell r="L404">
            <v>4.5199999999999996</v>
          </cell>
        </row>
        <row r="405">
          <cell r="A405" t="str">
            <v>3500EF3530120</v>
          </cell>
          <cell r="B405" t="str">
            <v>EDILT PROFIL DE COURONNEMENT 120</v>
          </cell>
          <cell r="C405" t="str">
            <v>Stock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 t="str">
            <v>PCS</v>
          </cell>
          <cell r="I405">
            <v>1</v>
          </cell>
          <cell r="J405">
            <v>0</v>
          </cell>
          <cell r="K405">
            <v>6.5940000000000003</v>
          </cell>
          <cell r="L405">
            <v>6.6333299999999999</v>
          </cell>
        </row>
        <row r="406">
          <cell r="A406" t="str">
            <v>3500EF3530140</v>
          </cell>
          <cell r="B406" t="str">
            <v>EDILT PROFIL DE COURONNEMENT 140</v>
          </cell>
          <cell r="C406" t="str">
            <v>Stock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 t="str">
            <v>M</v>
          </cell>
          <cell r="I406">
            <v>1</v>
          </cell>
          <cell r="J406">
            <v>0</v>
          </cell>
          <cell r="K406">
            <v>7.1702599999999999</v>
          </cell>
          <cell r="L406">
            <v>7.1701499999999996</v>
          </cell>
        </row>
        <row r="407">
          <cell r="A407" t="str">
            <v>3500EF3550101</v>
          </cell>
          <cell r="B407" t="str">
            <v>EDILT PROFIL D'ANGLE- L:2m50</v>
          </cell>
          <cell r="C407" t="str">
            <v>Stock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 t="str">
            <v>M</v>
          </cell>
          <cell r="I407">
            <v>1</v>
          </cell>
          <cell r="J407">
            <v>0</v>
          </cell>
          <cell r="K407">
            <v>0.51151999999999997</v>
          </cell>
          <cell r="L407">
            <v>0.6</v>
          </cell>
        </row>
        <row r="408">
          <cell r="A408" t="str">
            <v>3500EF3550105</v>
          </cell>
          <cell r="B408" t="str">
            <v>EDILT PROFIL GOUTTE D'EAU- L: 2m50</v>
          </cell>
          <cell r="C408" t="str">
            <v>Stock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 t="str">
            <v>M</v>
          </cell>
          <cell r="I408">
            <v>1</v>
          </cell>
          <cell r="J408">
            <v>0</v>
          </cell>
          <cell r="K408">
            <v>1.2764899999999999</v>
          </cell>
          <cell r="L408">
            <v>1.4703999999999999</v>
          </cell>
        </row>
        <row r="409">
          <cell r="A409" t="str">
            <v>3500EF3550114</v>
          </cell>
          <cell r="B409" t="str">
            <v xml:space="preserve">EDILT PROFIL CLIPSABLE RAIL DEPART </v>
          </cell>
          <cell r="C409" t="str">
            <v>Stock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 t="str">
            <v>M</v>
          </cell>
          <cell r="I409">
            <v>1</v>
          </cell>
          <cell r="J409">
            <v>0</v>
          </cell>
          <cell r="K409">
            <v>0</v>
          </cell>
          <cell r="L409">
            <v>1.246</v>
          </cell>
        </row>
        <row r="410">
          <cell r="A410" t="str">
            <v>3500EF6000461</v>
          </cell>
          <cell r="B410" t="str">
            <v>EDILT CYL. MONT. ZyRillo EPS</v>
          </cell>
          <cell r="C410" t="str">
            <v>Stock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 t="str">
            <v>PCS</v>
          </cell>
          <cell r="I410">
            <v>1</v>
          </cell>
          <cell r="J410">
            <v>0</v>
          </cell>
          <cell r="K410">
            <v>0</v>
          </cell>
          <cell r="L410">
            <v>58.9</v>
          </cell>
        </row>
        <row r="411">
          <cell r="A411" t="str">
            <v>3500EF6001551</v>
          </cell>
          <cell r="B411" t="str">
            <v>EDILT GOND A VISSER M10x80mm</v>
          </cell>
          <cell r="C411" t="str">
            <v>Stock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 t="str">
            <v>PCS</v>
          </cell>
          <cell r="I411">
            <v>1</v>
          </cell>
          <cell r="J411">
            <v>0</v>
          </cell>
          <cell r="K411">
            <v>4.1880899999999999</v>
          </cell>
          <cell r="L411">
            <v>4.7300000000000004</v>
          </cell>
        </row>
        <row r="412">
          <cell r="A412" t="str">
            <v>3500EF6001561</v>
          </cell>
          <cell r="B412" t="str">
            <v>EDILT ARRET DE VOLET NOIR PLASTIQUE</v>
          </cell>
          <cell r="C412" t="str">
            <v>Stock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 t="str">
            <v>PCS</v>
          </cell>
          <cell r="I412">
            <v>1</v>
          </cell>
          <cell r="J412">
            <v>0</v>
          </cell>
          <cell r="K412">
            <v>7.4755599999999998</v>
          </cell>
          <cell r="L412">
            <v>7.4755599999999998</v>
          </cell>
        </row>
        <row r="413">
          <cell r="A413" t="str">
            <v>3500EF6001562</v>
          </cell>
          <cell r="B413" t="str">
            <v>EDILT TAQUET NOIR METAL</v>
          </cell>
          <cell r="C413" t="str">
            <v>Stock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 t="str">
            <v>PCS</v>
          </cell>
          <cell r="I413">
            <v>1</v>
          </cell>
          <cell r="J413">
            <v>0</v>
          </cell>
          <cell r="K413">
            <v>1.58125</v>
          </cell>
          <cell r="L413">
            <v>1.58125</v>
          </cell>
        </row>
        <row r="414">
          <cell r="A414" t="str">
            <v>3500EF6011014</v>
          </cell>
          <cell r="B414" t="str">
            <v>EDILT EQUERRE  GONDS TRA WIK PU</v>
          </cell>
          <cell r="C414" t="str">
            <v>Stock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 t="str">
            <v>PCS</v>
          </cell>
          <cell r="I414">
            <v>1</v>
          </cell>
          <cell r="J414">
            <v>0</v>
          </cell>
          <cell r="K414">
            <v>27.527950000000001</v>
          </cell>
          <cell r="L414">
            <v>29.6</v>
          </cell>
        </row>
        <row r="415">
          <cell r="A415" t="str">
            <v>3500EFADDITIF</v>
          </cell>
          <cell r="B415" t="str">
            <v xml:space="preserve">EDILT ACCELERATEUR POUR FINITION </v>
          </cell>
          <cell r="C415" t="str">
            <v>Stock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 t="str">
            <v>PCS</v>
          </cell>
          <cell r="I415">
            <v>1</v>
          </cell>
          <cell r="J415">
            <v>0</v>
          </cell>
          <cell r="K415">
            <v>5.8380900000000002</v>
          </cell>
          <cell r="L415">
            <v>6.27</v>
          </cell>
        </row>
        <row r="416">
          <cell r="A416" t="str">
            <v>3500EFM330385</v>
          </cell>
          <cell r="B416" t="str">
            <v>EDILT MOUCHOIR x 50</v>
          </cell>
          <cell r="C416" t="str">
            <v>Stock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 t="str">
            <v>PCS</v>
          </cell>
          <cell r="I416">
            <v>1</v>
          </cell>
          <cell r="J416">
            <v>0</v>
          </cell>
          <cell r="K416">
            <v>28.517040000000001</v>
          </cell>
          <cell r="L416">
            <v>28.517040000000001</v>
          </cell>
        </row>
        <row r="417">
          <cell r="A417" t="str">
            <v>3510304509010</v>
          </cell>
          <cell r="B417" t="str">
            <v xml:space="preserve">TABLETTE ALU APPUI 10+30+450 </v>
          </cell>
          <cell r="C417" t="str">
            <v>Stock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 t="str">
            <v>PCS</v>
          </cell>
          <cell r="I417">
            <v>1</v>
          </cell>
          <cell r="J417">
            <v>0</v>
          </cell>
          <cell r="K417">
            <v>10.98556</v>
          </cell>
          <cell r="L417">
            <v>12.6</v>
          </cell>
        </row>
        <row r="418">
          <cell r="A418" t="str">
            <v>35AR000249010</v>
          </cell>
          <cell r="B418" t="str">
            <v>EDILTECO OREILLE AR00024 ALU RAL 9010</v>
          </cell>
          <cell r="C418" t="str">
            <v>Stock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 t="str">
            <v>PCS</v>
          </cell>
          <cell r="I418">
            <v>1</v>
          </cell>
          <cell r="J418">
            <v>0</v>
          </cell>
          <cell r="K418">
            <v>2.3807900000000002</v>
          </cell>
          <cell r="L418">
            <v>2.3807900000000002</v>
          </cell>
        </row>
        <row r="419">
          <cell r="A419" t="str">
            <v>35EF850000030</v>
          </cell>
          <cell r="B419" t="str">
            <v>EDILT KIT MONTAGE 75 CHEV</v>
          </cell>
          <cell r="C419" t="str">
            <v>Stock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 t="str">
            <v>PCS</v>
          </cell>
          <cell r="I419">
            <v>1</v>
          </cell>
          <cell r="J419">
            <v>0</v>
          </cell>
          <cell r="K419">
            <v>13.219810000000001</v>
          </cell>
          <cell r="L419">
            <v>15.58</v>
          </cell>
        </row>
        <row r="420">
          <cell r="A420" t="str">
            <v>3629041</v>
          </cell>
          <cell r="B420" t="str">
            <v xml:space="preserve">ARISTON NIMBUS U-EXT 90S TRI </v>
          </cell>
          <cell r="C420" t="str">
            <v>Stock</v>
          </cell>
          <cell r="D420">
            <v>88</v>
          </cell>
          <cell r="E420">
            <v>88</v>
          </cell>
          <cell r="F420">
            <v>0</v>
          </cell>
          <cell r="G420">
            <v>0</v>
          </cell>
          <cell r="H420" t="str">
            <v>PCS</v>
          </cell>
          <cell r="I420">
            <v>1</v>
          </cell>
          <cell r="J420">
            <v>0</v>
          </cell>
          <cell r="K420">
            <v>1538.48</v>
          </cell>
          <cell r="L420">
            <v>1537.96</v>
          </cell>
        </row>
        <row r="421">
          <cell r="A421" t="str">
            <v>3629043</v>
          </cell>
          <cell r="B421" t="str">
            <v>ARISTON NIMBUS U-EXT 110S TRI</v>
          </cell>
          <cell r="C421" t="str">
            <v>Stock</v>
          </cell>
          <cell r="D421">
            <v>28</v>
          </cell>
          <cell r="E421">
            <v>31</v>
          </cell>
          <cell r="F421">
            <v>0</v>
          </cell>
          <cell r="G421">
            <v>0</v>
          </cell>
          <cell r="H421" t="str">
            <v>PCS</v>
          </cell>
          <cell r="I421">
            <v>1</v>
          </cell>
          <cell r="J421">
            <v>0</v>
          </cell>
          <cell r="K421">
            <v>1663.8387499999999</v>
          </cell>
          <cell r="L421">
            <v>1663.835</v>
          </cell>
        </row>
        <row r="422">
          <cell r="A422" t="str">
            <v>3629058</v>
          </cell>
          <cell r="B422" t="str">
            <v>ARISTON BALLON THERMO NUOS EVO A 110 L</v>
          </cell>
          <cell r="C422" t="str">
            <v>Stock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 t="str">
            <v>PCS</v>
          </cell>
          <cell r="I422">
            <v>1</v>
          </cell>
          <cell r="J422">
            <v>0</v>
          </cell>
          <cell r="K422">
            <v>556.66999999999996</v>
          </cell>
          <cell r="L422">
            <v>556.66999999999996</v>
          </cell>
        </row>
        <row r="423">
          <cell r="A423" t="str">
            <v>3629070</v>
          </cell>
          <cell r="B423" t="str">
            <v>ARISTON NUOS UNITE EXTERIEURE BALLON THERMO SPLIT</v>
          </cell>
          <cell r="C423" t="str">
            <v>Stock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 t="str">
            <v>PCS</v>
          </cell>
          <cell r="I423">
            <v>1</v>
          </cell>
          <cell r="J423">
            <v>0</v>
          </cell>
          <cell r="K423">
            <v>0</v>
          </cell>
          <cell r="L423">
            <v>220</v>
          </cell>
        </row>
        <row r="424">
          <cell r="A424" t="str">
            <v>3629071</v>
          </cell>
          <cell r="B424" t="str">
            <v>CHAFFOTEAUX AQUANEXT UNITE EXTERIEURE BALLON THERMO SPLIT</v>
          </cell>
          <cell r="C424" t="str">
            <v>Stock</v>
          </cell>
          <cell r="D424">
            <v>2</v>
          </cell>
          <cell r="E424">
            <v>2</v>
          </cell>
          <cell r="F424">
            <v>0</v>
          </cell>
          <cell r="G424">
            <v>0</v>
          </cell>
          <cell r="H424" t="str">
            <v>PCS</v>
          </cell>
          <cell r="I424">
            <v>1</v>
          </cell>
          <cell r="J424">
            <v>0</v>
          </cell>
          <cell r="K424">
            <v>220</v>
          </cell>
          <cell r="L424">
            <v>220</v>
          </cell>
        </row>
        <row r="425">
          <cell r="A425" t="str">
            <v>3629179</v>
          </cell>
          <cell r="B425" t="str">
            <v xml:space="preserve">ARIST CEH LYDOS HYBRID CONNECTE WIFI 80L VERT </v>
          </cell>
          <cell r="C425" t="str">
            <v>Stock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 t="str">
            <v>PCS</v>
          </cell>
          <cell r="I425">
            <v>1</v>
          </cell>
          <cell r="J425">
            <v>0</v>
          </cell>
          <cell r="K425">
            <v>374</v>
          </cell>
          <cell r="L425">
            <v>374</v>
          </cell>
        </row>
        <row r="426">
          <cell r="A426" t="str">
            <v>3629180</v>
          </cell>
          <cell r="B426" t="str">
            <v xml:space="preserve">ARIST CEH LYDOS HYBRID CONNECTE WIFI 100L VERT </v>
          </cell>
          <cell r="C426" t="str">
            <v>Stock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 t="str">
            <v>PCS</v>
          </cell>
          <cell r="I426">
            <v>1</v>
          </cell>
          <cell r="J426">
            <v>0</v>
          </cell>
          <cell r="K426">
            <v>387</v>
          </cell>
          <cell r="L426">
            <v>387</v>
          </cell>
        </row>
        <row r="427">
          <cell r="A427" t="str">
            <v>3630171</v>
          </cell>
          <cell r="B427" t="str">
            <v>CHAFFOTEAUX GROUPE EXTERIEUR ARIANEXT 90S TRIPHASE</v>
          </cell>
          <cell r="C427" t="str">
            <v>Stock</v>
          </cell>
          <cell r="D427">
            <v>10</v>
          </cell>
          <cell r="E427">
            <v>12</v>
          </cell>
          <cell r="F427">
            <v>0</v>
          </cell>
          <cell r="G427">
            <v>0</v>
          </cell>
          <cell r="H427" t="str">
            <v>PCS</v>
          </cell>
          <cell r="I427">
            <v>1</v>
          </cell>
          <cell r="J427">
            <v>0</v>
          </cell>
          <cell r="K427">
            <v>0</v>
          </cell>
          <cell r="L427">
            <v>0</v>
          </cell>
        </row>
        <row r="428">
          <cell r="A428" t="str">
            <v>3630172</v>
          </cell>
          <cell r="B428" t="str">
            <v>CHAFFOTEAUX GROUPE EXTERIEUR ARIANEXT 110S TRIPHASE</v>
          </cell>
          <cell r="C428" t="str">
            <v>Stock</v>
          </cell>
          <cell r="D428">
            <v>-4</v>
          </cell>
          <cell r="E428">
            <v>0</v>
          </cell>
          <cell r="F428">
            <v>0</v>
          </cell>
          <cell r="G428">
            <v>0</v>
          </cell>
          <cell r="H428" t="str">
            <v>PCS</v>
          </cell>
          <cell r="I428">
            <v>1</v>
          </cell>
          <cell r="J428">
            <v>0</v>
          </cell>
          <cell r="K428">
            <v>1663.28</v>
          </cell>
          <cell r="L428">
            <v>1663.28</v>
          </cell>
        </row>
        <row r="429">
          <cell r="A429" t="str">
            <v>3630194</v>
          </cell>
          <cell r="B429" t="str">
            <v>CHAFFOTEAUX AQUANEXT 90M-T EXT</v>
          </cell>
          <cell r="C429" t="str">
            <v>Stock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 t="str">
            <v>PCS</v>
          </cell>
          <cell r="I429">
            <v>1</v>
          </cell>
          <cell r="J429">
            <v>0</v>
          </cell>
          <cell r="K429">
            <v>0</v>
          </cell>
          <cell r="L429">
            <v>0</v>
          </cell>
        </row>
        <row r="430">
          <cell r="A430" t="str">
            <v>3630202</v>
          </cell>
          <cell r="B430" t="str">
            <v>ARISTON NIMBUS U-EXT 90S MONO</v>
          </cell>
          <cell r="C430" t="str">
            <v>Stock</v>
          </cell>
          <cell r="D430">
            <v>6</v>
          </cell>
          <cell r="E430">
            <v>1</v>
          </cell>
          <cell r="F430">
            <v>0</v>
          </cell>
          <cell r="G430">
            <v>0</v>
          </cell>
          <cell r="H430" t="str">
            <v>PCS</v>
          </cell>
          <cell r="I430">
            <v>1</v>
          </cell>
          <cell r="J430">
            <v>0</v>
          </cell>
          <cell r="K430">
            <v>1539.2255600000001</v>
          </cell>
          <cell r="L430">
            <v>1539.23</v>
          </cell>
        </row>
        <row r="431">
          <cell r="A431" t="str">
            <v>3630203</v>
          </cell>
          <cell r="B431" t="str">
            <v>ARISTON NIMBUS U-EXT 110S MONO</v>
          </cell>
          <cell r="C431" t="str">
            <v>Stock</v>
          </cell>
          <cell r="D431">
            <v>-24</v>
          </cell>
          <cell r="E431">
            <v>-3</v>
          </cell>
          <cell r="F431">
            <v>0</v>
          </cell>
          <cell r="G431">
            <v>0</v>
          </cell>
          <cell r="H431" t="str">
            <v>PCS</v>
          </cell>
          <cell r="I431">
            <v>1</v>
          </cell>
          <cell r="J431">
            <v>0</v>
          </cell>
          <cell r="K431">
            <v>1661.65</v>
          </cell>
          <cell r="L431">
            <v>1661.6559999999999</v>
          </cell>
        </row>
        <row r="432">
          <cell r="A432" t="str">
            <v>3630206</v>
          </cell>
          <cell r="B432" t="str">
            <v>CHAFFOTEAUX GROUPE EXTERIEUR ARIANEXT 90S MONO</v>
          </cell>
          <cell r="C432" t="str">
            <v>Stock</v>
          </cell>
          <cell r="D432">
            <v>1</v>
          </cell>
          <cell r="E432">
            <v>0</v>
          </cell>
          <cell r="F432">
            <v>0</v>
          </cell>
          <cell r="G432">
            <v>0</v>
          </cell>
          <cell r="H432" t="str">
            <v>PCS</v>
          </cell>
          <cell r="I432">
            <v>1</v>
          </cell>
          <cell r="J432">
            <v>0</v>
          </cell>
          <cell r="K432">
            <v>1663.16</v>
          </cell>
          <cell r="L432">
            <v>1663.16</v>
          </cell>
        </row>
        <row r="433">
          <cell r="A433" t="str">
            <v>3630207</v>
          </cell>
          <cell r="B433" t="str">
            <v>CHAFFOTEAUX GROUPE EXTERIEUR ARIANEXT110S MONO</v>
          </cell>
          <cell r="C433" t="str">
            <v>Stock</v>
          </cell>
          <cell r="D433">
            <v>-16</v>
          </cell>
          <cell r="E433">
            <v>0</v>
          </cell>
          <cell r="F433">
            <v>0</v>
          </cell>
          <cell r="G433">
            <v>0</v>
          </cell>
          <cell r="H433" t="str">
            <v>PCS</v>
          </cell>
          <cell r="I433">
            <v>1</v>
          </cell>
          <cell r="J433">
            <v>0</v>
          </cell>
          <cell r="K433">
            <v>1663.16</v>
          </cell>
          <cell r="L433">
            <v>1663.16</v>
          </cell>
        </row>
        <row r="434">
          <cell r="A434" t="str">
            <v>3630226</v>
          </cell>
          <cell r="B434" t="str">
            <v xml:space="preserve">ARISTON NIMBUS M 120 Mono HYDROSPLIT  GROUPE EXT </v>
          </cell>
          <cell r="C434" t="str">
            <v>Stock</v>
          </cell>
          <cell r="D434">
            <v>28</v>
          </cell>
          <cell r="E434">
            <v>14</v>
          </cell>
          <cell r="F434">
            <v>0</v>
          </cell>
          <cell r="G434">
            <v>0</v>
          </cell>
          <cell r="H434" t="str">
            <v>PCS</v>
          </cell>
          <cell r="I434">
            <v>1</v>
          </cell>
          <cell r="J434">
            <v>0</v>
          </cell>
          <cell r="K434">
            <v>2590.5496600000001</v>
          </cell>
          <cell r="L434">
            <v>2500</v>
          </cell>
        </row>
        <row r="435">
          <cell r="A435" t="str">
            <v>3630227</v>
          </cell>
          <cell r="B435" t="str">
            <v xml:space="preserve">ARISTON NIMBUS 120M TRI HYDROSPLIT GROUPE EXT </v>
          </cell>
          <cell r="C435" t="str">
            <v>Stock</v>
          </cell>
          <cell r="D435">
            <v>37</v>
          </cell>
          <cell r="E435">
            <v>37</v>
          </cell>
          <cell r="F435">
            <v>0</v>
          </cell>
          <cell r="G435">
            <v>0</v>
          </cell>
          <cell r="H435" t="str">
            <v>PCS</v>
          </cell>
          <cell r="I435">
            <v>1</v>
          </cell>
          <cell r="J435">
            <v>0</v>
          </cell>
          <cell r="K435">
            <v>2742.2648600000002</v>
          </cell>
          <cell r="L435">
            <v>2746.67</v>
          </cell>
        </row>
        <row r="436">
          <cell r="A436" t="str">
            <v>3630228</v>
          </cell>
          <cell r="B436" t="str">
            <v>ARISTON NIMBUS 150M MONO HYDROSPLIT  GROUPE EXTERIEUR</v>
          </cell>
          <cell r="C436" t="str">
            <v>Stock</v>
          </cell>
          <cell r="D436">
            <v>107</v>
          </cell>
          <cell r="E436">
            <v>106</v>
          </cell>
          <cell r="F436">
            <v>0</v>
          </cell>
          <cell r="G436">
            <v>0</v>
          </cell>
          <cell r="H436" t="str">
            <v>PCS</v>
          </cell>
          <cell r="I436">
            <v>1</v>
          </cell>
          <cell r="J436">
            <v>0</v>
          </cell>
          <cell r="K436">
            <v>2500</v>
          </cell>
          <cell r="L436">
            <v>2500</v>
          </cell>
        </row>
        <row r="437">
          <cell r="A437" t="str">
            <v>3630229</v>
          </cell>
          <cell r="B437" t="str">
            <v>ARISTON NIMBUS 150M TRI HYDROSPLIT GROUPE EXTERIEUR</v>
          </cell>
          <cell r="C437" t="str">
            <v>Stock</v>
          </cell>
          <cell r="D437">
            <v>0</v>
          </cell>
          <cell r="E437">
            <v>-1</v>
          </cell>
          <cell r="F437">
            <v>0</v>
          </cell>
          <cell r="G437">
            <v>0</v>
          </cell>
          <cell r="H437" t="str">
            <v>PCS</v>
          </cell>
          <cell r="I437">
            <v>1</v>
          </cell>
          <cell r="J437">
            <v>0</v>
          </cell>
          <cell r="K437">
            <v>2670.75</v>
          </cell>
          <cell r="L437">
            <v>2500</v>
          </cell>
        </row>
        <row r="438">
          <cell r="A438" t="str">
            <v>3630271</v>
          </cell>
          <cell r="B438" t="str">
            <v>ARISTON NIMBUS U-EXT 120 S MONO EXT R32 LIAISON FRIGO</v>
          </cell>
          <cell r="C438" t="str">
            <v>Stock</v>
          </cell>
          <cell r="D438">
            <v>1</v>
          </cell>
          <cell r="E438">
            <v>1</v>
          </cell>
          <cell r="F438">
            <v>0</v>
          </cell>
          <cell r="G438">
            <v>0</v>
          </cell>
          <cell r="H438" t="str">
            <v>PCS</v>
          </cell>
          <cell r="I438">
            <v>1</v>
          </cell>
          <cell r="J438">
            <v>0</v>
          </cell>
          <cell r="K438">
            <v>1250</v>
          </cell>
          <cell r="L438">
            <v>1250</v>
          </cell>
        </row>
        <row r="439">
          <cell r="A439" t="str">
            <v>3630272</v>
          </cell>
          <cell r="B439" t="str">
            <v>ARISTON NIMBUS U-EXT 120 S TRI R32 LIAISON FRIGO</v>
          </cell>
          <cell r="C439" t="str">
            <v>Stock</v>
          </cell>
          <cell r="D439">
            <v>76</v>
          </cell>
          <cell r="E439">
            <v>75</v>
          </cell>
          <cell r="F439">
            <v>0</v>
          </cell>
          <cell r="G439">
            <v>0</v>
          </cell>
          <cell r="H439" t="str">
            <v>PCS</v>
          </cell>
          <cell r="I439">
            <v>1</v>
          </cell>
          <cell r="J439">
            <v>0</v>
          </cell>
          <cell r="K439">
            <v>1320.5121099999999</v>
          </cell>
          <cell r="L439">
            <v>1250</v>
          </cell>
        </row>
        <row r="440">
          <cell r="A440" t="str">
            <v>3630273</v>
          </cell>
          <cell r="B440" t="str">
            <v>ARISTON NIMBUS U-EXT 150 S MONO EXT R32-LIAISON FRIGO</v>
          </cell>
          <cell r="C440" t="str">
            <v>Stock</v>
          </cell>
          <cell r="D440">
            <v>71</v>
          </cell>
          <cell r="E440">
            <v>58</v>
          </cell>
          <cell r="F440">
            <v>0</v>
          </cell>
          <cell r="G440">
            <v>0</v>
          </cell>
          <cell r="H440" t="str">
            <v>PCS</v>
          </cell>
          <cell r="I440">
            <v>1</v>
          </cell>
          <cell r="J440">
            <v>0</v>
          </cell>
          <cell r="K440">
            <v>1250.5552600000001</v>
          </cell>
          <cell r="L440">
            <v>1250</v>
          </cell>
        </row>
        <row r="441">
          <cell r="A441" t="str">
            <v>3630274</v>
          </cell>
          <cell r="B441" t="str">
            <v>ARISTON NIMBUS U-EXT 150 S TRI R32 LIAISON FRIGO</v>
          </cell>
          <cell r="C441" t="str">
            <v>Stock</v>
          </cell>
          <cell r="D441">
            <v>21</v>
          </cell>
          <cell r="E441">
            <v>19</v>
          </cell>
          <cell r="F441">
            <v>0</v>
          </cell>
          <cell r="G441">
            <v>0</v>
          </cell>
          <cell r="H441" t="str">
            <v>PCS</v>
          </cell>
          <cell r="I441">
            <v>1</v>
          </cell>
          <cell r="J441">
            <v>0</v>
          </cell>
          <cell r="K441">
            <v>1250</v>
          </cell>
          <cell r="L441">
            <v>1250</v>
          </cell>
        </row>
        <row r="442">
          <cell r="A442" t="str">
            <v>36EBC025NIT15</v>
          </cell>
          <cell r="B442" t="str">
            <v>EDILT CREPIS BLANC CASSE 1.5MM</v>
          </cell>
          <cell r="C442" t="str">
            <v>Stock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 t="str">
            <v>PCS</v>
          </cell>
          <cell r="I442">
            <v>1</v>
          </cell>
          <cell r="J442">
            <v>0</v>
          </cell>
          <cell r="K442">
            <v>0.95789999999999997</v>
          </cell>
          <cell r="L442">
            <v>1.03</v>
          </cell>
        </row>
        <row r="443">
          <cell r="A443" t="str">
            <v>36F01T20NIT00</v>
          </cell>
          <cell r="B443" t="str">
            <v>EDILT ECAP F FIXATIF LG SEAU 20KgSR</v>
          </cell>
          <cell r="C443" t="str">
            <v>Stock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 t="str">
            <v>PCS</v>
          </cell>
          <cell r="I443">
            <v>1</v>
          </cell>
          <cell r="J443">
            <v>0</v>
          </cell>
          <cell r="K443">
            <v>1.5622499999999999</v>
          </cell>
          <cell r="L443">
            <v>1.5623</v>
          </cell>
        </row>
        <row r="444">
          <cell r="A444" t="str">
            <v>36U07025NIT100</v>
          </cell>
          <cell r="B444" t="str">
            <v>EDILT CREPIS CODE : 100</v>
          </cell>
          <cell r="C444" t="str">
            <v>Stock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 t="str">
            <v>PCS</v>
          </cell>
          <cell r="I444">
            <v>1</v>
          </cell>
          <cell r="J444">
            <v>0</v>
          </cell>
          <cell r="K444">
            <v>0.93</v>
          </cell>
          <cell r="L444">
            <v>0.93</v>
          </cell>
        </row>
        <row r="445">
          <cell r="A445" t="str">
            <v>36U07025NIT139</v>
          </cell>
          <cell r="B445" t="str">
            <v>EDILTECO CREPIS COULEUR  CODE 139</v>
          </cell>
          <cell r="C445" t="str">
            <v>Stock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 t="str">
            <v>PCS</v>
          </cell>
          <cell r="I445">
            <v>1</v>
          </cell>
          <cell r="J445">
            <v>0</v>
          </cell>
          <cell r="K445">
            <v>0.93</v>
          </cell>
          <cell r="L445">
            <v>0.93</v>
          </cell>
        </row>
        <row r="446">
          <cell r="A446" t="str">
            <v>36U07025NIT15</v>
          </cell>
          <cell r="B446" t="str">
            <v>EDILT CREPIS BLANC 1.5mm</v>
          </cell>
          <cell r="C446" t="str">
            <v>Stock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 t="str">
            <v>PCS</v>
          </cell>
          <cell r="I446">
            <v>1</v>
          </cell>
          <cell r="J446">
            <v>0</v>
          </cell>
          <cell r="K446">
            <v>0.95789999999999997</v>
          </cell>
          <cell r="L446">
            <v>0.95791000000000004</v>
          </cell>
        </row>
        <row r="447">
          <cell r="A447" t="str">
            <v>36U07025NIT160</v>
          </cell>
          <cell r="B447" t="str">
            <v>EDILT CREPIS 160</v>
          </cell>
          <cell r="C447" t="str">
            <v>Stock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 t="str">
            <v>PCS</v>
          </cell>
          <cell r="I447">
            <v>1</v>
          </cell>
          <cell r="J447">
            <v>0</v>
          </cell>
          <cell r="K447">
            <v>1</v>
          </cell>
          <cell r="L447">
            <v>1</v>
          </cell>
        </row>
        <row r="448">
          <cell r="A448" t="str">
            <v>36U07025NIT360</v>
          </cell>
          <cell r="B448" t="str">
            <v>EDILTECO CREPIS COULEUR CODE 360</v>
          </cell>
          <cell r="C448" t="str">
            <v>Stock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 t="str">
            <v>PCS</v>
          </cell>
          <cell r="I448">
            <v>1</v>
          </cell>
          <cell r="J448">
            <v>0</v>
          </cell>
          <cell r="K448">
            <v>0.93</v>
          </cell>
          <cell r="L448">
            <v>0.93</v>
          </cell>
        </row>
        <row r="449">
          <cell r="A449" t="str">
            <v>36UT2025NIT15</v>
          </cell>
          <cell r="B449" t="str">
            <v>EDILT CREPIS TON PIERRE 1.5mm</v>
          </cell>
          <cell r="C449" t="str">
            <v>Stock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 t="str">
            <v>KG</v>
          </cell>
          <cell r="I449">
            <v>1</v>
          </cell>
          <cell r="J449">
            <v>0</v>
          </cell>
          <cell r="K449">
            <v>0.95789000000000002</v>
          </cell>
          <cell r="L449">
            <v>1</v>
          </cell>
        </row>
        <row r="450">
          <cell r="A450" t="str">
            <v>36UT2025NIT15G</v>
          </cell>
          <cell r="B450" t="str">
            <v>EDILT CREPIS GRIS CIMENT 1.5mm</v>
          </cell>
          <cell r="C450" t="str">
            <v>Stock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 t="str">
            <v>PCS</v>
          </cell>
          <cell r="I450">
            <v>1</v>
          </cell>
          <cell r="J450">
            <v>0</v>
          </cell>
          <cell r="K450">
            <v>0.93</v>
          </cell>
          <cell r="L450">
            <v>1.03</v>
          </cell>
        </row>
        <row r="451">
          <cell r="A451" t="str">
            <v>36XL0B25NIT00</v>
          </cell>
          <cell r="B451" t="str">
            <v>EDILT COLLE BLANCHE</v>
          </cell>
          <cell r="C451" t="str">
            <v>Stock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 t="str">
            <v>KG</v>
          </cell>
          <cell r="I451">
            <v>1</v>
          </cell>
          <cell r="J451">
            <v>0</v>
          </cell>
          <cell r="K451">
            <v>0.48359999999999997</v>
          </cell>
          <cell r="L451">
            <v>0.52</v>
          </cell>
        </row>
        <row r="452">
          <cell r="A452" t="str">
            <v>37022207</v>
          </cell>
          <cell r="B452" t="str">
            <v>CLIV BALLON THERMO 300L</v>
          </cell>
          <cell r="C452" t="str">
            <v>Stock</v>
          </cell>
          <cell r="D452">
            <v>89</v>
          </cell>
          <cell r="E452">
            <v>89</v>
          </cell>
          <cell r="F452">
            <v>0</v>
          </cell>
          <cell r="G452">
            <v>0</v>
          </cell>
          <cell r="H452" t="str">
            <v>PCS</v>
          </cell>
          <cell r="I452">
            <v>1</v>
          </cell>
          <cell r="J452">
            <v>0</v>
          </cell>
          <cell r="K452">
            <v>940</v>
          </cell>
          <cell r="L452">
            <v>940</v>
          </cell>
        </row>
        <row r="453">
          <cell r="A453" t="str">
            <v>380015</v>
          </cell>
          <cell r="B453" t="str">
            <v>DOMOS VIS A BOIS 6*80</v>
          </cell>
          <cell r="C453" t="str">
            <v>Stock</v>
          </cell>
          <cell r="D453">
            <v>113791</v>
          </cell>
          <cell r="E453">
            <v>113791</v>
          </cell>
          <cell r="F453">
            <v>0</v>
          </cell>
          <cell r="G453">
            <v>0</v>
          </cell>
          <cell r="H453" t="str">
            <v>PCS</v>
          </cell>
          <cell r="I453">
            <v>1</v>
          </cell>
          <cell r="J453">
            <v>0</v>
          </cell>
          <cell r="K453">
            <v>0</v>
          </cell>
          <cell r="L453">
            <v>0</v>
          </cell>
        </row>
        <row r="454">
          <cell r="A454" t="str">
            <v>380021</v>
          </cell>
          <cell r="B454" t="str">
            <v xml:space="preserve">DOM CROCHETS TUILES PLATES 90° </v>
          </cell>
          <cell r="C454" t="str">
            <v>Stock</v>
          </cell>
          <cell r="D454">
            <v>76</v>
          </cell>
          <cell r="E454">
            <v>76</v>
          </cell>
          <cell r="F454">
            <v>0</v>
          </cell>
          <cell r="G454">
            <v>0</v>
          </cell>
          <cell r="H454" t="str">
            <v>PCS</v>
          </cell>
          <cell r="I454">
            <v>1</v>
          </cell>
          <cell r="J454">
            <v>0</v>
          </cell>
          <cell r="K454">
            <v>2.9946100000000002</v>
          </cell>
          <cell r="L454">
            <v>3.06</v>
          </cell>
        </row>
        <row r="455">
          <cell r="A455" t="str">
            <v>380022</v>
          </cell>
          <cell r="B455" t="str">
            <v>DOM CROCHETS TUILES MECANIQUES STD TMH V3 IZPV</v>
          </cell>
          <cell r="C455" t="str">
            <v>Stock</v>
          </cell>
          <cell r="D455">
            <v>30922</v>
          </cell>
          <cell r="E455">
            <v>30922</v>
          </cell>
          <cell r="F455">
            <v>0</v>
          </cell>
          <cell r="G455">
            <v>0</v>
          </cell>
          <cell r="H455" t="str">
            <v>PCS</v>
          </cell>
          <cell r="I455">
            <v>1</v>
          </cell>
          <cell r="J455">
            <v>0</v>
          </cell>
          <cell r="K455">
            <v>2.85581</v>
          </cell>
          <cell r="L455">
            <v>2.8558699999999999</v>
          </cell>
        </row>
        <row r="456">
          <cell r="A456" t="str">
            <v>380049</v>
          </cell>
          <cell r="B456" t="str">
            <v>TERRA GRIFFE MISE A LA TERRE DU PN-1*MODULE</v>
          </cell>
          <cell r="C456" t="str">
            <v>Stock</v>
          </cell>
          <cell r="D456">
            <v>8</v>
          </cell>
          <cell r="E456">
            <v>8</v>
          </cell>
          <cell r="F456">
            <v>0</v>
          </cell>
          <cell r="G456">
            <v>0</v>
          </cell>
          <cell r="H456" t="str">
            <v>PCS</v>
          </cell>
          <cell r="I456">
            <v>1</v>
          </cell>
          <cell r="J456">
            <v>0</v>
          </cell>
          <cell r="K456">
            <v>1.1637500000000001</v>
          </cell>
          <cell r="L456">
            <v>1.16333</v>
          </cell>
        </row>
        <row r="457">
          <cell r="A457" t="str">
            <v>380063</v>
          </cell>
          <cell r="B457" t="str">
            <v>QCC IZPV JONCTIONS RAILS RACCORDS ENTRE 2 RAILS</v>
          </cell>
          <cell r="C457" t="str">
            <v>Stock</v>
          </cell>
          <cell r="D457">
            <v>2229</v>
          </cell>
          <cell r="E457">
            <v>2229</v>
          </cell>
          <cell r="F457">
            <v>0</v>
          </cell>
          <cell r="G457">
            <v>0</v>
          </cell>
          <cell r="H457" t="str">
            <v>PCS</v>
          </cell>
          <cell r="I457">
            <v>1</v>
          </cell>
          <cell r="J457">
            <v>0</v>
          </cell>
          <cell r="K457">
            <v>0.9365</v>
          </cell>
          <cell r="L457">
            <v>0.93654000000000004</v>
          </cell>
        </row>
        <row r="458">
          <cell r="A458" t="str">
            <v>380064</v>
          </cell>
          <cell r="B458" t="str">
            <v xml:space="preserve">TIRE FOND M10*200 V3 POUR CHARPENTE BOIS IZPV </v>
          </cell>
          <cell r="C458" t="str">
            <v>Stock</v>
          </cell>
          <cell r="D458">
            <v>2348</v>
          </cell>
          <cell r="E458">
            <v>2348</v>
          </cell>
          <cell r="F458">
            <v>0</v>
          </cell>
          <cell r="G458">
            <v>0</v>
          </cell>
          <cell r="H458" t="str">
            <v>PCS</v>
          </cell>
          <cell r="I458">
            <v>1</v>
          </cell>
          <cell r="J458">
            <v>0</v>
          </cell>
          <cell r="K458">
            <v>2.01247</v>
          </cell>
          <cell r="L458">
            <v>2.02</v>
          </cell>
        </row>
        <row r="459">
          <cell r="A459" t="str">
            <v>380067</v>
          </cell>
          <cell r="B459" t="str">
            <v>FIXATIONS BLACK INTERIEUR 30-40MM V3 IZPV JONCTIONS-RACCORDS ENTRE 2 PNX</v>
          </cell>
          <cell r="C459" t="str">
            <v>Stock</v>
          </cell>
          <cell r="D459">
            <v>40352</v>
          </cell>
          <cell r="E459">
            <v>40352</v>
          </cell>
          <cell r="F459">
            <v>0</v>
          </cell>
          <cell r="G459">
            <v>0</v>
          </cell>
          <cell r="H459" t="str">
            <v>PCS</v>
          </cell>
          <cell r="I459">
            <v>1</v>
          </cell>
          <cell r="J459">
            <v>0</v>
          </cell>
          <cell r="K459">
            <v>0.45760000000000001</v>
          </cell>
          <cell r="L459">
            <v>0.45766000000000001</v>
          </cell>
        </row>
        <row r="460">
          <cell r="A460" t="str">
            <v>380068</v>
          </cell>
          <cell r="B460" t="str">
            <v>FIXATION BLACK EXTERNE 30-40MM V3 IZPV POUR DEMARRAGER ET FIN DE PNX</v>
          </cell>
          <cell r="C460" t="str">
            <v>Stock</v>
          </cell>
          <cell r="D460">
            <v>25417</v>
          </cell>
          <cell r="E460">
            <v>25417</v>
          </cell>
          <cell r="F460">
            <v>0</v>
          </cell>
          <cell r="G460">
            <v>0</v>
          </cell>
          <cell r="H460" t="str">
            <v>PCS</v>
          </cell>
          <cell r="I460">
            <v>1</v>
          </cell>
          <cell r="J460">
            <v>0</v>
          </cell>
          <cell r="K460">
            <v>0.75065000000000004</v>
          </cell>
          <cell r="L460">
            <v>0.75070999999999999</v>
          </cell>
        </row>
        <row r="461">
          <cell r="A461" t="str">
            <v>380069</v>
          </cell>
          <cell r="B461" t="str">
            <v>FIN DE RAILS BLACK IZIPV BOUCHONS</v>
          </cell>
          <cell r="C461" t="str">
            <v>Stock</v>
          </cell>
          <cell r="D461">
            <v>22052</v>
          </cell>
          <cell r="E461">
            <v>22052</v>
          </cell>
          <cell r="F461">
            <v>0</v>
          </cell>
          <cell r="G461">
            <v>0</v>
          </cell>
          <cell r="H461" t="str">
            <v>PCS</v>
          </cell>
          <cell r="I461">
            <v>1</v>
          </cell>
          <cell r="J461">
            <v>0</v>
          </cell>
          <cell r="K461">
            <v>0.11106000000000001</v>
          </cell>
          <cell r="L461">
            <v>0.11107</v>
          </cell>
        </row>
        <row r="462">
          <cell r="A462" t="str">
            <v>380071</v>
          </cell>
          <cell r="B462" t="str">
            <v>RAILS BLACK LG 2400MM-36,5*H50MM V3-IZIPV</v>
          </cell>
          <cell r="C462" t="str">
            <v>Stock</v>
          </cell>
          <cell r="D462">
            <v>11393</v>
          </cell>
          <cell r="E462">
            <v>11393</v>
          </cell>
          <cell r="F462">
            <v>0</v>
          </cell>
          <cell r="G462">
            <v>0</v>
          </cell>
          <cell r="H462" t="str">
            <v>PCS</v>
          </cell>
          <cell r="I462">
            <v>1</v>
          </cell>
          <cell r="J462">
            <v>0</v>
          </cell>
          <cell r="K462">
            <v>9.0975900000000003</v>
          </cell>
          <cell r="L462">
            <v>9.0975000000000001</v>
          </cell>
        </row>
        <row r="463">
          <cell r="A463" t="str">
            <v>380080</v>
          </cell>
          <cell r="B463" t="str">
            <v xml:space="preserve">CROCHETS POUR TUILES ARDOISES IZPV </v>
          </cell>
          <cell r="C463" t="str">
            <v>Stock</v>
          </cell>
          <cell r="D463">
            <v>11071</v>
          </cell>
          <cell r="E463">
            <v>11053</v>
          </cell>
          <cell r="F463">
            <v>0</v>
          </cell>
          <cell r="G463">
            <v>0</v>
          </cell>
          <cell r="H463" t="str">
            <v>PCS</v>
          </cell>
          <cell r="I463">
            <v>1</v>
          </cell>
          <cell r="J463">
            <v>0</v>
          </cell>
          <cell r="K463">
            <v>3.73231</v>
          </cell>
          <cell r="L463">
            <v>3.73231</v>
          </cell>
        </row>
        <row r="464">
          <cell r="A464" t="str">
            <v>380082</v>
          </cell>
          <cell r="B464" t="str">
            <v>CROCHETS TMH AJUSTABLE</v>
          </cell>
          <cell r="C464" t="str">
            <v>Stock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 t="str">
            <v>PCS</v>
          </cell>
          <cell r="I464">
            <v>1</v>
          </cell>
          <cell r="J464">
            <v>0</v>
          </cell>
          <cell r="K464">
            <v>6.6658200000000001</v>
          </cell>
          <cell r="L464">
            <v>6.67</v>
          </cell>
        </row>
        <row r="465">
          <cell r="A465" t="str">
            <v>38042273</v>
          </cell>
          <cell r="B465" t="str">
            <v>CLIV BALLON THERMO 190L</v>
          </cell>
          <cell r="C465" t="str">
            <v>Stock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 t="str">
            <v>PCS</v>
          </cell>
          <cell r="I465">
            <v>1</v>
          </cell>
          <cell r="J465">
            <v>0</v>
          </cell>
          <cell r="K465">
            <v>870</v>
          </cell>
          <cell r="L465">
            <v>870</v>
          </cell>
        </row>
        <row r="466">
          <cell r="A466" t="str">
            <v>3891</v>
          </cell>
          <cell r="B466" t="str">
            <v xml:space="preserve">ECOYA SSC CLIMER ECRAN </v>
          </cell>
          <cell r="C466" t="str">
            <v>Stock</v>
          </cell>
          <cell r="D466">
            <v>2</v>
          </cell>
          <cell r="E466">
            <v>1</v>
          </cell>
          <cell r="F466">
            <v>0</v>
          </cell>
          <cell r="G466">
            <v>0</v>
          </cell>
          <cell r="H466" t="str">
            <v>PCS</v>
          </cell>
          <cell r="I466">
            <v>1</v>
          </cell>
          <cell r="J466">
            <v>0</v>
          </cell>
          <cell r="K466">
            <v>0</v>
          </cell>
          <cell r="L466">
            <v>0</v>
          </cell>
        </row>
        <row r="467">
          <cell r="A467" t="str">
            <v>39092230</v>
          </cell>
          <cell r="B467" t="str">
            <v>CLIV PAC WISAN-YME1S12,1 EVO 2,0 MONOBLOC TRIPHASE EDGE 26KW</v>
          </cell>
          <cell r="C467" t="str">
            <v>Stock</v>
          </cell>
          <cell r="D467">
            <v>37</v>
          </cell>
          <cell r="E467">
            <v>24</v>
          </cell>
          <cell r="F467">
            <v>0</v>
          </cell>
          <cell r="G467">
            <v>0</v>
          </cell>
          <cell r="H467" t="str">
            <v>PCS</v>
          </cell>
          <cell r="I467">
            <v>1</v>
          </cell>
          <cell r="J467">
            <v>0</v>
          </cell>
          <cell r="K467">
            <v>3859.28</v>
          </cell>
          <cell r="L467">
            <v>3859.28</v>
          </cell>
        </row>
        <row r="468">
          <cell r="A468" t="str">
            <v>39112259</v>
          </cell>
          <cell r="B468" t="str">
            <v>CLIV PAC WISAN-YME1S14,1 EVO 2,0 MONOBLOC TRIPHASE EDGE 30KW</v>
          </cell>
          <cell r="C468" t="str">
            <v>Stock</v>
          </cell>
          <cell r="D468">
            <v>2</v>
          </cell>
          <cell r="E468">
            <v>2</v>
          </cell>
          <cell r="F468">
            <v>0</v>
          </cell>
          <cell r="G468">
            <v>0</v>
          </cell>
          <cell r="H468" t="str">
            <v>PCS</v>
          </cell>
          <cell r="I468">
            <v>1</v>
          </cell>
          <cell r="J468">
            <v>0</v>
          </cell>
          <cell r="K468">
            <v>4216.6000000000004</v>
          </cell>
          <cell r="L468">
            <v>4216.6000000000004</v>
          </cell>
        </row>
        <row r="469">
          <cell r="A469" t="str">
            <v>39122237</v>
          </cell>
          <cell r="B469" t="str">
            <v>CLIV PAC WISAN-YME1S9,1 EVO 2,0 MONOBLOC TRIPHASE EDGE 18KW</v>
          </cell>
          <cell r="C469" t="str">
            <v>Stock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 t="str">
            <v>PCS</v>
          </cell>
          <cell r="I469">
            <v>1</v>
          </cell>
          <cell r="J469">
            <v>0</v>
          </cell>
          <cell r="K469">
            <v>2991.49</v>
          </cell>
          <cell r="L469">
            <v>2982</v>
          </cell>
        </row>
        <row r="470">
          <cell r="A470" t="str">
            <v>39122265</v>
          </cell>
          <cell r="B470" t="str">
            <v>CLIV PAC WISAN-YME1S8,1 EVO 2,0 MONOBLOC TRIPHASE EDGE 17KW</v>
          </cell>
          <cell r="C470" t="str">
            <v>Stock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 t="str">
            <v>PCS</v>
          </cell>
          <cell r="I470">
            <v>1</v>
          </cell>
          <cell r="J470">
            <v>0</v>
          </cell>
          <cell r="K470">
            <v>2724</v>
          </cell>
          <cell r="L470">
            <v>2724</v>
          </cell>
        </row>
        <row r="471">
          <cell r="A471" t="str">
            <v>39122273</v>
          </cell>
          <cell r="B471" t="str">
            <v>CLIV PAC WISAN-YME1S10,1 EVO 2,0 MONOBLOC TRIPHASE EDGE 22KW</v>
          </cell>
          <cell r="C471" t="str">
            <v>Stock</v>
          </cell>
          <cell r="D471">
            <v>0</v>
          </cell>
          <cell r="E471">
            <v>-1</v>
          </cell>
          <cell r="F471">
            <v>0</v>
          </cell>
          <cell r="G471">
            <v>0</v>
          </cell>
          <cell r="H471" t="str">
            <v>PCS</v>
          </cell>
          <cell r="I471">
            <v>1</v>
          </cell>
          <cell r="J471">
            <v>0</v>
          </cell>
          <cell r="K471">
            <v>3621.67</v>
          </cell>
          <cell r="L471">
            <v>3270</v>
          </cell>
        </row>
        <row r="472">
          <cell r="A472" t="str">
            <v>3G6MM2</v>
          </cell>
          <cell r="B472" t="str">
            <v>ECOYA PV CABLE 3G en 6mm² , longueur 25M</v>
          </cell>
          <cell r="C472" t="str">
            <v>Stock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 t="str">
            <v>PCS</v>
          </cell>
          <cell r="I472">
            <v>1</v>
          </cell>
          <cell r="J472">
            <v>0</v>
          </cell>
          <cell r="K472">
            <v>0</v>
          </cell>
          <cell r="L472">
            <v>0</v>
          </cell>
        </row>
        <row r="473">
          <cell r="A473" t="str">
            <v>3MXM40A2V1B9</v>
          </cell>
          <cell r="B473" t="str">
            <v>DAIKIN PERFERA U-EXT 3 SORTIES 4KW</v>
          </cell>
          <cell r="C473" t="str">
            <v>Stock</v>
          </cell>
          <cell r="D473">
            <v>23</v>
          </cell>
          <cell r="E473">
            <v>23</v>
          </cell>
          <cell r="F473">
            <v>0</v>
          </cell>
          <cell r="G473">
            <v>0</v>
          </cell>
          <cell r="H473" t="str">
            <v>PCS</v>
          </cell>
          <cell r="I473">
            <v>1</v>
          </cell>
          <cell r="J473">
            <v>0</v>
          </cell>
          <cell r="K473">
            <v>1119.6952200000001</v>
          </cell>
          <cell r="L473">
            <v>1119.7</v>
          </cell>
        </row>
        <row r="474">
          <cell r="A474" t="str">
            <v>3MXM40N2V1B7</v>
          </cell>
          <cell r="B474" t="str">
            <v>DAIKIN PERFERA U-EXT 3 SORTIES 4KW</v>
          </cell>
          <cell r="C474" t="str">
            <v>Stock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 t="str">
            <v>PCS</v>
          </cell>
          <cell r="I474">
            <v>1</v>
          </cell>
          <cell r="J474">
            <v>0</v>
          </cell>
          <cell r="K474">
            <v>1119.6953100000001</v>
          </cell>
          <cell r="L474">
            <v>1119.7</v>
          </cell>
        </row>
        <row r="475">
          <cell r="A475" t="str">
            <v>3MXM40N2V1B8</v>
          </cell>
          <cell r="B475" t="str">
            <v>DAIKIN PERFERA U-EXT 3 SORTIES 4KW</v>
          </cell>
          <cell r="C475" t="str">
            <v>Stock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 t="str">
            <v>PCS</v>
          </cell>
          <cell r="I475">
            <v>1</v>
          </cell>
          <cell r="J475">
            <v>0</v>
          </cell>
          <cell r="K475">
            <v>948.44</v>
          </cell>
          <cell r="L475">
            <v>1096.08</v>
          </cell>
        </row>
        <row r="476">
          <cell r="A476" t="str">
            <v>3MXM52A2V1B9</v>
          </cell>
          <cell r="B476" t="str">
            <v>DAIKIN PERFERA U-EXT 3SORTIES 5.2KW</v>
          </cell>
          <cell r="C476" t="str">
            <v>Stock</v>
          </cell>
          <cell r="D476">
            <v>32</v>
          </cell>
          <cell r="E476">
            <v>25</v>
          </cell>
          <cell r="F476">
            <v>0</v>
          </cell>
          <cell r="G476">
            <v>0</v>
          </cell>
          <cell r="H476" t="str">
            <v>PCS</v>
          </cell>
          <cell r="I476">
            <v>1</v>
          </cell>
          <cell r="J476">
            <v>0</v>
          </cell>
          <cell r="K476">
            <v>1259.42</v>
          </cell>
          <cell r="L476">
            <v>1259.42</v>
          </cell>
        </row>
        <row r="477">
          <cell r="A477" t="str">
            <v>3MXM52N2V1B8</v>
          </cell>
          <cell r="B477" t="str">
            <v>DAIKIN PERFERA U-EXT 3SORTIES 5.2KW</v>
          </cell>
          <cell r="C477" t="str">
            <v>Stock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 t="str">
            <v>PCS</v>
          </cell>
          <cell r="I477">
            <v>1</v>
          </cell>
          <cell r="J477">
            <v>0</v>
          </cell>
          <cell r="K477">
            <v>1113.69</v>
          </cell>
          <cell r="L477">
            <v>1113.69</v>
          </cell>
        </row>
        <row r="478">
          <cell r="A478" t="str">
            <v>3MXM68A2V1B9</v>
          </cell>
          <cell r="B478" t="str">
            <v>DAIKIN PERFER U-EXT 3 SORTIES 6.8KW</v>
          </cell>
          <cell r="C478" t="str">
            <v>Stock</v>
          </cell>
          <cell r="D478">
            <v>3</v>
          </cell>
          <cell r="E478">
            <v>1</v>
          </cell>
          <cell r="F478">
            <v>0</v>
          </cell>
          <cell r="G478">
            <v>0</v>
          </cell>
          <cell r="H478" t="str">
            <v>PCS</v>
          </cell>
          <cell r="I478">
            <v>1</v>
          </cell>
          <cell r="J478">
            <v>0</v>
          </cell>
          <cell r="K478">
            <v>1481.76333</v>
          </cell>
          <cell r="L478">
            <v>1689.01</v>
          </cell>
        </row>
        <row r="479">
          <cell r="A479" t="str">
            <v>410411</v>
          </cell>
          <cell r="B479" t="str">
            <v>KLIM GAINE SOUPLE Ø 80 ISOLEE 25MM LG 6M GAINE80</v>
          </cell>
          <cell r="C479" t="str">
            <v>Stock</v>
          </cell>
          <cell r="D479">
            <v>2778</v>
          </cell>
          <cell r="E479">
            <v>2778</v>
          </cell>
          <cell r="F479">
            <v>0</v>
          </cell>
          <cell r="G479">
            <v>0</v>
          </cell>
          <cell r="H479" t="str">
            <v>PCS</v>
          </cell>
          <cell r="I479">
            <v>1</v>
          </cell>
          <cell r="J479">
            <v>0</v>
          </cell>
          <cell r="K479">
            <v>9.3610100000000003</v>
          </cell>
          <cell r="L479">
            <v>9.3610000000000007</v>
          </cell>
        </row>
        <row r="480">
          <cell r="A480" t="str">
            <v>410413</v>
          </cell>
          <cell r="B480" t="str">
            <v>KLIM GAINE SOUPLE Ø125 ISOLEE 25MM LG 6M GAINE125</v>
          </cell>
          <cell r="C480" t="str">
            <v>Stock</v>
          </cell>
          <cell r="D480">
            <v>825</v>
          </cell>
          <cell r="E480">
            <v>825</v>
          </cell>
          <cell r="F480">
            <v>0</v>
          </cell>
          <cell r="G480">
            <v>0</v>
          </cell>
          <cell r="H480" t="str">
            <v>PCS</v>
          </cell>
          <cell r="I480">
            <v>1</v>
          </cell>
          <cell r="J480">
            <v>0</v>
          </cell>
          <cell r="K480">
            <v>11.51993</v>
          </cell>
          <cell r="L480">
            <v>11.52</v>
          </cell>
        </row>
        <row r="481">
          <cell r="A481" t="str">
            <v>410414</v>
          </cell>
          <cell r="B481" t="str">
            <v>KLIM GAINE SOUPLE Ø160 ISOLEE 25MM LG 6M GAINE160</v>
          </cell>
          <cell r="C481" t="str">
            <v>Stock</v>
          </cell>
          <cell r="D481">
            <v>47</v>
          </cell>
          <cell r="E481">
            <v>45</v>
          </cell>
          <cell r="F481">
            <v>0</v>
          </cell>
          <cell r="G481">
            <v>0</v>
          </cell>
          <cell r="H481" t="str">
            <v>PCS</v>
          </cell>
          <cell r="I481">
            <v>1</v>
          </cell>
          <cell r="J481">
            <v>0</v>
          </cell>
          <cell r="K481">
            <v>14.557869999999999</v>
          </cell>
          <cell r="L481">
            <v>14.557919999999999</v>
          </cell>
        </row>
        <row r="482">
          <cell r="A482" t="str">
            <v>412290</v>
          </cell>
          <cell r="B482" t="str">
            <v>ATLANTIC KY AUTOCOSY H FLEX</v>
          </cell>
          <cell r="C482" t="str">
            <v>Stock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 t="str">
            <v>PCS</v>
          </cell>
          <cell r="I482">
            <v>1</v>
          </cell>
          <cell r="J482">
            <v>0</v>
          </cell>
          <cell r="K482">
            <v>127.11</v>
          </cell>
          <cell r="L482">
            <v>127.11</v>
          </cell>
        </row>
        <row r="483">
          <cell r="A483" t="str">
            <v>412294</v>
          </cell>
          <cell r="B483" t="str">
            <v xml:space="preserve">ATLANTIC WMC SIMPLE FLUX HYGRO BC </v>
          </cell>
          <cell r="C483" t="str">
            <v>Stock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 t="str">
            <v>PCS</v>
          </cell>
          <cell r="I483">
            <v>1</v>
          </cell>
          <cell r="J483">
            <v>0</v>
          </cell>
          <cell r="K483">
            <v>115.82</v>
          </cell>
          <cell r="L483">
            <v>115.82</v>
          </cell>
        </row>
        <row r="484">
          <cell r="A484" t="str">
            <v>4327</v>
          </cell>
          <cell r="B484" t="str">
            <v>SGT LIAISON FRIGO BI-TUBE PRE-ISOLE 1/2-1/4 EP 0.8-0.8 COUR 20M</v>
          </cell>
          <cell r="C484" t="str">
            <v>Stock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 t="str">
            <v>COURONNE</v>
          </cell>
          <cell r="I484">
            <v>1</v>
          </cell>
          <cell r="J484">
            <v>0</v>
          </cell>
          <cell r="K484">
            <v>107</v>
          </cell>
          <cell r="L484">
            <v>107</v>
          </cell>
        </row>
        <row r="485">
          <cell r="A485" t="str">
            <v>4329</v>
          </cell>
          <cell r="B485" t="str">
            <v>SGT LIAISON FRIGO BI-TUBE PRE-ISOLE 3/8-5/8 EP 0.8-1 COUR 20M</v>
          </cell>
          <cell r="C485" t="str">
            <v>Stock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 t="str">
            <v>COURONNE</v>
          </cell>
          <cell r="I485">
            <v>1</v>
          </cell>
          <cell r="J485">
            <v>0</v>
          </cell>
          <cell r="K485">
            <v>144.4</v>
          </cell>
          <cell r="L485">
            <v>146.6</v>
          </cell>
        </row>
        <row r="486">
          <cell r="A486" t="str">
            <v>4333</v>
          </cell>
          <cell r="B486" t="str">
            <v>SGT LIAISON FRIGO BI-TUBE PRE-ISOLE3/8-5/8  EP 0.8-1 COUR 25M</v>
          </cell>
          <cell r="C486" t="str">
            <v>Stock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 t="str">
            <v>COURONNE</v>
          </cell>
          <cell r="I486">
            <v>1</v>
          </cell>
          <cell r="J486">
            <v>0</v>
          </cell>
          <cell r="K486">
            <v>180.50333000000001</v>
          </cell>
          <cell r="L486">
            <v>183.25</v>
          </cell>
        </row>
        <row r="487">
          <cell r="A487" t="str">
            <v>4400223303</v>
          </cell>
          <cell r="B487" t="str">
            <v>REDUCTEUR DE PRESSION POUR PLEION</v>
          </cell>
          <cell r="C487" t="str">
            <v>Stock</v>
          </cell>
          <cell r="D487">
            <v>45</v>
          </cell>
          <cell r="E487">
            <v>45</v>
          </cell>
          <cell r="F487">
            <v>0</v>
          </cell>
          <cell r="G487">
            <v>0</v>
          </cell>
          <cell r="H487" t="str">
            <v>PCS</v>
          </cell>
          <cell r="I487">
            <v>1</v>
          </cell>
          <cell r="J487">
            <v>0</v>
          </cell>
          <cell r="K487">
            <v>0</v>
          </cell>
          <cell r="L487">
            <v>0</v>
          </cell>
        </row>
        <row r="488">
          <cell r="A488" t="str">
            <v>4400234100</v>
          </cell>
          <cell r="B488" t="str">
            <v>PLEION RESISTANCE EGO180</v>
          </cell>
          <cell r="C488" t="str">
            <v>Stock</v>
          </cell>
          <cell r="D488">
            <v>137</v>
          </cell>
          <cell r="E488">
            <v>137</v>
          </cell>
          <cell r="F488">
            <v>0</v>
          </cell>
          <cell r="G488">
            <v>0</v>
          </cell>
          <cell r="H488" t="str">
            <v>PCS</v>
          </cell>
          <cell r="I488">
            <v>1</v>
          </cell>
          <cell r="J488">
            <v>0</v>
          </cell>
          <cell r="K488">
            <v>0</v>
          </cell>
          <cell r="L488">
            <v>0</v>
          </cell>
        </row>
        <row r="489">
          <cell r="A489" t="str">
            <v>4400234101</v>
          </cell>
          <cell r="B489" t="str">
            <v>PLEION RESISTANCE EGO150</v>
          </cell>
          <cell r="C489" t="str">
            <v>Stock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 t="str">
            <v>PCS</v>
          </cell>
          <cell r="I489">
            <v>1</v>
          </cell>
          <cell r="J489">
            <v>0</v>
          </cell>
          <cell r="K489">
            <v>0</v>
          </cell>
          <cell r="L489">
            <v>0</v>
          </cell>
        </row>
        <row r="490">
          <cell r="A490" t="str">
            <v>4700232</v>
          </cell>
          <cell r="B490" t="str">
            <v>ECOYA SSC 400L CLIMER STATION SOLAIRE</v>
          </cell>
          <cell r="C490" t="str">
            <v>Stock</v>
          </cell>
          <cell r="D490">
            <v>6</v>
          </cell>
          <cell r="E490">
            <v>5</v>
          </cell>
          <cell r="F490">
            <v>0</v>
          </cell>
          <cell r="G490">
            <v>0</v>
          </cell>
          <cell r="H490" t="str">
            <v>PCS</v>
          </cell>
          <cell r="I490">
            <v>1</v>
          </cell>
          <cell r="J490">
            <v>0</v>
          </cell>
          <cell r="K490">
            <v>0</v>
          </cell>
          <cell r="L490">
            <v>0</v>
          </cell>
        </row>
        <row r="491">
          <cell r="A491" t="str">
            <v>48LNB01206020</v>
          </cell>
          <cell r="B491" t="str">
            <v>EDILT POLY BLANC 2cm</v>
          </cell>
          <cell r="C491" t="str">
            <v>Stock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 t="str">
            <v>PCS</v>
          </cell>
          <cell r="I491">
            <v>1</v>
          </cell>
          <cell r="J491">
            <v>0</v>
          </cell>
          <cell r="K491">
            <v>0.65469999999999995</v>
          </cell>
          <cell r="L491">
            <v>0.65469999999999995</v>
          </cell>
        </row>
        <row r="492">
          <cell r="A492" t="str">
            <v>48LNB12060140</v>
          </cell>
          <cell r="B492" t="str">
            <v>EDILT POLY BLANC 140 EDILTECO</v>
          </cell>
          <cell r="C492" t="str">
            <v>Stock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 t="str">
            <v>PCS</v>
          </cell>
          <cell r="I492">
            <v>1</v>
          </cell>
          <cell r="J492">
            <v>0</v>
          </cell>
          <cell r="K492">
            <v>5.1147799999999997</v>
          </cell>
          <cell r="L492">
            <v>5.1147400000000003</v>
          </cell>
        </row>
        <row r="493">
          <cell r="A493" t="str">
            <v>4MXM80A</v>
          </cell>
          <cell r="B493" t="str">
            <v>DAIKIN PERFERA U-EXT 4 SORTIES 8KW</v>
          </cell>
          <cell r="C493" t="str">
            <v>Stock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 t="str">
            <v>PCS</v>
          </cell>
          <cell r="I493">
            <v>1</v>
          </cell>
          <cell r="J493">
            <v>0</v>
          </cell>
          <cell r="K493">
            <v>1954.19</v>
          </cell>
          <cell r="L493">
            <v>1954.19</v>
          </cell>
        </row>
        <row r="494">
          <cell r="A494" t="str">
            <v>4MXM80A2V1B9</v>
          </cell>
          <cell r="B494" t="str">
            <v>DAIKIN PERFERA U-EXT 4 SORTIES 8KW</v>
          </cell>
          <cell r="C494" t="str">
            <v>Stock</v>
          </cell>
          <cell r="D494">
            <v>2</v>
          </cell>
          <cell r="E494">
            <v>1</v>
          </cell>
          <cell r="F494">
            <v>0</v>
          </cell>
          <cell r="G494">
            <v>0</v>
          </cell>
          <cell r="H494" t="str">
            <v>PCS</v>
          </cell>
          <cell r="I494">
            <v>1</v>
          </cell>
          <cell r="J494">
            <v>0</v>
          </cell>
          <cell r="K494">
            <v>2022.68</v>
          </cell>
          <cell r="L494">
            <v>1908.57</v>
          </cell>
        </row>
        <row r="495">
          <cell r="A495" t="str">
            <v>4VISAP</v>
          </cell>
          <cell r="B495" t="str">
            <v>ECOYA SACHET DE 4 VIS POUR MICRO ONDULEUR</v>
          </cell>
          <cell r="C495" t="str">
            <v>Stock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 t="str">
            <v>PCS</v>
          </cell>
          <cell r="I495">
            <v>1</v>
          </cell>
          <cell r="J495">
            <v>0</v>
          </cell>
          <cell r="K495">
            <v>2</v>
          </cell>
          <cell r="L495">
            <v>2</v>
          </cell>
        </row>
        <row r="496">
          <cell r="A496" t="str">
            <v>500014595</v>
          </cell>
          <cell r="B496" t="str">
            <v>METAL BALLON ELECTRIQUE 100L Vertical</v>
          </cell>
          <cell r="C496" t="str">
            <v>Stock</v>
          </cell>
          <cell r="D496">
            <v>46</v>
          </cell>
          <cell r="E496">
            <v>45</v>
          </cell>
          <cell r="F496">
            <v>0</v>
          </cell>
          <cell r="G496">
            <v>0</v>
          </cell>
          <cell r="H496" t="str">
            <v>PCS</v>
          </cell>
          <cell r="I496">
            <v>1</v>
          </cell>
          <cell r="J496">
            <v>0</v>
          </cell>
          <cell r="K496">
            <v>66.48</v>
          </cell>
          <cell r="L496">
            <v>66.48</v>
          </cell>
        </row>
        <row r="497">
          <cell r="A497" t="str">
            <v>5003203</v>
          </cell>
          <cell r="B497" t="str">
            <v>ECOYA SSC ACCESSOIRES (3/3)</v>
          </cell>
          <cell r="C497" t="str">
            <v>Stock</v>
          </cell>
          <cell r="D497">
            <v>64</v>
          </cell>
          <cell r="E497">
            <v>52</v>
          </cell>
          <cell r="F497">
            <v>0</v>
          </cell>
          <cell r="G497">
            <v>0</v>
          </cell>
          <cell r="H497" t="str">
            <v>PCS</v>
          </cell>
          <cell r="I497">
            <v>1</v>
          </cell>
          <cell r="J497">
            <v>0</v>
          </cell>
          <cell r="K497">
            <v>15.931559999999999</v>
          </cell>
          <cell r="L497">
            <v>15.455</v>
          </cell>
        </row>
        <row r="498">
          <cell r="A498" t="str">
            <v>5003204</v>
          </cell>
          <cell r="B498" t="str">
            <v>ECOYA SSC  STRUCTURE VERTICAL POUR 4 CAPTEURS  TOIT + SOL</v>
          </cell>
          <cell r="C498" t="str">
            <v>Stock</v>
          </cell>
          <cell r="D498">
            <v>44</v>
          </cell>
          <cell r="E498">
            <v>32</v>
          </cell>
          <cell r="F498">
            <v>0</v>
          </cell>
          <cell r="G498">
            <v>0</v>
          </cell>
          <cell r="H498" t="str">
            <v>PCS</v>
          </cell>
          <cell r="I498">
            <v>1</v>
          </cell>
          <cell r="J498">
            <v>0</v>
          </cell>
          <cell r="K498">
            <v>0.22727</v>
          </cell>
          <cell r="L498">
            <v>10</v>
          </cell>
        </row>
        <row r="499">
          <cell r="A499" t="str">
            <v>5017056</v>
          </cell>
          <cell r="B499" t="str">
            <v>DAIKIN CAPOT 3P407352-1</v>
          </cell>
          <cell r="C499" t="str">
            <v>Stock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 t="str">
            <v>PCS</v>
          </cell>
          <cell r="I499">
            <v>1</v>
          </cell>
          <cell r="J499">
            <v>0</v>
          </cell>
          <cell r="K499">
            <v>22.51</v>
          </cell>
          <cell r="L499">
            <v>22.51</v>
          </cell>
        </row>
        <row r="500">
          <cell r="A500" t="str">
            <v>5017063</v>
          </cell>
          <cell r="B500" t="str">
            <v>DAIKIN COUVERCLE VANNE ARRET 1P406907-1</v>
          </cell>
          <cell r="C500" t="str">
            <v>Stock</v>
          </cell>
          <cell r="D500">
            <v>-1</v>
          </cell>
          <cell r="E500">
            <v>0</v>
          </cell>
          <cell r="F500">
            <v>0</v>
          </cell>
          <cell r="G500">
            <v>0</v>
          </cell>
          <cell r="H500" t="str">
            <v>PCS</v>
          </cell>
          <cell r="I500">
            <v>1</v>
          </cell>
          <cell r="J500">
            <v>0</v>
          </cell>
          <cell r="K500">
            <v>28</v>
          </cell>
          <cell r="L500">
            <v>28</v>
          </cell>
        </row>
        <row r="501">
          <cell r="A501" t="str">
            <v>5024127</v>
          </cell>
          <cell r="B501" t="str">
            <v>DAIKIN GRILLE DE DECHARGE 1P555939-1</v>
          </cell>
          <cell r="C501" t="str">
            <v>Stock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 t="str">
            <v>PCS</v>
          </cell>
          <cell r="I501">
            <v>1</v>
          </cell>
          <cell r="J501">
            <v>0</v>
          </cell>
          <cell r="K501">
            <v>56.12</v>
          </cell>
          <cell r="L501">
            <v>56.12</v>
          </cell>
        </row>
        <row r="502">
          <cell r="A502" t="str">
            <v>5040988</v>
          </cell>
          <cell r="B502" t="str">
            <v>DAIKIN FRONT PLAT</v>
          </cell>
          <cell r="C502" t="str">
            <v>Stock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 t="str">
            <v>PCS</v>
          </cell>
          <cell r="I502">
            <v>1</v>
          </cell>
          <cell r="J502">
            <v>0</v>
          </cell>
          <cell r="K502">
            <v>24.61</v>
          </cell>
          <cell r="L502">
            <v>24.61</v>
          </cell>
        </row>
        <row r="503">
          <cell r="A503" t="str">
            <v>5041152</v>
          </cell>
          <cell r="B503" t="str">
            <v>DAIKIN PCB ASSY (HYDRO) EQ19001-87</v>
          </cell>
          <cell r="C503" t="str">
            <v>Stock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 t="str">
            <v>PCS</v>
          </cell>
          <cell r="I503">
            <v>1</v>
          </cell>
          <cell r="J503">
            <v>0</v>
          </cell>
          <cell r="K503">
            <v>254.7</v>
          </cell>
          <cell r="L503">
            <v>254.7</v>
          </cell>
        </row>
        <row r="504">
          <cell r="A504" t="str">
            <v>5041155</v>
          </cell>
          <cell r="B504" t="str">
            <v>DAIKIN PCB ASSY (MAIN) EC19018-9</v>
          </cell>
          <cell r="C504" t="str">
            <v>Stock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 t="str">
            <v>PCS</v>
          </cell>
          <cell r="I504">
            <v>1</v>
          </cell>
          <cell r="J504">
            <v>0</v>
          </cell>
          <cell r="K504">
            <v>569.41999999999996</v>
          </cell>
          <cell r="L504">
            <v>569.41999999999996</v>
          </cell>
        </row>
        <row r="505">
          <cell r="A505" t="str">
            <v>515004</v>
          </cell>
          <cell r="B505" t="str">
            <v>SFER VANNE BOISSEAU SPHERIQUE LAITON PN25 Ø 1/2 F.F A MANETTE</v>
          </cell>
          <cell r="C505" t="str">
            <v>Stock</v>
          </cell>
          <cell r="D505">
            <v>130</v>
          </cell>
          <cell r="E505">
            <v>0</v>
          </cell>
          <cell r="F505">
            <v>0</v>
          </cell>
          <cell r="G505">
            <v>0</v>
          </cell>
          <cell r="H505" t="str">
            <v>PCS</v>
          </cell>
          <cell r="I505">
            <v>1</v>
          </cell>
          <cell r="J505">
            <v>0</v>
          </cell>
          <cell r="K505">
            <v>1.91</v>
          </cell>
          <cell r="L505">
            <v>1.91</v>
          </cell>
        </row>
        <row r="506">
          <cell r="A506" t="str">
            <v>515005</v>
          </cell>
          <cell r="B506" t="str">
            <v>SFER VANNE BOISSEAU SPHERIQUE LAITON PN25 Ø 3/4 F.F A MANETTE</v>
          </cell>
          <cell r="C506" t="str">
            <v>Stock</v>
          </cell>
          <cell r="D506">
            <v>130</v>
          </cell>
          <cell r="E506">
            <v>0</v>
          </cell>
          <cell r="F506">
            <v>0</v>
          </cell>
          <cell r="G506">
            <v>0</v>
          </cell>
          <cell r="H506" t="str">
            <v>PCS</v>
          </cell>
          <cell r="I506">
            <v>1</v>
          </cell>
          <cell r="J506">
            <v>0</v>
          </cell>
          <cell r="K506">
            <v>2.77</v>
          </cell>
          <cell r="L506">
            <v>2.77</v>
          </cell>
        </row>
        <row r="507">
          <cell r="A507" t="str">
            <v>515006</v>
          </cell>
          <cell r="B507" t="str">
            <v>SFER VANNE BOISSEAU SPHERIQUE LAITON PN25 Ø 1'' F.F A MANETTE</v>
          </cell>
          <cell r="C507" t="str">
            <v>Stock</v>
          </cell>
          <cell r="D507">
            <v>208</v>
          </cell>
          <cell r="E507">
            <v>0</v>
          </cell>
          <cell r="F507">
            <v>0</v>
          </cell>
          <cell r="G507">
            <v>0</v>
          </cell>
          <cell r="H507" t="str">
            <v>PCS</v>
          </cell>
          <cell r="I507">
            <v>1</v>
          </cell>
          <cell r="J507">
            <v>0</v>
          </cell>
          <cell r="K507">
            <v>4.59</v>
          </cell>
          <cell r="L507">
            <v>4.59</v>
          </cell>
        </row>
        <row r="508">
          <cell r="A508" t="str">
            <v>5200214</v>
          </cell>
          <cell r="B508" t="str">
            <v>ECOYA SSC PANNEAU OP-V6 2m² (2/3)</v>
          </cell>
          <cell r="C508" t="str">
            <v>Stock</v>
          </cell>
          <cell r="D508">
            <v>172</v>
          </cell>
          <cell r="E508">
            <v>129</v>
          </cell>
          <cell r="F508">
            <v>0</v>
          </cell>
          <cell r="G508">
            <v>0</v>
          </cell>
          <cell r="H508" t="str">
            <v>PCS</v>
          </cell>
          <cell r="I508">
            <v>1</v>
          </cell>
          <cell r="J508">
            <v>0</v>
          </cell>
          <cell r="K508">
            <v>151.13872000000001</v>
          </cell>
          <cell r="L508">
            <v>150</v>
          </cell>
        </row>
        <row r="509">
          <cell r="A509" t="str">
            <v>526135</v>
          </cell>
          <cell r="B509" t="str">
            <v>ATLANTIC BOUCHE125 WC/SDB ELEC 125MM</v>
          </cell>
          <cell r="C509" t="str">
            <v>Stock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 t="str">
            <v>PCS</v>
          </cell>
          <cell r="I509">
            <v>1</v>
          </cell>
          <cell r="J509">
            <v>0</v>
          </cell>
          <cell r="K509">
            <v>0</v>
          </cell>
          <cell r="L509">
            <v>0</v>
          </cell>
        </row>
        <row r="510">
          <cell r="A510" t="str">
            <v>526300</v>
          </cell>
          <cell r="B510" t="str">
            <v>KIT PAC ATLANTIC ALFEA EXCELLIA AI 11KW MONO CHAUFFAGE SEUL DBLE VENTILO BIBLOC</v>
          </cell>
          <cell r="C510" t="str">
            <v>Stock</v>
          </cell>
          <cell r="D510">
            <v>0</v>
          </cell>
          <cell r="E510">
            <v>-1</v>
          </cell>
          <cell r="F510">
            <v>0</v>
          </cell>
          <cell r="G510">
            <v>1</v>
          </cell>
          <cell r="H510" t="str">
            <v>PCS</v>
          </cell>
          <cell r="I510">
            <v>1</v>
          </cell>
          <cell r="J510">
            <v>3949.74719</v>
          </cell>
          <cell r="K510">
            <v>3923.94</v>
          </cell>
          <cell r="L510">
            <v>3316.01</v>
          </cell>
        </row>
        <row r="511">
          <cell r="A511" t="str">
            <v>526301</v>
          </cell>
          <cell r="B511" t="str">
            <v>KIT PAC ATLANTIC ALFEA EXCELLIA AI 14KW MONO CHAUFFAGE SEUL DBLE VENTILO BIBLOC</v>
          </cell>
          <cell r="C511" t="str">
            <v>Stock</v>
          </cell>
          <cell r="D511">
            <v>0</v>
          </cell>
          <cell r="E511">
            <v>-1</v>
          </cell>
          <cell r="F511">
            <v>0</v>
          </cell>
          <cell r="G511">
            <v>1</v>
          </cell>
          <cell r="H511" t="str">
            <v>PCS</v>
          </cell>
          <cell r="I511">
            <v>1</v>
          </cell>
          <cell r="J511">
            <v>4311.0918099999999</v>
          </cell>
          <cell r="K511">
            <v>4310.53</v>
          </cell>
          <cell r="L511">
            <v>3642.71</v>
          </cell>
        </row>
        <row r="512">
          <cell r="A512" t="str">
            <v>526302</v>
          </cell>
          <cell r="B512" t="str">
            <v>KIT PAC ATLANTIC ALFEA EXCELLIA AI 11KW TRI CHAUFFAGE SEUL DBLE VENTILO BIBLOC</v>
          </cell>
          <cell r="C512" t="str">
            <v>Stock</v>
          </cell>
          <cell r="D512">
            <v>0</v>
          </cell>
          <cell r="E512">
            <v>0</v>
          </cell>
          <cell r="F512">
            <v>0</v>
          </cell>
          <cell r="G512">
            <v>1</v>
          </cell>
          <cell r="H512" t="str">
            <v>PCS</v>
          </cell>
          <cell r="I512">
            <v>1</v>
          </cell>
          <cell r="J512">
            <v>3937.0753399999999</v>
          </cell>
          <cell r="K512">
            <v>3923.94</v>
          </cell>
          <cell r="L512">
            <v>3316.01</v>
          </cell>
        </row>
        <row r="513">
          <cell r="A513" t="str">
            <v>526303</v>
          </cell>
          <cell r="B513" t="str">
            <v>KIT PAC ATLANTIC ALFEA EXCELLIA AI 14KW TRI CHAUFFAGE SEUL DBLE VENTILO BIBLOC</v>
          </cell>
          <cell r="C513" t="str">
            <v>Stock</v>
          </cell>
          <cell r="D513">
            <v>0</v>
          </cell>
          <cell r="E513">
            <v>0</v>
          </cell>
          <cell r="F513">
            <v>0</v>
          </cell>
          <cell r="G513">
            <v>1</v>
          </cell>
          <cell r="H513" t="str">
            <v>PCS</v>
          </cell>
          <cell r="I513">
            <v>1</v>
          </cell>
          <cell r="J513">
            <v>4318.14653</v>
          </cell>
          <cell r="K513">
            <v>4310.53</v>
          </cell>
          <cell r="L513">
            <v>3642.71</v>
          </cell>
        </row>
        <row r="514">
          <cell r="A514" t="str">
            <v>526304</v>
          </cell>
          <cell r="B514" t="str">
            <v>KIT PAC ATLANTIC ALFEA EXCELLIA AI 16KW TRI CHAUFFAGE SEUL DBLE VENTILO BIBLOC</v>
          </cell>
          <cell r="C514" t="str">
            <v>Stock</v>
          </cell>
          <cell r="D514">
            <v>0</v>
          </cell>
          <cell r="E514">
            <v>-1</v>
          </cell>
          <cell r="F514">
            <v>0</v>
          </cell>
          <cell r="G514">
            <v>1</v>
          </cell>
          <cell r="H514" t="str">
            <v>PCS</v>
          </cell>
          <cell r="I514">
            <v>1</v>
          </cell>
          <cell r="J514">
            <v>4550.10322</v>
          </cell>
          <cell r="K514">
            <v>4547.41</v>
          </cell>
          <cell r="L514">
            <v>3842.88</v>
          </cell>
        </row>
        <row r="515">
          <cell r="A515" t="str">
            <v>526321</v>
          </cell>
          <cell r="B515" t="str">
            <v>KIT PAC ATLANTIC ALFEA EXCELLIA AI DUO 11KW MONO ECS INTEGRE 190L BIBLOC</v>
          </cell>
          <cell r="C515" t="str">
            <v>Stock</v>
          </cell>
          <cell r="D515">
            <v>0</v>
          </cell>
          <cell r="E515">
            <v>0</v>
          </cell>
          <cell r="F515">
            <v>0</v>
          </cell>
          <cell r="G515">
            <v>1</v>
          </cell>
          <cell r="H515" t="str">
            <v>PCS</v>
          </cell>
          <cell r="I515">
            <v>1</v>
          </cell>
          <cell r="J515">
            <v>4664.5218999999997</v>
          </cell>
          <cell r="K515">
            <v>4663.3900000000003</v>
          </cell>
          <cell r="L515">
            <v>4670.0600000000004</v>
          </cell>
        </row>
        <row r="516">
          <cell r="A516" t="str">
            <v>526322</v>
          </cell>
          <cell r="B516" t="str">
            <v>KIT PAC ATLANTIC ALFEA EXCELLIA AI DUO 14KW MONO ECS INTEGRE 190L BIBLOC</v>
          </cell>
          <cell r="C516" t="str">
            <v>Stock</v>
          </cell>
          <cell r="D516">
            <v>0</v>
          </cell>
          <cell r="E516">
            <v>0</v>
          </cell>
          <cell r="F516">
            <v>0</v>
          </cell>
          <cell r="G516">
            <v>1</v>
          </cell>
          <cell r="H516" t="str">
            <v>PCS</v>
          </cell>
          <cell r="I516">
            <v>1</v>
          </cell>
          <cell r="J516">
            <v>5025.8665199999996</v>
          </cell>
          <cell r="K516">
            <v>0</v>
          </cell>
          <cell r="L516">
            <v>0</v>
          </cell>
        </row>
        <row r="517">
          <cell r="A517" t="str">
            <v>526322_OLD</v>
          </cell>
          <cell r="B517" t="str">
            <v>PAC ATLANTIC ALFEA EXCELLIA AI DUO 14KW MONO ECS INTEGRE 190L</v>
          </cell>
          <cell r="C517" t="str">
            <v>Stock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 t="str">
            <v>PCS</v>
          </cell>
          <cell r="I517">
            <v>1</v>
          </cell>
          <cell r="J517">
            <v>0</v>
          </cell>
          <cell r="K517">
            <v>5020.46</v>
          </cell>
          <cell r="L517">
            <v>5020.46</v>
          </cell>
        </row>
        <row r="518">
          <cell r="A518" t="str">
            <v>526323</v>
          </cell>
          <cell r="B518" t="str">
            <v>KIT PAC ATLANTIC ALFEA EXCELLIA AI DUO 11KW TRI ECS INTEGRE 190L BIBLOC</v>
          </cell>
          <cell r="C518" t="str">
            <v>Stock</v>
          </cell>
          <cell r="D518">
            <v>0</v>
          </cell>
          <cell r="E518">
            <v>0</v>
          </cell>
          <cell r="F518">
            <v>0</v>
          </cell>
          <cell r="G518">
            <v>1</v>
          </cell>
          <cell r="H518" t="str">
            <v>PCS</v>
          </cell>
          <cell r="I518">
            <v>1</v>
          </cell>
          <cell r="J518">
            <v>4646.0266700000002</v>
          </cell>
          <cell r="K518">
            <v>4670</v>
          </cell>
          <cell r="L518">
            <v>4670</v>
          </cell>
        </row>
        <row r="519">
          <cell r="A519" t="str">
            <v>526324</v>
          </cell>
          <cell r="B519" t="str">
            <v>KIT PAC ATLANTIC ALFEA EXCELLIA AI DUO 14KW TRI ECS INTEGRE 190L BIBLOC</v>
          </cell>
          <cell r="C519" t="str">
            <v>Stock</v>
          </cell>
          <cell r="D519">
            <v>0</v>
          </cell>
          <cell r="E519">
            <v>0</v>
          </cell>
          <cell r="F519">
            <v>0</v>
          </cell>
          <cell r="G519">
            <v>1</v>
          </cell>
          <cell r="H519" t="str">
            <v>PCS</v>
          </cell>
          <cell r="I519">
            <v>1</v>
          </cell>
          <cell r="J519">
            <v>5027.0978599999999</v>
          </cell>
          <cell r="K519">
            <v>5020.46</v>
          </cell>
          <cell r="L519">
            <v>5020.46</v>
          </cell>
        </row>
        <row r="520">
          <cell r="A520" t="str">
            <v>526324_OLD</v>
          </cell>
          <cell r="B520" t="str">
            <v>PAC ATLANTIC ALFEA EXCELLIA AI DUO 14KW TRI ECS INTEGRE 190L</v>
          </cell>
          <cell r="C520" t="str">
            <v>Stock</v>
          </cell>
          <cell r="D520">
            <v>0</v>
          </cell>
          <cell r="E520">
            <v>0</v>
          </cell>
          <cell r="F520">
            <v>0</v>
          </cell>
          <cell r="G520">
            <v>1</v>
          </cell>
          <cell r="H520" t="str">
            <v>PCS</v>
          </cell>
          <cell r="I520">
            <v>1</v>
          </cell>
          <cell r="J520">
            <v>0</v>
          </cell>
          <cell r="K520">
            <v>5020.46</v>
          </cell>
          <cell r="L520">
            <v>5020.46</v>
          </cell>
        </row>
        <row r="521">
          <cell r="A521" t="str">
            <v>526325</v>
          </cell>
          <cell r="B521" t="str">
            <v>KIT PAC ATLANTIC ALFEA EXCELLIA AI DUO 16KW TRI ECS INTEGRE 190L BIBLOC</v>
          </cell>
          <cell r="C521" t="str">
            <v>Stock</v>
          </cell>
          <cell r="D521">
            <v>0</v>
          </cell>
          <cell r="E521">
            <v>0</v>
          </cell>
          <cell r="F521">
            <v>0</v>
          </cell>
          <cell r="G521">
            <v>1</v>
          </cell>
          <cell r="H521" t="str">
            <v>PCS</v>
          </cell>
          <cell r="I521">
            <v>1</v>
          </cell>
          <cell r="J521">
            <v>5259.0545499999998</v>
          </cell>
          <cell r="K521">
            <v>5252.42</v>
          </cell>
          <cell r="L521">
            <v>5252.42</v>
          </cell>
        </row>
        <row r="522">
          <cell r="A522" t="str">
            <v>526325_OLD</v>
          </cell>
          <cell r="B522" t="str">
            <v>PAC ATLANTIC ALFEA EXCELLIA AI DUO 16KW TRI ECS INTEGRE 190L</v>
          </cell>
          <cell r="C522" t="str">
            <v>Stock</v>
          </cell>
          <cell r="D522">
            <v>0</v>
          </cell>
          <cell r="E522">
            <v>0</v>
          </cell>
          <cell r="F522">
            <v>0</v>
          </cell>
          <cell r="G522">
            <v>1</v>
          </cell>
          <cell r="H522" t="str">
            <v>PCS</v>
          </cell>
          <cell r="I522">
            <v>1</v>
          </cell>
          <cell r="J522">
            <v>0</v>
          </cell>
          <cell r="K522">
            <v>5252.42</v>
          </cell>
          <cell r="L522">
            <v>5252.42</v>
          </cell>
        </row>
        <row r="523">
          <cell r="A523" t="str">
            <v>526331</v>
          </cell>
          <cell r="B523" t="str">
            <v xml:space="preserve">PAC ATLANTIC ALFEA EXCELLIA AI 5KW MONO CHAUFFAGE SEUL </v>
          </cell>
          <cell r="C523" t="str">
            <v>Stock</v>
          </cell>
          <cell r="D523">
            <v>1</v>
          </cell>
          <cell r="E523">
            <v>0</v>
          </cell>
          <cell r="F523">
            <v>0</v>
          </cell>
          <cell r="G523">
            <v>0</v>
          </cell>
          <cell r="H523" t="str">
            <v>PCS</v>
          </cell>
          <cell r="I523">
            <v>1</v>
          </cell>
          <cell r="J523">
            <v>0</v>
          </cell>
          <cell r="K523">
            <v>0</v>
          </cell>
          <cell r="L523">
            <v>0</v>
          </cell>
        </row>
        <row r="524">
          <cell r="A524" t="str">
            <v>526333</v>
          </cell>
          <cell r="B524" t="str">
            <v>KIT PAC ATLANTIC ALFEA EXTENSA 8KW R32 MONO BIBLOC</v>
          </cell>
          <cell r="C524" t="str">
            <v>Stock</v>
          </cell>
          <cell r="D524">
            <v>0</v>
          </cell>
          <cell r="E524">
            <v>0</v>
          </cell>
          <cell r="F524">
            <v>0</v>
          </cell>
          <cell r="G524">
            <v>1</v>
          </cell>
          <cell r="H524" t="str">
            <v>PCS</v>
          </cell>
          <cell r="I524">
            <v>1</v>
          </cell>
          <cell r="J524">
            <v>3017.3391000000001</v>
          </cell>
          <cell r="K524">
            <v>3008.76</v>
          </cell>
          <cell r="L524">
            <v>3008.76</v>
          </cell>
        </row>
        <row r="525">
          <cell r="A525" t="str">
            <v>526333-</v>
          </cell>
          <cell r="B525" t="str">
            <v>PAC ATLANTIC ALFEA EXTENSA 8KW R32 MONO</v>
          </cell>
          <cell r="C525" t="str">
            <v>Stock</v>
          </cell>
          <cell r="D525">
            <v>0</v>
          </cell>
          <cell r="E525">
            <v>0</v>
          </cell>
          <cell r="F525">
            <v>0</v>
          </cell>
          <cell r="G525">
            <v>1</v>
          </cell>
          <cell r="H525" t="str">
            <v>PCS</v>
          </cell>
          <cell r="I525">
            <v>1</v>
          </cell>
          <cell r="J525">
            <v>0</v>
          </cell>
          <cell r="K525">
            <v>3008.76</v>
          </cell>
          <cell r="L525">
            <v>3008.76</v>
          </cell>
        </row>
        <row r="526">
          <cell r="A526" t="str">
            <v>526343</v>
          </cell>
          <cell r="B526" t="str">
            <v>KIT PAC ATLANTIC ALFEA EXTENSA DUO 8KW R32 BIBLOC</v>
          </cell>
          <cell r="C526" t="str">
            <v>Stock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 t="str">
            <v>PCS</v>
          </cell>
          <cell r="I526">
            <v>1</v>
          </cell>
          <cell r="J526">
            <v>0</v>
          </cell>
          <cell r="K526">
            <v>3831.16</v>
          </cell>
          <cell r="L526">
            <v>3831.16</v>
          </cell>
        </row>
        <row r="527">
          <cell r="A527" t="str">
            <v>526377</v>
          </cell>
          <cell r="B527" t="str">
            <v>ATLANTIC BOUCHE125 CUISINE HR 125 MM</v>
          </cell>
          <cell r="C527" t="str">
            <v>Stock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 t="str">
            <v>PCS</v>
          </cell>
          <cell r="I527">
            <v>1</v>
          </cell>
          <cell r="J527">
            <v>0</v>
          </cell>
          <cell r="K527">
            <v>35.51</v>
          </cell>
          <cell r="L527">
            <v>35.51</v>
          </cell>
        </row>
        <row r="528">
          <cell r="A528" t="str">
            <v>526385</v>
          </cell>
          <cell r="B528" t="str">
            <v>ATLANTIC BOUCHE125 EXT HYGRO SDB 125MM</v>
          </cell>
          <cell r="C528" t="str">
            <v>Stock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 t="str">
            <v>PCS</v>
          </cell>
          <cell r="I528">
            <v>1</v>
          </cell>
          <cell r="J528">
            <v>0</v>
          </cell>
          <cell r="K528">
            <v>0</v>
          </cell>
          <cell r="L528">
            <v>0</v>
          </cell>
        </row>
        <row r="529">
          <cell r="A529" t="str">
            <v>526393</v>
          </cell>
          <cell r="B529" t="str">
            <v>ATLANTIC BOUCHE125 EXT HYGRO WC 125 M</v>
          </cell>
          <cell r="C529" t="str">
            <v>Stock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 t="str">
            <v>PCS</v>
          </cell>
          <cell r="I529">
            <v>1</v>
          </cell>
          <cell r="J529">
            <v>0</v>
          </cell>
          <cell r="K529">
            <v>0</v>
          </cell>
          <cell r="L529">
            <v>0</v>
          </cell>
        </row>
        <row r="530">
          <cell r="A530" t="str">
            <v>526631</v>
          </cell>
          <cell r="B530" t="str">
            <v>KIT PAC ATLANTIC ALFEA EXCELLIA AI HP 16KW MONO CHAUFFAGE SEUL BIBLOC</v>
          </cell>
          <cell r="C530" t="str">
            <v>Stock</v>
          </cell>
          <cell r="D530">
            <v>0</v>
          </cell>
          <cell r="E530">
            <v>0</v>
          </cell>
          <cell r="F530">
            <v>0</v>
          </cell>
          <cell r="G530">
            <v>1</v>
          </cell>
          <cell r="H530" t="str">
            <v>PCS</v>
          </cell>
          <cell r="I530">
            <v>1</v>
          </cell>
          <cell r="J530">
            <v>4677.3704500000003</v>
          </cell>
          <cell r="K530">
            <v>4670.7</v>
          </cell>
          <cell r="L530">
            <v>4172.49</v>
          </cell>
        </row>
        <row r="531">
          <cell r="A531" t="str">
            <v>526632</v>
          </cell>
          <cell r="B531" t="str">
            <v>KIT PAC ATLANTIC ALFEA EXCELLIA AI HP 15KW TRI CHAUFFAGE SEUL BIBLOC</v>
          </cell>
          <cell r="C531" t="str">
            <v>Stock</v>
          </cell>
          <cell r="D531">
            <v>0</v>
          </cell>
          <cell r="E531">
            <v>0</v>
          </cell>
          <cell r="F531">
            <v>0</v>
          </cell>
          <cell r="G531">
            <v>1</v>
          </cell>
          <cell r="H531" t="str">
            <v>PCS</v>
          </cell>
          <cell r="I531">
            <v>1</v>
          </cell>
          <cell r="J531">
            <v>5010.6135000000004</v>
          </cell>
          <cell r="K531">
            <v>4903.84</v>
          </cell>
          <cell r="L531">
            <v>4380.76</v>
          </cell>
        </row>
        <row r="532">
          <cell r="A532" t="str">
            <v>526633</v>
          </cell>
          <cell r="B532" t="str">
            <v>KIT PAC ATLANTIC ALFEA EXCELLIA AI HP 17KW TRI CHAUFFAGE SEUL BIBLOC</v>
          </cell>
          <cell r="C532" t="str">
            <v>Stock</v>
          </cell>
          <cell r="D532">
            <v>0</v>
          </cell>
          <cell r="E532">
            <v>0</v>
          </cell>
          <cell r="F532">
            <v>0</v>
          </cell>
          <cell r="G532">
            <v>1</v>
          </cell>
          <cell r="H532" t="str">
            <v>PCS</v>
          </cell>
          <cell r="I532">
            <v>1</v>
          </cell>
          <cell r="J532">
            <v>5127.8232099999996</v>
          </cell>
          <cell r="K532">
            <v>5138.1000000000004</v>
          </cell>
          <cell r="L532">
            <v>4590.04</v>
          </cell>
        </row>
        <row r="533">
          <cell r="A533" t="str">
            <v>5330396021200</v>
          </cell>
          <cell r="B533" t="str">
            <v>ISOCL LIAISON FRIGO BI-POLAR PRE-ISOLE 1/4-3/8 EP 0.8-0,8 COUR 20M MIN 1,5KW A 5KW AIR/AIR</v>
          </cell>
          <cell r="C533" t="str">
            <v>Stock</v>
          </cell>
          <cell r="D533">
            <v>4</v>
          </cell>
          <cell r="E533">
            <v>0</v>
          </cell>
          <cell r="F533">
            <v>0</v>
          </cell>
          <cell r="G533">
            <v>0</v>
          </cell>
          <cell r="H533" t="str">
            <v>COURONNE</v>
          </cell>
          <cell r="I533">
            <v>1</v>
          </cell>
          <cell r="J533">
            <v>0</v>
          </cell>
          <cell r="K533">
            <v>69.760000000000005</v>
          </cell>
          <cell r="L533">
            <v>69</v>
          </cell>
        </row>
        <row r="534">
          <cell r="A534" t="str">
            <v>5330396121200</v>
          </cell>
          <cell r="B534" t="str">
            <v>ISOCL LIAISON FRIGO BI-POLAR PRE-ISOLE 1/4-1/2 EP.0.8-0.8 COUR 20M MINIMUM 5KW AIR/EAU ET AIR/AIR</v>
          </cell>
          <cell r="C534" t="str">
            <v>Stock</v>
          </cell>
          <cell r="D534">
            <v>15</v>
          </cell>
          <cell r="E534">
            <v>14</v>
          </cell>
          <cell r="F534">
            <v>0</v>
          </cell>
          <cell r="G534">
            <v>0</v>
          </cell>
          <cell r="H534" t="str">
            <v>COURONNE</v>
          </cell>
          <cell r="I534">
            <v>1</v>
          </cell>
          <cell r="J534">
            <v>0</v>
          </cell>
          <cell r="K534">
            <v>89.854510000000005</v>
          </cell>
          <cell r="L534">
            <v>89.85</v>
          </cell>
        </row>
        <row r="535">
          <cell r="A535" t="str">
            <v>5330396222200</v>
          </cell>
          <cell r="B535" t="str">
            <v>ISOCL LIAISON FRIGO BI-POLAR PRE-ISOLE 1/4-5/8 EP 0.8-1 COUR 20M POUR 9KW-AIR/EAU</v>
          </cell>
          <cell r="C535" t="str">
            <v>Stock</v>
          </cell>
          <cell r="D535">
            <v>7</v>
          </cell>
          <cell r="E535">
            <v>7</v>
          </cell>
          <cell r="F535">
            <v>0</v>
          </cell>
          <cell r="G535">
            <v>0</v>
          </cell>
          <cell r="H535" t="str">
            <v>COURONNE</v>
          </cell>
          <cell r="I535">
            <v>1</v>
          </cell>
          <cell r="J535">
            <v>0</v>
          </cell>
          <cell r="K535">
            <v>117.88571</v>
          </cell>
          <cell r="L535">
            <v>117.886</v>
          </cell>
        </row>
        <row r="536">
          <cell r="A536" t="str">
            <v>5330396522200</v>
          </cell>
          <cell r="B536" t="str">
            <v>ISOCL LIAISON FRIGO BI-POLAR PRE-ISOLE 3/8-5/8 EP 0.8-1 COUR 20M MIN 6KW AIR/EAU</v>
          </cell>
          <cell r="C536" t="str">
            <v>Stock</v>
          </cell>
          <cell r="D536">
            <v>11</v>
          </cell>
          <cell r="E536">
            <v>6</v>
          </cell>
          <cell r="F536">
            <v>0</v>
          </cell>
          <cell r="G536">
            <v>0</v>
          </cell>
          <cell r="H536" t="str">
            <v>COURONNE</v>
          </cell>
          <cell r="I536">
            <v>1</v>
          </cell>
          <cell r="J536">
            <v>0</v>
          </cell>
          <cell r="K536">
            <v>128.79818</v>
          </cell>
          <cell r="L536">
            <v>128</v>
          </cell>
        </row>
        <row r="537">
          <cell r="A537" t="str">
            <v>539501000</v>
          </cell>
          <cell r="B537" t="str">
            <v>PRT POTENCE EQUIPÉE POUR SUPPORT VASE CIRCUIT CHAUFFAGE Ø 3/4 FF</v>
          </cell>
          <cell r="C537" t="str">
            <v>Stock</v>
          </cell>
          <cell r="D537">
            <v>916</v>
          </cell>
          <cell r="E537">
            <v>817</v>
          </cell>
          <cell r="F537">
            <v>0</v>
          </cell>
          <cell r="G537">
            <v>0</v>
          </cell>
          <cell r="H537" t="str">
            <v>PCS</v>
          </cell>
          <cell r="I537">
            <v>1</v>
          </cell>
          <cell r="J537">
            <v>0</v>
          </cell>
          <cell r="K537">
            <v>25</v>
          </cell>
          <cell r="L537">
            <v>25</v>
          </cell>
        </row>
        <row r="538">
          <cell r="A538" t="str">
            <v>545526</v>
          </cell>
          <cell r="B538" t="str">
            <v>NATHER BOUCHE125 BOREA D=125 mm</v>
          </cell>
          <cell r="C538" t="str">
            <v>Stock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 t="str">
            <v>PCS</v>
          </cell>
          <cell r="I538">
            <v>1</v>
          </cell>
          <cell r="J538">
            <v>0</v>
          </cell>
          <cell r="K538">
            <v>7.73</v>
          </cell>
          <cell r="L538">
            <v>7.73</v>
          </cell>
        </row>
        <row r="539">
          <cell r="A539" t="str">
            <v>545528</v>
          </cell>
          <cell r="B539" t="str">
            <v>NATHER BOUCHE80 SOUF BOREA 3 GR D80mm</v>
          </cell>
          <cell r="C539" t="str">
            <v>Stock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 t="str">
            <v>PCS</v>
          </cell>
          <cell r="I539">
            <v>1</v>
          </cell>
          <cell r="J539">
            <v>0</v>
          </cell>
          <cell r="K539">
            <v>4.95</v>
          </cell>
          <cell r="L539">
            <v>4.95</v>
          </cell>
        </row>
        <row r="540">
          <cell r="A540" t="str">
            <v>545542</v>
          </cell>
          <cell r="B540" t="str">
            <v>NATHER CHAPEAU160 COULEUR TUILE 160mm</v>
          </cell>
          <cell r="C540" t="str">
            <v>Stock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 t="str">
            <v>PCS</v>
          </cell>
          <cell r="I540">
            <v>1</v>
          </cell>
          <cell r="J540">
            <v>0</v>
          </cell>
          <cell r="K540">
            <v>28.82</v>
          </cell>
          <cell r="L540">
            <v>28.82</v>
          </cell>
        </row>
        <row r="541">
          <cell r="A541" t="str">
            <v>545543</v>
          </cell>
          <cell r="B541" t="str">
            <v>NATHER CHAPEAU160 COULEUR ARDOISE160mm</v>
          </cell>
          <cell r="C541" t="str">
            <v>Stock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 t="str">
            <v>PCS</v>
          </cell>
          <cell r="I541">
            <v>1</v>
          </cell>
          <cell r="J541">
            <v>0</v>
          </cell>
          <cell r="K541">
            <v>28.82</v>
          </cell>
          <cell r="L541">
            <v>28.82</v>
          </cell>
        </row>
        <row r="542">
          <cell r="A542" t="str">
            <v>545830</v>
          </cell>
          <cell r="B542" t="str">
            <v>NATHER PRISEd'AIR FaçadeMétal 160mm</v>
          </cell>
          <cell r="C542" t="str">
            <v>Stock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 t="str">
            <v>PCS</v>
          </cell>
          <cell r="I542">
            <v>1</v>
          </cell>
          <cell r="J542">
            <v>0</v>
          </cell>
          <cell r="K542">
            <v>14.46</v>
          </cell>
          <cell r="L542">
            <v>14.46</v>
          </cell>
        </row>
        <row r="543">
          <cell r="A543" t="str">
            <v>549242</v>
          </cell>
          <cell r="B543" t="str">
            <v>NATHER GAINE isolée ECOSOFT 80mm 6M GAINE80</v>
          </cell>
          <cell r="C543" t="str">
            <v>Stock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 t="str">
            <v>PCS</v>
          </cell>
          <cell r="I543">
            <v>1</v>
          </cell>
          <cell r="J543">
            <v>0</v>
          </cell>
          <cell r="K543">
            <v>6.59</v>
          </cell>
          <cell r="L543">
            <v>6.59</v>
          </cell>
        </row>
        <row r="544">
          <cell r="A544" t="str">
            <v>549244</v>
          </cell>
          <cell r="B544" t="str">
            <v>NATHER GAINEisolée ECOSOFT 125mm 6M GAINE125</v>
          </cell>
          <cell r="C544" t="str">
            <v>Stock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 t="str">
            <v>PCS</v>
          </cell>
          <cell r="I544">
            <v>1</v>
          </cell>
          <cell r="J544">
            <v>0</v>
          </cell>
          <cell r="K544">
            <v>8.92</v>
          </cell>
          <cell r="L544">
            <v>8.92</v>
          </cell>
        </row>
        <row r="545">
          <cell r="A545" t="str">
            <v>549245</v>
          </cell>
          <cell r="B545" t="str">
            <v>NATHER GAINEisolée ECOSOFT 160mm 6M GAINE160</v>
          </cell>
          <cell r="C545" t="str">
            <v>Stock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 t="str">
            <v>PCS</v>
          </cell>
          <cell r="I545">
            <v>1</v>
          </cell>
          <cell r="J545">
            <v>0</v>
          </cell>
          <cell r="K545">
            <v>0</v>
          </cell>
          <cell r="L545">
            <v>11.11</v>
          </cell>
        </row>
        <row r="546">
          <cell r="A546" t="str">
            <v>551861</v>
          </cell>
          <cell r="B546" t="str">
            <v>NATHER BOUCHE80 EXT ALIZE 80mm 15M3/H</v>
          </cell>
          <cell r="C546" t="str">
            <v>Stock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 t="str">
            <v>PCS</v>
          </cell>
          <cell r="I546">
            <v>1</v>
          </cell>
          <cell r="J546">
            <v>0</v>
          </cell>
          <cell r="K546">
            <v>0</v>
          </cell>
          <cell r="L546">
            <v>0</v>
          </cell>
        </row>
        <row r="547">
          <cell r="A547" t="str">
            <v>551862</v>
          </cell>
          <cell r="B547" t="str">
            <v>NATHER BOUCHE EXT ALIZE 80mm 30M3/H BOUCHE80</v>
          </cell>
          <cell r="C547" t="str">
            <v>Stock</v>
          </cell>
          <cell r="D547">
            <v>40</v>
          </cell>
          <cell r="E547">
            <v>30</v>
          </cell>
          <cell r="F547">
            <v>0</v>
          </cell>
          <cell r="G547">
            <v>0</v>
          </cell>
          <cell r="H547" t="str">
            <v>PCS</v>
          </cell>
          <cell r="I547">
            <v>1</v>
          </cell>
          <cell r="J547">
            <v>0</v>
          </cell>
          <cell r="K547">
            <v>8.1199999999999992</v>
          </cell>
          <cell r="L547">
            <v>8.1199999999999992</v>
          </cell>
        </row>
        <row r="548">
          <cell r="A548" t="str">
            <v>551952</v>
          </cell>
          <cell r="B548" t="str">
            <v>NATHER KIT VMC SIMPLE FLUX</v>
          </cell>
          <cell r="C548" t="str">
            <v>Stock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 t="str">
            <v>PCS</v>
          </cell>
          <cell r="I548">
            <v>1</v>
          </cell>
          <cell r="J548">
            <v>0</v>
          </cell>
          <cell r="K548">
            <v>0</v>
          </cell>
          <cell r="L548">
            <v>139.13</v>
          </cell>
        </row>
        <row r="549">
          <cell r="A549" t="str">
            <v>551991</v>
          </cell>
          <cell r="B549" t="str">
            <v>NATHER PACKGAINE simple 80mm 20M</v>
          </cell>
          <cell r="C549" t="str">
            <v>Stock</v>
          </cell>
          <cell r="D549">
            <v>24</v>
          </cell>
          <cell r="E549">
            <v>24</v>
          </cell>
          <cell r="F549">
            <v>0</v>
          </cell>
          <cell r="G549">
            <v>0</v>
          </cell>
          <cell r="H549" t="str">
            <v>PCS</v>
          </cell>
          <cell r="I549">
            <v>1</v>
          </cell>
          <cell r="J549">
            <v>0</v>
          </cell>
          <cell r="K549">
            <v>8.82</v>
          </cell>
          <cell r="L549">
            <v>8.82</v>
          </cell>
        </row>
        <row r="550">
          <cell r="A550" t="str">
            <v>551992</v>
          </cell>
          <cell r="B550" t="str">
            <v>NATHER PACKGAINE simple 125mm 20M</v>
          </cell>
          <cell r="C550" t="str">
            <v>Stock</v>
          </cell>
          <cell r="D550">
            <v>66</v>
          </cell>
          <cell r="E550">
            <v>66</v>
          </cell>
          <cell r="F550">
            <v>0</v>
          </cell>
          <cell r="G550">
            <v>0</v>
          </cell>
          <cell r="H550" t="str">
            <v>PCS</v>
          </cell>
          <cell r="I550">
            <v>1</v>
          </cell>
          <cell r="J550">
            <v>0</v>
          </cell>
          <cell r="K550">
            <v>8.82</v>
          </cell>
          <cell r="L550">
            <v>8.82</v>
          </cell>
        </row>
        <row r="551">
          <cell r="A551" t="str">
            <v>552059</v>
          </cell>
          <cell r="B551" t="str">
            <v>NATHER GAINEisolée ECOSOFT 80mm 10M GAINE80</v>
          </cell>
          <cell r="C551" t="str">
            <v>Stock</v>
          </cell>
          <cell r="D551">
            <v>15</v>
          </cell>
          <cell r="E551">
            <v>11</v>
          </cell>
          <cell r="F551">
            <v>0</v>
          </cell>
          <cell r="G551">
            <v>0</v>
          </cell>
          <cell r="H551" t="str">
            <v>PCS</v>
          </cell>
          <cell r="I551">
            <v>1</v>
          </cell>
          <cell r="J551">
            <v>0</v>
          </cell>
          <cell r="K551">
            <v>12.98</v>
          </cell>
          <cell r="L551">
            <v>12.98</v>
          </cell>
        </row>
        <row r="552">
          <cell r="A552" t="str">
            <v>552060</v>
          </cell>
          <cell r="B552" t="str">
            <v>NATHER GAINEisolée ECOSOFT125mm 10M GAINE125</v>
          </cell>
          <cell r="C552" t="str">
            <v>Stock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 t="str">
            <v>PCS</v>
          </cell>
          <cell r="I552">
            <v>1</v>
          </cell>
          <cell r="J552">
            <v>0</v>
          </cell>
          <cell r="K552">
            <v>17.329999999999998</v>
          </cell>
          <cell r="L552">
            <v>17.329999999999998</v>
          </cell>
        </row>
        <row r="553">
          <cell r="A553" t="str">
            <v>552061</v>
          </cell>
          <cell r="B553" t="str">
            <v>NATHER GAINEisolée ECOSOFT160mm 10M GAINE160</v>
          </cell>
          <cell r="C553" t="str">
            <v>Stock</v>
          </cell>
          <cell r="D553">
            <v>9</v>
          </cell>
          <cell r="E553">
            <v>8</v>
          </cell>
          <cell r="F553">
            <v>0</v>
          </cell>
          <cell r="G553">
            <v>0</v>
          </cell>
          <cell r="H553" t="str">
            <v>PCS</v>
          </cell>
          <cell r="I553">
            <v>1</v>
          </cell>
          <cell r="J553">
            <v>0</v>
          </cell>
          <cell r="K553">
            <v>21.89</v>
          </cell>
          <cell r="L553">
            <v>21.89</v>
          </cell>
        </row>
        <row r="554">
          <cell r="A554" t="str">
            <v>552252</v>
          </cell>
          <cell r="B554" t="str">
            <v>NATHER KIT BOUCHE+ACCES T5 TWINEA</v>
          </cell>
          <cell r="C554" t="str">
            <v>Stock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 t="str">
            <v>PCS</v>
          </cell>
          <cell r="I554">
            <v>1</v>
          </cell>
          <cell r="J554">
            <v>0</v>
          </cell>
          <cell r="K554">
            <v>0</v>
          </cell>
          <cell r="L554">
            <v>0</v>
          </cell>
        </row>
        <row r="555">
          <cell r="A555" t="str">
            <v>55867</v>
          </cell>
          <cell r="B555" t="str">
            <v>RADIATEUR HLGC10A4T64T 1000W</v>
          </cell>
          <cell r="C555" t="str">
            <v>Stock</v>
          </cell>
          <cell r="D555">
            <v>0</v>
          </cell>
          <cell r="E555">
            <v>-650</v>
          </cell>
          <cell r="F555">
            <v>0</v>
          </cell>
          <cell r="G555">
            <v>0</v>
          </cell>
          <cell r="H555" t="str">
            <v>PCS</v>
          </cell>
          <cell r="I555">
            <v>1</v>
          </cell>
          <cell r="J555">
            <v>0</v>
          </cell>
          <cell r="K555">
            <v>25</v>
          </cell>
          <cell r="L555">
            <v>25</v>
          </cell>
        </row>
        <row r="556">
          <cell r="A556" t="str">
            <v>55874</v>
          </cell>
          <cell r="B556" t="str">
            <v>RADIATEUR HLGC15A4T64T 1500W</v>
          </cell>
          <cell r="C556" t="str">
            <v>Stock</v>
          </cell>
          <cell r="D556">
            <v>0</v>
          </cell>
          <cell r="E556">
            <v>-650</v>
          </cell>
          <cell r="F556">
            <v>0</v>
          </cell>
          <cell r="G556">
            <v>0</v>
          </cell>
          <cell r="H556" t="str">
            <v>PCS</v>
          </cell>
          <cell r="I556">
            <v>1</v>
          </cell>
          <cell r="J556">
            <v>0</v>
          </cell>
          <cell r="K556">
            <v>25</v>
          </cell>
          <cell r="L556">
            <v>25</v>
          </cell>
        </row>
        <row r="557">
          <cell r="A557" t="str">
            <v>562004</v>
          </cell>
          <cell r="B557" t="str">
            <v>SFER VANNE BOISSEAU SPHERIQUE LAITON PN25 Ø 1/2 M.F A MANETTE</v>
          </cell>
          <cell r="C557" t="str">
            <v>Stock</v>
          </cell>
          <cell r="D557">
            <v>130</v>
          </cell>
          <cell r="E557">
            <v>0</v>
          </cell>
          <cell r="F557">
            <v>0</v>
          </cell>
          <cell r="G557">
            <v>0</v>
          </cell>
          <cell r="H557" t="str">
            <v>PCS</v>
          </cell>
          <cell r="I557">
            <v>1</v>
          </cell>
          <cell r="J557">
            <v>0</v>
          </cell>
          <cell r="K557">
            <v>2.11</v>
          </cell>
          <cell r="L557">
            <v>2.11</v>
          </cell>
        </row>
        <row r="558">
          <cell r="A558" t="str">
            <v>562005</v>
          </cell>
          <cell r="B558" t="str">
            <v>SFER VANNE BOISSEAU SPHERIQUE LAITON PN25 Ø 3/4 M.F A MANETTE</v>
          </cell>
          <cell r="C558" t="str">
            <v>Stock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 t="str">
            <v>PCS</v>
          </cell>
          <cell r="I558">
            <v>1</v>
          </cell>
          <cell r="J558">
            <v>0</v>
          </cell>
          <cell r="K558">
            <v>3.09</v>
          </cell>
          <cell r="L558">
            <v>3.09</v>
          </cell>
        </row>
        <row r="559">
          <cell r="A559" t="str">
            <v>562006</v>
          </cell>
          <cell r="B559" t="str">
            <v>SFER VANNE BOISSEAU SPHERIQUE LAITON PN25 Ø 1'' M.F A MANETTE</v>
          </cell>
          <cell r="C559" t="str">
            <v>Stock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 t="str">
            <v>PCS</v>
          </cell>
          <cell r="I559">
            <v>1</v>
          </cell>
          <cell r="J559">
            <v>0</v>
          </cell>
          <cell r="K559">
            <v>4.8899999999999997</v>
          </cell>
          <cell r="L559">
            <v>4.8899999999999997</v>
          </cell>
        </row>
        <row r="560">
          <cell r="A560" t="str">
            <v>572004</v>
          </cell>
          <cell r="B560" t="str">
            <v>SFER VANNE BOISSEAU SPHERIQUE LAITON PN25 Ø 1/2 M.M A MANETTE</v>
          </cell>
          <cell r="C560" t="str">
            <v>Stock</v>
          </cell>
          <cell r="D560">
            <v>560</v>
          </cell>
          <cell r="E560">
            <v>0</v>
          </cell>
          <cell r="F560">
            <v>0</v>
          </cell>
          <cell r="G560">
            <v>0</v>
          </cell>
          <cell r="H560" t="str">
            <v>PCS</v>
          </cell>
          <cell r="I560">
            <v>1</v>
          </cell>
          <cell r="J560">
            <v>0</v>
          </cell>
          <cell r="K560">
            <v>2.14</v>
          </cell>
          <cell r="L560">
            <v>2.14</v>
          </cell>
        </row>
        <row r="561">
          <cell r="A561" t="str">
            <v>572005</v>
          </cell>
          <cell r="B561" t="str">
            <v>SFER VANNE BOISSEAU SPHERIQUE LAITON PN25 Ø 3/4 M.M A MANETTE</v>
          </cell>
          <cell r="C561" t="str">
            <v>Stock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 t="str">
            <v>PCS</v>
          </cell>
          <cell r="I561">
            <v>1</v>
          </cell>
          <cell r="J561">
            <v>0</v>
          </cell>
          <cell r="K561">
            <v>3.11</v>
          </cell>
          <cell r="L561">
            <v>3.11</v>
          </cell>
        </row>
        <row r="562">
          <cell r="A562" t="str">
            <v>572006</v>
          </cell>
          <cell r="B562" t="str">
            <v>SFER VANNE BOISSEAU SPHERIQUE LAITON PN25 Ø 1'' M.M A MANETTE</v>
          </cell>
          <cell r="C562" t="str">
            <v>Stock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 t="str">
            <v>PCS</v>
          </cell>
          <cell r="I562">
            <v>1</v>
          </cell>
          <cell r="J562">
            <v>0</v>
          </cell>
          <cell r="K562">
            <v>5.0599999999999996</v>
          </cell>
          <cell r="L562">
            <v>5.0599999999999996</v>
          </cell>
        </row>
        <row r="563">
          <cell r="A563" t="str">
            <v>572007</v>
          </cell>
          <cell r="B563" t="str">
            <v>SFER VANNE BOISSEAU SPHERIQUE LAITON PN25 Ø 1''1/4 M.M A MANETTE</v>
          </cell>
          <cell r="C563" t="str">
            <v>Stock</v>
          </cell>
          <cell r="D563">
            <v>96</v>
          </cell>
          <cell r="E563">
            <v>0</v>
          </cell>
          <cell r="F563">
            <v>0</v>
          </cell>
          <cell r="G563">
            <v>0</v>
          </cell>
          <cell r="H563" t="str">
            <v>PCS</v>
          </cell>
          <cell r="I563">
            <v>1</v>
          </cell>
          <cell r="J563">
            <v>0</v>
          </cell>
          <cell r="K563">
            <v>8.24</v>
          </cell>
          <cell r="L563">
            <v>8.24</v>
          </cell>
        </row>
        <row r="564">
          <cell r="A564" t="str">
            <v>5G6MM2</v>
          </cell>
          <cell r="B564" t="str">
            <v>ECOYA PV CABLE 5G en 6mm² , longueur 25M</v>
          </cell>
          <cell r="C564" t="str">
            <v>Stock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 t="str">
            <v>PCS</v>
          </cell>
          <cell r="I564">
            <v>1</v>
          </cell>
          <cell r="J564">
            <v>0</v>
          </cell>
          <cell r="K564">
            <v>0</v>
          </cell>
          <cell r="L564">
            <v>0</v>
          </cell>
        </row>
        <row r="565">
          <cell r="A565" t="str">
            <v>5MXM90A2V1B</v>
          </cell>
          <cell r="B565" t="str">
            <v>DAIKIN U.E MULTISPLIT 5 SORTIES 9 kW R32</v>
          </cell>
          <cell r="C565" t="str">
            <v>Stock</v>
          </cell>
          <cell r="D565">
            <v>1</v>
          </cell>
          <cell r="E565">
            <v>1</v>
          </cell>
          <cell r="F565">
            <v>0</v>
          </cell>
          <cell r="G565">
            <v>0</v>
          </cell>
          <cell r="H565" t="str">
            <v>PCS</v>
          </cell>
          <cell r="I565">
            <v>1</v>
          </cell>
          <cell r="J565">
            <v>0</v>
          </cell>
          <cell r="K565">
            <v>2094.1799999999998</v>
          </cell>
          <cell r="L565">
            <v>2094.1799999999998</v>
          </cell>
        </row>
        <row r="566">
          <cell r="A566" t="str">
            <v>5MXM90A9</v>
          </cell>
          <cell r="B566" t="str">
            <v>DAIKIN U.E MULTISPLIT 5 SORTIES 9 kW R32</v>
          </cell>
          <cell r="C566" t="str">
            <v>Stock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 t="str">
            <v>PCS</v>
          </cell>
          <cell r="I566">
            <v>1</v>
          </cell>
          <cell r="J566">
            <v>0</v>
          </cell>
          <cell r="K566">
            <v>2321.9899999999998</v>
          </cell>
          <cell r="L566">
            <v>2321.9899999999998</v>
          </cell>
        </row>
        <row r="567">
          <cell r="A567" t="str">
            <v>5MXM90N2V1B9</v>
          </cell>
          <cell r="B567" t="str">
            <v>DAIKIN PERFERA  U-EXT 5 SORTIES 9KW</v>
          </cell>
          <cell r="C567" t="str">
            <v>Stock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 t="str">
            <v>PCS</v>
          </cell>
          <cell r="I567">
            <v>1</v>
          </cell>
          <cell r="J567">
            <v>0</v>
          </cell>
          <cell r="K567">
            <v>1905.9680000000001</v>
          </cell>
          <cell r="L567">
            <v>2136.7800000000002</v>
          </cell>
        </row>
        <row r="568">
          <cell r="A568" t="str">
            <v>600062</v>
          </cell>
          <cell r="B568" t="str">
            <v>SOLER&amp;PALAU KIT ACCESSOIRE P08 Ø125</v>
          </cell>
          <cell r="C568" t="str">
            <v>Stock</v>
          </cell>
          <cell r="D568">
            <v>93</v>
          </cell>
          <cell r="E568">
            <v>93</v>
          </cell>
          <cell r="F568">
            <v>0</v>
          </cell>
          <cell r="G568">
            <v>0</v>
          </cell>
          <cell r="H568" t="str">
            <v>PCS</v>
          </cell>
          <cell r="I568">
            <v>1</v>
          </cell>
          <cell r="J568">
            <v>0</v>
          </cell>
          <cell r="K568">
            <v>215</v>
          </cell>
          <cell r="L568">
            <v>215</v>
          </cell>
        </row>
        <row r="569">
          <cell r="A569" t="str">
            <v>600098</v>
          </cell>
          <cell r="B569" t="str">
            <v>SOLER&amp;PALAU DOMEO DHU / VMC2Flux (sortie:125)</v>
          </cell>
          <cell r="C569" t="str">
            <v>Stock</v>
          </cell>
          <cell r="D569">
            <v>10</v>
          </cell>
          <cell r="E569">
            <v>2</v>
          </cell>
          <cell r="F569">
            <v>0</v>
          </cell>
          <cell r="G569">
            <v>0</v>
          </cell>
          <cell r="H569" t="str">
            <v>PCS</v>
          </cell>
          <cell r="I569">
            <v>1</v>
          </cell>
          <cell r="J569">
            <v>0</v>
          </cell>
          <cell r="K569">
            <v>811.67</v>
          </cell>
          <cell r="L569">
            <v>811.67</v>
          </cell>
        </row>
        <row r="570">
          <cell r="A570" t="str">
            <v>6008</v>
          </cell>
          <cell r="B570" t="str">
            <v>PANOL 900633 CHAPEAU125 DE TOIT Ø125 TUILE PLASTIQUE</v>
          </cell>
          <cell r="C570" t="str">
            <v>Stock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 t="str">
            <v>PCS</v>
          </cell>
          <cell r="I570">
            <v>1</v>
          </cell>
          <cell r="J570">
            <v>0</v>
          </cell>
          <cell r="K570">
            <v>21.85</v>
          </cell>
          <cell r="L570">
            <v>21.85</v>
          </cell>
        </row>
        <row r="571">
          <cell r="A571" t="str">
            <v>6022</v>
          </cell>
          <cell r="B571" t="str">
            <v>CTP-125-TUILE 250343 CHAPEAU125 TOITURE TUILE CARA Ø125 ROND  CHAPEAU125</v>
          </cell>
          <cell r="C571" t="str">
            <v>Stock</v>
          </cell>
          <cell r="D571">
            <v>1086</v>
          </cell>
          <cell r="E571">
            <v>1086</v>
          </cell>
          <cell r="F571">
            <v>0</v>
          </cell>
          <cell r="G571">
            <v>0</v>
          </cell>
          <cell r="H571" t="str">
            <v>PCS</v>
          </cell>
          <cell r="I571">
            <v>1</v>
          </cell>
          <cell r="J571">
            <v>0</v>
          </cell>
          <cell r="K571">
            <v>22.071999999999999</v>
          </cell>
          <cell r="L571">
            <v>22.07</v>
          </cell>
        </row>
        <row r="572">
          <cell r="A572" t="str">
            <v>6024</v>
          </cell>
          <cell r="B572" t="str">
            <v xml:space="preserve">R250344 P907850 CHAPEAU160 TOITURE TUILE CARA Ø160 ROND </v>
          </cell>
          <cell r="C572" t="str">
            <v>Stock</v>
          </cell>
          <cell r="D572">
            <v>31</v>
          </cell>
          <cell r="E572">
            <v>31</v>
          </cell>
          <cell r="F572">
            <v>0</v>
          </cell>
          <cell r="G572">
            <v>0</v>
          </cell>
          <cell r="H572" t="str">
            <v>PCS</v>
          </cell>
          <cell r="I572">
            <v>1</v>
          </cell>
          <cell r="J572">
            <v>0</v>
          </cell>
          <cell r="K572">
            <v>22.534520000000001</v>
          </cell>
          <cell r="L572">
            <v>22.497779999999999</v>
          </cell>
        </row>
        <row r="573">
          <cell r="A573" t="str">
            <v>6027</v>
          </cell>
          <cell r="B573" t="str">
            <v>250348 CHAPEAU125 TOITURE ARDOISE CARA Ø125 ROND CHAPEAU125</v>
          </cell>
          <cell r="C573" t="str">
            <v>Stock</v>
          </cell>
          <cell r="D573">
            <v>2</v>
          </cell>
          <cell r="E573">
            <v>2</v>
          </cell>
          <cell r="F573">
            <v>0</v>
          </cell>
          <cell r="G573">
            <v>0</v>
          </cell>
          <cell r="H573" t="str">
            <v>PCS</v>
          </cell>
          <cell r="I573">
            <v>1</v>
          </cell>
          <cell r="J573">
            <v>0</v>
          </cell>
          <cell r="K573">
            <v>22.15</v>
          </cell>
          <cell r="L573">
            <v>22.15</v>
          </cell>
        </row>
        <row r="574">
          <cell r="A574" t="str">
            <v>6029</v>
          </cell>
          <cell r="B574" t="str">
            <v>250349 KLIM CHAPEAU160 TOITURE ARDOISE CARA Ø160 ROND CHAPEAU160</v>
          </cell>
          <cell r="C574" t="str">
            <v>Stock</v>
          </cell>
          <cell r="D574">
            <v>1</v>
          </cell>
          <cell r="E574">
            <v>1</v>
          </cell>
          <cell r="F574">
            <v>0</v>
          </cell>
          <cell r="G574">
            <v>0</v>
          </cell>
          <cell r="H574" t="str">
            <v>PCS</v>
          </cell>
          <cell r="I574">
            <v>1</v>
          </cell>
          <cell r="J574">
            <v>0</v>
          </cell>
          <cell r="K574">
            <v>23.38</v>
          </cell>
          <cell r="L574">
            <v>23.38</v>
          </cell>
        </row>
        <row r="575">
          <cell r="A575" t="str">
            <v>61008006</v>
          </cell>
          <cell r="B575" t="str">
            <v>PANOL GAINE FLEX PVC ISOLE Ø80-LG 6M GAINE80</v>
          </cell>
          <cell r="C575" t="str">
            <v>Stock</v>
          </cell>
          <cell r="D575">
            <v>31</v>
          </cell>
          <cell r="E575">
            <v>31</v>
          </cell>
          <cell r="F575">
            <v>0</v>
          </cell>
          <cell r="G575">
            <v>0</v>
          </cell>
          <cell r="H575" t="str">
            <v>PCS</v>
          </cell>
          <cell r="I575">
            <v>1</v>
          </cell>
          <cell r="J575">
            <v>0</v>
          </cell>
          <cell r="K575">
            <v>9.2090300000000003</v>
          </cell>
          <cell r="L575">
            <v>9.2085699999999999</v>
          </cell>
        </row>
        <row r="576">
          <cell r="A576" t="str">
            <v>61012506</v>
          </cell>
          <cell r="B576" t="str">
            <v>PANOL GAINE FLEX PVC ISOLE Ø125 LG 6M GAINE125</v>
          </cell>
          <cell r="C576" t="str">
            <v>Stock</v>
          </cell>
          <cell r="D576">
            <v>63</v>
          </cell>
          <cell r="E576">
            <v>63</v>
          </cell>
          <cell r="F576">
            <v>0</v>
          </cell>
          <cell r="G576">
            <v>0</v>
          </cell>
          <cell r="H576" t="str">
            <v>PCS</v>
          </cell>
          <cell r="I576">
            <v>1</v>
          </cell>
          <cell r="J576">
            <v>0</v>
          </cell>
          <cell r="K576">
            <v>10.858890000000001</v>
          </cell>
          <cell r="L576">
            <v>10.94882</v>
          </cell>
        </row>
        <row r="577">
          <cell r="A577" t="str">
            <v>61016006</v>
          </cell>
          <cell r="B577" t="str">
            <v>PANOL GAINE FLEX PVC ISOLE Ø160 LG 6M GAINE160</v>
          </cell>
          <cell r="C577" t="str">
            <v>Stock</v>
          </cell>
          <cell r="D577">
            <v>165</v>
          </cell>
          <cell r="E577">
            <v>165</v>
          </cell>
          <cell r="F577">
            <v>0</v>
          </cell>
          <cell r="G577">
            <v>0</v>
          </cell>
          <cell r="H577" t="str">
            <v>PCS</v>
          </cell>
          <cell r="I577">
            <v>1</v>
          </cell>
          <cell r="J577">
            <v>0</v>
          </cell>
          <cell r="K577">
            <v>13.99915</v>
          </cell>
          <cell r="L577">
            <v>14.38</v>
          </cell>
        </row>
        <row r="578">
          <cell r="A578" t="str">
            <v>64G02014D</v>
          </cell>
          <cell r="B578" t="str">
            <v>KIT BIZONE PAC COMPLET</v>
          </cell>
          <cell r="C578" t="str">
            <v>Stock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 t="str">
            <v>PCS</v>
          </cell>
          <cell r="I578">
            <v>1</v>
          </cell>
          <cell r="J578">
            <v>0</v>
          </cell>
          <cell r="K578">
            <v>434.40332999999998</v>
          </cell>
          <cell r="L578">
            <v>434.7</v>
          </cell>
        </row>
        <row r="579">
          <cell r="A579" t="str">
            <v>64G02014P</v>
          </cell>
          <cell r="B579" t="str">
            <v>KIT BIZONES -DN20: 1 GRPE DIRECT +1 GRPE MELANGE+1 MOTEUR A SONDE VANNES 3 POINTS</v>
          </cell>
          <cell r="C579" t="str">
            <v>Stock</v>
          </cell>
          <cell r="D579">
            <v>1</v>
          </cell>
          <cell r="E579">
            <v>0</v>
          </cell>
          <cell r="F579">
            <v>0</v>
          </cell>
          <cell r="G579">
            <v>0</v>
          </cell>
          <cell r="H579" t="str">
            <v>PCS</v>
          </cell>
          <cell r="I579">
            <v>1</v>
          </cell>
          <cell r="J579">
            <v>0</v>
          </cell>
          <cell r="K579">
            <v>527.6</v>
          </cell>
          <cell r="L579">
            <v>527.6</v>
          </cell>
        </row>
        <row r="580">
          <cell r="A580" t="str">
            <v>65115213</v>
          </cell>
          <cell r="B580" t="str">
            <v>BOITIER CARTE ELECTRONIQUE ARISTON</v>
          </cell>
          <cell r="C580" t="str">
            <v>Stock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 t="str">
            <v>PCS</v>
          </cell>
          <cell r="I580">
            <v>1</v>
          </cell>
          <cell r="J580">
            <v>0</v>
          </cell>
          <cell r="K580">
            <v>214.48</v>
          </cell>
          <cell r="L580">
            <v>214.48</v>
          </cell>
        </row>
        <row r="581">
          <cell r="A581" t="str">
            <v>65115954-01</v>
          </cell>
          <cell r="B581" t="str">
            <v>ARISTON CARTE INVERTER + CARTE DE CONTROLE</v>
          </cell>
          <cell r="C581" t="str">
            <v>Stock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 t="str">
            <v>PCS</v>
          </cell>
          <cell r="I581">
            <v>1</v>
          </cell>
          <cell r="J581">
            <v>0</v>
          </cell>
          <cell r="K581">
            <v>510</v>
          </cell>
          <cell r="L581">
            <v>510</v>
          </cell>
        </row>
        <row r="582">
          <cell r="A582" t="str">
            <v>65116058</v>
          </cell>
          <cell r="B582" t="str">
            <v xml:space="preserve">CHAFFOTEAUX CIRCULATEUR </v>
          </cell>
          <cell r="C582" t="str">
            <v>Stock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 t="str">
            <v>PCS</v>
          </cell>
          <cell r="I582">
            <v>1</v>
          </cell>
          <cell r="J582">
            <v>0</v>
          </cell>
          <cell r="K582">
            <v>0</v>
          </cell>
          <cell r="L582">
            <v>132.06</v>
          </cell>
        </row>
        <row r="583">
          <cell r="A583" t="str">
            <v>65117862</v>
          </cell>
          <cell r="B583" t="str">
            <v>ARISTON CARTE INVERTER</v>
          </cell>
          <cell r="C583" t="str">
            <v>Stock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 t="str">
            <v>PCS</v>
          </cell>
          <cell r="I583">
            <v>1</v>
          </cell>
          <cell r="J583">
            <v>0</v>
          </cell>
          <cell r="K583">
            <v>419.43</v>
          </cell>
          <cell r="L583">
            <v>449.29</v>
          </cell>
        </row>
        <row r="584">
          <cell r="A584" t="str">
            <v>65121084-01</v>
          </cell>
          <cell r="B584" t="str">
            <v>CHAFFOTEAUX CARTE TDM</v>
          </cell>
          <cell r="C584" t="str">
            <v>Stock</v>
          </cell>
          <cell r="D584">
            <v>-9</v>
          </cell>
          <cell r="E584">
            <v>-10</v>
          </cell>
          <cell r="F584">
            <v>0</v>
          </cell>
          <cell r="G584">
            <v>0</v>
          </cell>
          <cell r="H584" t="str">
            <v>PCS</v>
          </cell>
          <cell r="I584">
            <v>1</v>
          </cell>
          <cell r="J584">
            <v>0</v>
          </cell>
          <cell r="K584">
            <v>80.89</v>
          </cell>
          <cell r="L584">
            <v>80.89</v>
          </cell>
        </row>
        <row r="585">
          <cell r="A585" t="str">
            <v>65152344</v>
          </cell>
          <cell r="B585" t="str">
            <v xml:space="preserve">ARISTON CARTE AFFICHAGE BALLON </v>
          </cell>
          <cell r="C585" t="str">
            <v>Stock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 t="str">
            <v>PCS</v>
          </cell>
          <cell r="I585">
            <v>1</v>
          </cell>
          <cell r="J585">
            <v>0</v>
          </cell>
          <cell r="K585">
            <v>0</v>
          </cell>
          <cell r="L585">
            <v>23.04</v>
          </cell>
        </row>
        <row r="586">
          <cell r="A586" t="str">
            <v>7217038</v>
          </cell>
          <cell r="B586" t="str">
            <v>DD 2 SUPP TERRASSE VERTICAL ER658</v>
          </cell>
          <cell r="C586" t="str">
            <v>Stock</v>
          </cell>
          <cell r="D586">
            <v>81</v>
          </cell>
          <cell r="E586">
            <v>81</v>
          </cell>
          <cell r="F586">
            <v>0</v>
          </cell>
          <cell r="G586">
            <v>0</v>
          </cell>
          <cell r="H586" t="str">
            <v>PCS</v>
          </cell>
          <cell r="I586">
            <v>1</v>
          </cell>
          <cell r="J586">
            <v>0</v>
          </cell>
          <cell r="K586">
            <v>109.20283999999999</v>
          </cell>
          <cell r="L586">
            <v>109.2029</v>
          </cell>
        </row>
        <row r="587">
          <cell r="A587" t="str">
            <v>7217041</v>
          </cell>
          <cell r="B587" t="str">
            <v>DD  2SUPP TERRASSE HORIZ ER656</v>
          </cell>
          <cell r="C587" t="str">
            <v>Stock</v>
          </cell>
          <cell r="D587">
            <v>57</v>
          </cell>
          <cell r="E587">
            <v>56</v>
          </cell>
          <cell r="F587">
            <v>0</v>
          </cell>
          <cell r="G587">
            <v>0</v>
          </cell>
          <cell r="H587" t="str">
            <v>PCS</v>
          </cell>
          <cell r="I587">
            <v>1</v>
          </cell>
          <cell r="J587">
            <v>0</v>
          </cell>
          <cell r="K587">
            <v>88.51</v>
          </cell>
          <cell r="L587">
            <v>88.51</v>
          </cell>
        </row>
        <row r="588">
          <cell r="A588" t="str">
            <v>7217044</v>
          </cell>
          <cell r="B588" t="str">
            <v>DD KIT PROFILES TOITURE ER 664</v>
          </cell>
          <cell r="C588" t="str">
            <v>Stock</v>
          </cell>
          <cell r="D588">
            <v>38</v>
          </cell>
          <cell r="E588">
            <v>0</v>
          </cell>
          <cell r="F588">
            <v>0</v>
          </cell>
          <cell r="G588">
            <v>0</v>
          </cell>
          <cell r="H588" t="str">
            <v>PCS</v>
          </cell>
          <cell r="I588">
            <v>1</v>
          </cell>
          <cell r="J588">
            <v>0</v>
          </cell>
          <cell r="K588">
            <v>22</v>
          </cell>
          <cell r="L588">
            <v>22</v>
          </cell>
        </row>
        <row r="589">
          <cell r="A589" t="str">
            <v>7217045</v>
          </cell>
          <cell r="B589" t="str">
            <v>DD SSC KIT PROFILES 87 ER732  A CLIPPER 1 INISOL DH 200SL MONTAGE VERTICAL ER732</v>
          </cell>
          <cell r="C589" t="str">
            <v>Stock</v>
          </cell>
          <cell r="D589">
            <v>46</v>
          </cell>
          <cell r="E589">
            <v>26</v>
          </cell>
          <cell r="F589">
            <v>0</v>
          </cell>
          <cell r="G589">
            <v>0</v>
          </cell>
          <cell r="H589" t="str">
            <v>PCS</v>
          </cell>
          <cell r="I589">
            <v>1</v>
          </cell>
          <cell r="J589">
            <v>0</v>
          </cell>
          <cell r="K589">
            <v>32</v>
          </cell>
          <cell r="L589">
            <v>32</v>
          </cell>
        </row>
        <row r="590">
          <cell r="A590" t="str">
            <v>7217048</v>
          </cell>
          <cell r="B590" t="str">
            <v>DD KIT DE PROFILE MONT HORIZ ER662</v>
          </cell>
          <cell r="C590" t="str">
            <v>Stock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 t="str">
            <v>PCS</v>
          </cell>
          <cell r="I590">
            <v>1</v>
          </cell>
          <cell r="J590">
            <v>0</v>
          </cell>
          <cell r="K590">
            <v>0</v>
          </cell>
          <cell r="L590">
            <v>55.97</v>
          </cell>
        </row>
        <row r="591">
          <cell r="A591" t="str">
            <v>7219377</v>
          </cell>
          <cell r="B591" t="str">
            <v>DD SSC CAPTEUR SOLAIRE DH200SL ER719</v>
          </cell>
          <cell r="C591" t="str">
            <v>Stock</v>
          </cell>
          <cell r="D591">
            <v>95</v>
          </cell>
          <cell r="E591">
            <v>75</v>
          </cell>
          <cell r="F591">
            <v>0</v>
          </cell>
          <cell r="G591">
            <v>0</v>
          </cell>
          <cell r="H591" t="str">
            <v>PCS</v>
          </cell>
          <cell r="I591">
            <v>1</v>
          </cell>
          <cell r="J591">
            <v>0</v>
          </cell>
          <cell r="K591">
            <v>241.49537000000001</v>
          </cell>
          <cell r="L591">
            <v>241.67</v>
          </cell>
        </row>
        <row r="592">
          <cell r="A592" t="str">
            <v>7222026</v>
          </cell>
          <cell r="B592" t="str">
            <v>DD SSC KIT RACCORD.HYDRAULIQUE BICONE 2 CAPTEURS INISOL DH 200SL ER720</v>
          </cell>
          <cell r="C592" t="str">
            <v>Stock</v>
          </cell>
          <cell r="D592">
            <v>49</v>
          </cell>
          <cell r="E592">
            <v>39</v>
          </cell>
          <cell r="F592">
            <v>0</v>
          </cell>
          <cell r="G592">
            <v>0</v>
          </cell>
          <cell r="H592" t="str">
            <v>PCS</v>
          </cell>
          <cell r="I592">
            <v>1</v>
          </cell>
          <cell r="J592">
            <v>0</v>
          </cell>
          <cell r="K592">
            <v>44.06</v>
          </cell>
          <cell r="L592">
            <v>44.061999999999998</v>
          </cell>
        </row>
        <row r="593">
          <cell r="A593" t="str">
            <v>7222029</v>
          </cell>
          <cell r="B593" t="str">
            <v>DD SSC KIT DE LIAISON HYDRAULIQUE  2 RACCORDS BICONE EXTENS.ENTRE CAPTEURS ER721</v>
          </cell>
          <cell r="C593" t="str">
            <v>Stock</v>
          </cell>
          <cell r="D593">
            <v>49</v>
          </cell>
          <cell r="E593">
            <v>39</v>
          </cell>
          <cell r="F593">
            <v>0</v>
          </cell>
          <cell r="G593">
            <v>0</v>
          </cell>
          <cell r="H593" t="str">
            <v>PCS</v>
          </cell>
          <cell r="I593">
            <v>1</v>
          </cell>
          <cell r="J593">
            <v>0</v>
          </cell>
          <cell r="K593">
            <v>6.9893900000000002</v>
          </cell>
          <cell r="L593">
            <v>6.9889999999999999</v>
          </cell>
        </row>
        <row r="594">
          <cell r="A594" t="str">
            <v>7503526</v>
          </cell>
          <cell r="B594" t="str">
            <v xml:space="preserve">DD KIT DE RACCORDEMENT HYDROLIQUE D'UN CHAMP DE CAPTEURS ER245 </v>
          </cell>
          <cell r="C594" t="str">
            <v>Stock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 t="str">
            <v>PCS</v>
          </cell>
          <cell r="I594">
            <v>1</v>
          </cell>
          <cell r="J594">
            <v>0</v>
          </cell>
          <cell r="K594">
            <v>44.924999999999997</v>
          </cell>
          <cell r="L594">
            <v>45</v>
          </cell>
        </row>
        <row r="595">
          <cell r="A595" t="str">
            <v>7605056</v>
          </cell>
          <cell r="B595" t="str">
            <v>DD BALLON ELECTRIQUE 250 L</v>
          </cell>
          <cell r="C595" t="str">
            <v>Stock</v>
          </cell>
          <cell r="D595">
            <v>2</v>
          </cell>
          <cell r="E595">
            <v>1</v>
          </cell>
          <cell r="F595">
            <v>0</v>
          </cell>
          <cell r="G595">
            <v>0</v>
          </cell>
          <cell r="H595" t="str">
            <v>PCS</v>
          </cell>
          <cell r="I595">
            <v>1</v>
          </cell>
          <cell r="J595">
            <v>0</v>
          </cell>
          <cell r="K595">
            <v>209.09</v>
          </cell>
          <cell r="L595">
            <v>209.09</v>
          </cell>
        </row>
        <row r="596">
          <cell r="A596" t="str">
            <v>7605057</v>
          </cell>
          <cell r="B596" t="str">
            <v>DD BALLON ELECTRIQUE 300 L</v>
          </cell>
          <cell r="C596" t="str">
            <v>Stock</v>
          </cell>
          <cell r="D596">
            <v>7</v>
          </cell>
          <cell r="E596">
            <v>7</v>
          </cell>
          <cell r="F596">
            <v>0</v>
          </cell>
          <cell r="G596">
            <v>0</v>
          </cell>
          <cell r="H596" t="str">
            <v>PCS</v>
          </cell>
          <cell r="I596">
            <v>1</v>
          </cell>
          <cell r="J596">
            <v>0</v>
          </cell>
          <cell r="K596">
            <v>213.19570999999999</v>
          </cell>
          <cell r="L596">
            <v>213.19570999999999</v>
          </cell>
        </row>
        <row r="597">
          <cell r="A597" t="str">
            <v>7609926</v>
          </cell>
          <cell r="B597" t="str">
            <v>DD UNITE EXT 8 KW MR 60° EH381</v>
          </cell>
          <cell r="C597" t="str">
            <v>Stock</v>
          </cell>
          <cell r="D597">
            <v>140</v>
          </cell>
          <cell r="E597">
            <v>126</v>
          </cell>
          <cell r="F597">
            <v>0</v>
          </cell>
          <cell r="G597">
            <v>0</v>
          </cell>
          <cell r="H597" t="str">
            <v>PCS</v>
          </cell>
          <cell r="I597">
            <v>1</v>
          </cell>
          <cell r="J597">
            <v>0</v>
          </cell>
          <cell r="K597">
            <v>1280.8241399999999</v>
          </cell>
          <cell r="L597">
            <v>1278.78333</v>
          </cell>
        </row>
        <row r="598">
          <cell r="A598" t="str">
            <v>7609927</v>
          </cell>
          <cell r="B598" t="str">
            <v>DD UNITE EXT 11KW MONO 60° EH382</v>
          </cell>
          <cell r="C598" t="str">
            <v>Stock</v>
          </cell>
          <cell r="D598">
            <v>33</v>
          </cell>
          <cell r="E598">
            <v>20</v>
          </cell>
          <cell r="F598">
            <v>0</v>
          </cell>
          <cell r="G598">
            <v>0</v>
          </cell>
          <cell r="H598" t="str">
            <v>PCS</v>
          </cell>
          <cell r="I598">
            <v>1</v>
          </cell>
          <cell r="J598">
            <v>0</v>
          </cell>
          <cell r="K598">
            <v>1751.4854499999999</v>
          </cell>
          <cell r="L598">
            <v>1719</v>
          </cell>
        </row>
        <row r="599">
          <cell r="A599" t="str">
            <v>7609928</v>
          </cell>
          <cell r="B599" t="str">
            <v>DD UNITE EXT 11KW TRI 60° EH383</v>
          </cell>
          <cell r="C599" t="str">
            <v>Stock</v>
          </cell>
          <cell r="D599">
            <v>127</v>
          </cell>
          <cell r="E599">
            <v>118</v>
          </cell>
          <cell r="F599">
            <v>0</v>
          </cell>
          <cell r="G599">
            <v>0</v>
          </cell>
          <cell r="H599" t="str">
            <v>PCS</v>
          </cell>
          <cell r="I599">
            <v>1</v>
          </cell>
          <cell r="J599">
            <v>0</v>
          </cell>
          <cell r="K599">
            <v>1857.3515</v>
          </cell>
          <cell r="L599">
            <v>1831</v>
          </cell>
        </row>
        <row r="600">
          <cell r="A600" t="str">
            <v>7609929</v>
          </cell>
          <cell r="B600" t="str">
            <v>DD UNITE EXT 16KW MONO 60° EH384</v>
          </cell>
          <cell r="C600" t="str">
            <v>Stock</v>
          </cell>
          <cell r="D600">
            <v>40</v>
          </cell>
          <cell r="E600">
            <v>23</v>
          </cell>
          <cell r="F600">
            <v>0</v>
          </cell>
          <cell r="G600">
            <v>0</v>
          </cell>
          <cell r="H600" t="str">
            <v>PCS</v>
          </cell>
          <cell r="I600">
            <v>1</v>
          </cell>
          <cell r="J600">
            <v>0</v>
          </cell>
          <cell r="K600">
            <v>2090.9797600000002</v>
          </cell>
          <cell r="L600">
            <v>2067</v>
          </cell>
        </row>
        <row r="601">
          <cell r="A601" t="str">
            <v>7609930</v>
          </cell>
          <cell r="B601" t="str">
            <v>DD UNITE EXT 16KW TRI 60° EH385</v>
          </cell>
          <cell r="C601" t="str">
            <v>Stock</v>
          </cell>
          <cell r="D601">
            <v>49</v>
          </cell>
          <cell r="E601">
            <v>39</v>
          </cell>
          <cell r="F601">
            <v>0</v>
          </cell>
          <cell r="G601">
            <v>0</v>
          </cell>
          <cell r="H601" t="str">
            <v>PCS</v>
          </cell>
          <cell r="I601">
            <v>1</v>
          </cell>
          <cell r="J601">
            <v>0</v>
          </cell>
          <cell r="K601">
            <v>2157.93327</v>
          </cell>
          <cell r="L601">
            <v>2149</v>
          </cell>
        </row>
        <row r="602">
          <cell r="A602" t="str">
            <v>7609937</v>
          </cell>
          <cell r="B602" t="str">
            <v>DD UNITE INT HPI 4-6-8KW  EH389</v>
          </cell>
          <cell r="C602" t="str">
            <v>Stock</v>
          </cell>
          <cell r="D602">
            <v>20</v>
          </cell>
          <cell r="E602">
            <v>19</v>
          </cell>
          <cell r="F602">
            <v>0</v>
          </cell>
          <cell r="G602">
            <v>0</v>
          </cell>
          <cell r="H602" t="str">
            <v>PCS</v>
          </cell>
          <cell r="I602">
            <v>1</v>
          </cell>
          <cell r="J602">
            <v>0</v>
          </cell>
          <cell r="K602">
            <v>1368.8109999999999</v>
          </cell>
          <cell r="L602">
            <v>1368.81</v>
          </cell>
        </row>
        <row r="603">
          <cell r="A603" t="str">
            <v>7609938</v>
          </cell>
          <cell r="B603" t="str">
            <v>DD U-INT HPI 11/16KW MONO&amp;TRI EH390</v>
          </cell>
          <cell r="C603" t="str">
            <v>Stock</v>
          </cell>
          <cell r="D603">
            <v>5</v>
          </cell>
          <cell r="E603">
            <v>5</v>
          </cell>
          <cell r="F603">
            <v>0</v>
          </cell>
          <cell r="G603">
            <v>0</v>
          </cell>
          <cell r="H603" t="str">
            <v>PCS</v>
          </cell>
          <cell r="I603">
            <v>1</v>
          </cell>
          <cell r="J603">
            <v>0</v>
          </cell>
          <cell r="K603">
            <v>1621.2860000000001</v>
          </cell>
          <cell r="L603">
            <v>1621.2850000000001</v>
          </cell>
        </row>
        <row r="604">
          <cell r="A604" t="str">
            <v>7609939</v>
          </cell>
          <cell r="B604" t="str">
            <v>DD HPI U-INT 22-27KW TRI EH391</v>
          </cell>
          <cell r="C604" t="str">
            <v>Stock</v>
          </cell>
          <cell r="D604">
            <v>2</v>
          </cell>
          <cell r="E604">
            <v>0</v>
          </cell>
          <cell r="F604">
            <v>0</v>
          </cell>
          <cell r="G604">
            <v>0</v>
          </cell>
          <cell r="H604" t="str">
            <v>PCS</v>
          </cell>
          <cell r="I604">
            <v>1</v>
          </cell>
          <cell r="J604">
            <v>0</v>
          </cell>
          <cell r="K604">
            <v>2405.4</v>
          </cell>
          <cell r="L604">
            <v>2397.3200000000002</v>
          </cell>
        </row>
        <row r="605">
          <cell r="A605" t="str">
            <v>7609950</v>
          </cell>
          <cell r="B605" t="str">
            <v>DD ALEZIO U-INT 11/16KW TRI EH402</v>
          </cell>
          <cell r="C605" t="str">
            <v>Stock</v>
          </cell>
          <cell r="D605">
            <v>7</v>
          </cell>
          <cell r="E605">
            <v>7</v>
          </cell>
          <cell r="F605">
            <v>0</v>
          </cell>
          <cell r="G605">
            <v>0</v>
          </cell>
          <cell r="H605" t="str">
            <v>PCS</v>
          </cell>
          <cell r="I605">
            <v>1</v>
          </cell>
          <cell r="J605">
            <v>0</v>
          </cell>
          <cell r="K605">
            <v>1175.79</v>
          </cell>
          <cell r="L605">
            <v>1175.79</v>
          </cell>
        </row>
        <row r="606">
          <cell r="A606" t="str">
            <v>7614232</v>
          </cell>
          <cell r="B606" t="str">
            <v>DD CHAPITEAU</v>
          </cell>
          <cell r="C606" t="str">
            <v>Stock</v>
          </cell>
          <cell r="D606">
            <v>-1</v>
          </cell>
          <cell r="E606">
            <v>0</v>
          </cell>
          <cell r="F606">
            <v>0</v>
          </cell>
          <cell r="G606">
            <v>0</v>
          </cell>
          <cell r="H606" t="str">
            <v>PCS</v>
          </cell>
          <cell r="I606">
            <v>1</v>
          </cell>
          <cell r="J606">
            <v>0</v>
          </cell>
          <cell r="K606">
            <v>109.85</v>
          </cell>
          <cell r="L606">
            <v>109.85</v>
          </cell>
        </row>
        <row r="607">
          <cell r="A607" t="str">
            <v>7614294</v>
          </cell>
          <cell r="B607" t="str">
            <v>DD PANNEAU LATERAL DROIT</v>
          </cell>
          <cell r="C607" t="str">
            <v>Stock</v>
          </cell>
          <cell r="D607">
            <v>-1</v>
          </cell>
          <cell r="E607">
            <v>0</v>
          </cell>
          <cell r="F607">
            <v>0</v>
          </cell>
          <cell r="G607">
            <v>0</v>
          </cell>
          <cell r="H607" t="str">
            <v>PCS</v>
          </cell>
          <cell r="I607">
            <v>1</v>
          </cell>
          <cell r="J607">
            <v>0</v>
          </cell>
          <cell r="K607">
            <v>183.95</v>
          </cell>
          <cell r="L607">
            <v>183.95</v>
          </cell>
        </row>
        <row r="608">
          <cell r="A608" t="str">
            <v>7614295</v>
          </cell>
          <cell r="B608" t="str">
            <v xml:space="preserve">DD PANNEAU ACCES ENTRETIEN </v>
          </cell>
          <cell r="C608" t="str">
            <v>Stock</v>
          </cell>
          <cell r="D608">
            <v>-1</v>
          </cell>
          <cell r="E608">
            <v>0</v>
          </cell>
          <cell r="F608">
            <v>0</v>
          </cell>
          <cell r="G608">
            <v>0</v>
          </cell>
          <cell r="H608" t="str">
            <v>PCS</v>
          </cell>
          <cell r="I608">
            <v>1</v>
          </cell>
          <cell r="J608">
            <v>0</v>
          </cell>
          <cell r="K608">
            <v>177.45</v>
          </cell>
          <cell r="L608">
            <v>177.45</v>
          </cell>
        </row>
        <row r="609">
          <cell r="A609" t="str">
            <v>7614347</v>
          </cell>
          <cell r="B609" t="str">
            <v>CARTE PUISSANCE</v>
          </cell>
          <cell r="C609" t="str">
            <v>Stock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 t="str">
            <v>PCS</v>
          </cell>
          <cell r="I609">
            <v>1</v>
          </cell>
          <cell r="J609">
            <v>0</v>
          </cell>
          <cell r="K609">
            <v>755.95</v>
          </cell>
          <cell r="L609">
            <v>755.95</v>
          </cell>
        </row>
        <row r="610">
          <cell r="A610" t="str">
            <v>7616233</v>
          </cell>
          <cell r="B610" t="str">
            <v>DD MOD,HYDR,CIRC,DIR,+V3V MT12</v>
          </cell>
          <cell r="C610" t="str">
            <v>Stock</v>
          </cell>
          <cell r="D610">
            <v>2</v>
          </cell>
          <cell r="E610">
            <v>2</v>
          </cell>
          <cell r="F610">
            <v>0</v>
          </cell>
          <cell r="G610">
            <v>0</v>
          </cell>
          <cell r="H610" t="str">
            <v>PCS</v>
          </cell>
          <cell r="I610">
            <v>1</v>
          </cell>
          <cell r="J610">
            <v>0</v>
          </cell>
          <cell r="K610">
            <v>530</v>
          </cell>
          <cell r="L610">
            <v>530</v>
          </cell>
        </row>
        <row r="611">
          <cell r="A611" t="str">
            <v>7623159</v>
          </cell>
          <cell r="B611" t="str">
            <v>DD KIT REGULATION 2 CIRCUITS EH493</v>
          </cell>
          <cell r="C611" t="str">
            <v>Stock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 t="str">
            <v>PCS</v>
          </cell>
          <cell r="I611">
            <v>1</v>
          </cell>
          <cell r="J611">
            <v>0</v>
          </cell>
          <cell r="K611">
            <v>315.87</v>
          </cell>
          <cell r="L611">
            <v>315.87</v>
          </cell>
        </row>
        <row r="612">
          <cell r="A612" t="str">
            <v>7625457</v>
          </cell>
          <cell r="B612" t="str">
            <v>DD CHAUDIERE MCX 24/28 PLUS HG153</v>
          </cell>
          <cell r="C612" t="str">
            <v>Stock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 t="str">
            <v>PCS</v>
          </cell>
          <cell r="I612">
            <v>1</v>
          </cell>
          <cell r="J612">
            <v>0</v>
          </cell>
          <cell r="K612">
            <v>0</v>
          </cell>
          <cell r="L612">
            <v>0</v>
          </cell>
        </row>
        <row r="613">
          <cell r="A613" t="str">
            <v>7626022</v>
          </cell>
          <cell r="B613" t="str">
            <v>DD BALLON THERMO ETWH180 - 180L EH560</v>
          </cell>
          <cell r="C613" t="str">
            <v>Stock</v>
          </cell>
          <cell r="D613">
            <v>-1</v>
          </cell>
          <cell r="E613">
            <v>0</v>
          </cell>
          <cell r="F613">
            <v>0</v>
          </cell>
          <cell r="G613">
            <v>0</v>
          </cell>
          <cell r="H613" t="str">
            <v>PCS</v>
          </cell>
          <cell r="I613">
            <v>1</v>
          </cell>
          <cell r="J613">
            <v>0</v>
          </cell>
          <cell r="K613">
            <v>926.67</v>
          </cell>
          <cell r="L613">
            <v>926.67</v>
          </cell>
        </row>
        <row r="614">
          <cell r="A614" t="str">
            <v>7626024</v>
          </cell>
          <cell r="B614" t="str">
            <v>DD BALLON THERMO ETWH 230L EH561</v>
          </cell>
          <cell r="C614" t="str">
            <v>Stock</v>
          </cell>
          <cell r="D614">
            <v>4</v>
          </cell>
          <cell r="E614">
            <v>0</v>
          </cell>
          <cell r="F614">
            <v>0</v>
          </cell>
          <cell r="G614">
            <v>0</v>
          </cell>
          <cell r="H614" t="str">
            <v>PCS</v>
          </cell>
          <cell r="I614">
            <v>1</v>
          </cell>
          <cell r="J614">
            <v>0</v>
          </cell>
          <cell r="K614">
            <v>797.37750000000005</v>
          </cell>
          <cell r="L614">
            <v>864.67</v>
          </cell>
        </row>
        <row r="615">
          <cell r="A615" t="str">
            <v>7626223</v>
          </cell>
          <cell r="B615" t="str">
            <v>DD SODU 2 M EH571</v>
          </cell>
          <cell r="C615" t="str">
            <v>Stock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 t="str">
            <v>PCS</v>
          </cell>
          <cell r="I615">
            <v>1</v>
          </cell>
          <cell r="J615">
            <v>0</v>
          </cell>
          <cell r="K615">
            <v>341.71</v>
          </cell>
          <cell r="L615">
            <v>341.71</v>
          </cell>
        </row>
        <row r="616">
          <cell r="A616" t="str">
            <v>7627924</v>
          </cell>
          <cell r="B616" t="str">
            <v>DD BALLON SFS 270 E ER680</v>
          </cell>
          <cell r="C616" t="str">
            <v>Stock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 t="str">
            <v>PCS</v>
          </cell>
          <cell r="I616">
            <v>1</v>
          </cell>
          <cell r="J616">
            <v>0</v>
          </cell>
          <cell r="K616">
            <v>710.37</v>
          </cell>
          <cell r="L616">
            <v>710.37</v>
          </cell>
        </row>
        <row r="617">
          <cell r="A617" t="str">
            <v>7628025</v>
          </cell>
          <cell r="B617" t="str">
            <v>DD BALLON SFS 200E ER681</v>
          </cell>
          <cell r="C617" t="str">
            <v>Stock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 t="str">
            <v>PCS</v>
          </cell>
          <cell r="I617">
            <v>1</v>
          </cell>
          <cell r="J617">
            <v>0</v>
          </cell>
          <cell r="K617">
            <v>660.37</v>
          </cell>
          <cell r="L617">
            <v>660.37</v>
          </cell>
        </row>
        <row r="618">
          <cell r="A618" t="str">
            <v>7629713</v>
          </cell>
          <cell r="B618" t="str">
            <v>DD BALLON THERMO TWH SPLIT FS200 E</v>
          </cell>
          <cell r="C618" t="str">
            <v>Stock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 t="str">
            <v>CARTON</v>
          </cell>
          <cell r="I618">
            <v>1</v>
          </cell>
          <cell r="J618">
            <v>0</v>
          </cell>
          <cell r="K618">
            <v>1052.48</v>
          </cell>
          <cell r="L618">
            <v>1052.4839999999999</v>
          </cell>
        </row>
        <row r="619">
          <cell r="A619" t="str">
            <v>7629714</v>
          </cell>
          <cell r="B619" t="str">
            <v>DD BALLON THERMO TWH SPLIT FS270 E</v>
          </cell>
          <cell r="C619" t="str">
            <v>Stock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 t="str">
            <v>PCS</v>
          </cell>
          <cell r="I619">
            <v>1</v>
          </cell>
          <cell r="J619">
            <v>0</v>
          </cell>
          <cell r="K619">
            <v>1102.48</v>
          </cell>
          <cell r="L619">
            <v>1102.4839999999999</v>
          </cell>
        </row>
        <row r="620">
          <cell r="A620" t="str">
            <v>7636899</v>
          </cell>
          <cell r="B620" t="str">
            <v>DD KIT SILENCIEUX MODULE EXTERIEUR EH572</v>
          </cell>
          <cell r="C620" t="str">
            <v>Stock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 t="str">
            <v>PCS</v>
          </cell>
          <cell r="I620">
            <v>1</v>
          </cell>
          <cell r="J620">
            <v>0</v>
          </cell>
          <cell r="K620">
            <v>49.47</v>
          </cell>
          <cell r="L620">
            <v>49.47</v>
          </cell>
        </row>
        <row r="621">
          <cell r="A621" t="str">
            <v>7646936</v>
          </cell>
          <cell r="B621" t="str">
            <v>CARTE EHC-04</v>
          </cell>
          <cell r="C621" t="str">
            <v>Stock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 t="str">
            <v>PCS</v>
          </cell>
          <cell r="I621">
            <v>1</v>
          </cell>
          <cell r="J621">
            <v>0</v>
          </cell>
          <cell r="K621">
            <v>135.85</v>
          </cell>
          <cell r="L621">
            <v>135.85</v>
          </cell>
        </row>
        <row r="622">
          <cell r="A622" t="str">
            <v>7648217</v>
          </cell>
          <cell r="B622" t="str">
            <v>DD DUO TUBE DN16*15 EG422</v>
          </cell>
          <cell r="C622" t="str">
            <v>Stock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 t="str">
            <v>PCS</v>
          </cell>
          <cell r="I622">
            <v>1</v>
          </cell>
          <cell r="J622">
            <v>0</v>
          </cell>
          <cell r="K622">
            <v>285</v>
          </cell>
          <cell r="L622">
            <v>285</v>
          </cell>
        </row>
        <row r="623">
          <cell r="A623" t="str">
            <v>7649289</v>
          </cell>
          <cell r="B623" t="str">
            <v>DD THERMOSTAT AMBIANCE AD 311</v>
          </cell>
          <cell r="C623" t="str">
            <v>Stock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 t="str">
            <v>PCS</v>
          </cell>
          <cell r="I623">
            <v>1</v>
          </cell>
          <cell r="J623">
            <v>0</v>
          </cell>
          <cell r="K623">
            <v>90.12</v>
          </cell>
          <cell r="L623">
            <v>90.12</v>
          </cell>
        </row>
        <row r="624">
          <cell r="A624" t="str">
            <v>7650888</v>
          </cell>
          <cell r="B624" t="str">
            <v>DD SSC BALLON 400L AVEC HABILLAGE NON EQUIPÉ EC67</v>
          </cell>
          <cell r="C624" t="str">
            <v>Stock</v>
          </cell>
          <cell r="D624">
            <v>28</v>
          </cell>
          <cell r="E624">
            <v>23</v>
          </cell>
          <cell r="F624">
            <v>0</v>
          </cell>
          <cell r="G624">
            <v>0</v>
          </cell>
          <cell r="H624" t="str">
            <v>PCS</v>
          </cell>
          <cell r="I624">
            <v>1</v>
          </cell>
          <cell r="J624">
            <v>0</v>
          </cell>
          <cell r="K624">
            <v>1853.9075</v>
          </cell>
          <cell r="L624">
            <v>1861.7</v>
          </cell>
        </row>
        <row r="625">
          <cell r="A625" t="str">
            <v>7650968</v>
          </cell>
          <cell r="B625" t="str">
            <v>DD TERM VL PPS D60/100 NOIR  DY928</v>
          </cell>
          <cell r="C625" t="str">
            <v>Stock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 t="str">
            <v>PCS</v>
          </cell>
          <cell r="I625">
            <v>1</v>
          </cell>
          <cell r="J625">
            <v>0</v>
          </cell>
          <cell r="K625">
            <v>35</v>
          </cell>
          <cell r="L625">
            <v>35</v>
          </cell>
        </row>
        <row r="626">
          <cell r="A626" t="str">
            <v>7651087</v>
          </cell>
          <cell r="B626" t="str">
            <v>CHAPPEE CONNEXION PLANCHER CHAUFFANT POUR TOUTES LES ERIA (kit cablage)</v>
          </cell>
          <cell r="C626" t="str">
            <v>Stock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 t="str">
            <v>PCS</v>
          </cell>
          <cell r="I626">
            <v>1</v>
          </cell>
          <cell r="J626">
            <v>0</v>
          </cell>
          <cell r="K626">
            <v>27.22</v>
          </cell>
          <cell r="L626">
            <v>27.22</v>
          </cell>
        </row>
        <row r="627">
          <cell r="A627" t="str">
            <v>7652253</v>
          </cell>
          <cell r="B627" t="str">
            <v>CARTE PUISSANCE 11-16MR-2 UK</v>
          </cell>
          <cell r="C627" t="str">
            <v>Stock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 t="str">
            <v>PCS</v>
          </cell>
          <cell r="I627">
            <v>1</v>
          </cell>
          <cell r="J627">
            <v>0</v>
          </cell>
          <cell r="K627">
            <v>726.05</v>
          </cell>
          <cell r="L627">
            <v>726.05</v>
          </cell>
        </row>
        <row r="628">
          <cell r="A628" t="str">
            <v>7652638</v>
          </cell>
          <cell r="B628" t="str">
            <v>DD PACK TOIT 4M2 POUR TUIL M</v>
          </cell>
          <cell r="C628" t="str">
            <v>Stock</v>
          </cell>
          <cell r="D628">
            <v>34</v>
          </cell>
          <cell r="E628">
            <v>34</v>
          </cell>
          <cell r="F628">
            <v>0</v>
          </cell>
          <cell r="G628">
            <v>0</v>
          </cell>
          <cell r="H628" t="str">
            <v>PCS</v>
          </cell>
          <cell r="I628">
            <v>1</v>
          </cell>
          <cell r="J628">
            <v>0</v>
          </cell>
          <cell r="K628">
            <v>636.71</v>
          </cell>
          <cell r="L628">
            <v>636.71</v>
          </cell>
        </row>
        <row r="629">
          <cell r="A629" t="str">
            <v>7654649</v>
          </cell>
          <cell r="B629" t="str">
            <v>DD KIT 4CROCHETS ALU 1CAPTEUR S/T ES24</v>
          </cell>
          <cell r="C629" t="str">
            <v>Stock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 t="str">
            <v>PCS</v>
          </cell>
          <cell r="I629">
            <v>1</v>
          </cell>
          <cell r="J629">
            <v>0</v>
          </cell>
          <cell r="K629">
            <v>50</v>
          </cell>
          <cell r="L629">
            <v>50</v>
          </cell>
        </row>
        <row r="630">
          <cell r="A630" t="str">
            <v>7655104</v>
          </cell>
          <cell r="B630" t="str">
            <v>DD UNIT EXT HPI AWHP 22KW TRI EH614</v>
          </cell>
          <cell r="C630" t="str">
            <v>Stock</v>
          </cell>
          <cell r="D630">
            <v>9</v>
          </cell>
          <cell r="E630">
            <v>9</v>
          </cell>
          <cell r="F630">
            <v>0</v>
          </cell>
          <cell r="G630">
            <v>0</v>
          </cell>
          <cell r="H630" t="str">
            <v>PCS</v>
          </cell>
          <cell r="I630">
            <v>1</v>
          </cell>
          <cell r="J630">
            <v>0</v>
          </cell>
          <cell r="K630">
            <v>3146.6</v>
          </cell>
          <cell r="L630">
            <v>3146.6</v>
          </cell>
        </row>
        <row r="631">
          <cell r="A631" t="str">
            <v>7655105</v>
          </cell>
          <cell r="B631" t="str">
            <v>DD UNIT EXT HPI AWHP 27KW TRI EH615</v>
          </cell>
          <cell r="C631" t="str">
            <v>Stock</v>
          </cell>
          <cell r="D631">
            <v>3</v>
          </cell>
          <cell r="E631">
            <v>0</v>
          </cell>
          <cell r="F631">
            <v>0</v>
          </cell>
          <cell r="G631">
            <v>0</v>
          </cell>
          <cell r="H631" t="str">
            <v>PCS</v>
          </cell>
          <cell r="I631">
            <v>1</v>
          </cell>
          <cell r="J631">
            <v>0</v>
          </cell>
          <cell r="K631">
            <v>3414.5666700000002</v>
          </cell>
          <cell r="L631">
            <v>3480.75</v>
          </cell>
        </row>
        <row r="632">
          <cell r="A632" t="str">
            <v>7657050</v>
          </cell>
          <cell r="B632" t="str">
            <v>DD KIT 2 CIRCUITS EH858 BIZONE</v>
          </cell>
          <cell r="C632" t="str">
            <v>Stock</v>
          </cell>
          <cell r="D632">
            <v>-2</v>
          </cell>
          <cell r="E632">
            <v>-3</v>
          </cell>
          <cell r="F632">
            <v>0</v>
          </cell>
          <cell r="G632">
            <v>0</v>
          </cell>
          <cell r="H632" t="str">
            <v>PCS</v>
          </cell>
          <cell r="I632">
            <v>1</v>
          </cell>
          <cell r="J632">
            <v>0</v>
          </cell>
          <cell r="K632">
            <v>269.44</v>
          </cell>
          <cell r="L632">
            <v>269.44</v>
          </cell>
        </row>
        <row r="633">
          <cell r="A633" t="str">
            <v>7663561</v>
          </cell>
          <cell r="B633" t="str">
            <v>DD CABLE-S-BUS 12M AVEC BOUCHONS AD 309</v>
          </cell>
          <cell r="C633" t="str">
            <v>Stock</v>
          </cell>
          <cell r="D633">
            <v>147</v>
          </cell>
          <cell r="E633">
            <v>139</v>
          </cell>
          <cell r="F633">
            <v>0</v>
          </cell>
          <cell r="G633">
            <v>0</v>
          </cell>
          <cell r="H633" t="str">
            <v>PCS</v>
          </cell>
          <cell r="I633">
            <v>1</v>
          </cell>
          <cell r="J633">
            <v>0</v>
          </cell>
          <cell r="K633">
            <v>43</v>
          </cell>
          <cell r="L633">
            <v>43</v>
          </cell>
        </row>
        <row r="634">
          <cell r="A634" t="str">
            <v>7663618</v>
          </cell>
          <cell r="B634" t="str">
            <v>DD CABLE BUS HPI EN CASCADE AD308</v>
          </cell>
          <cell r="C634" t="str">
            <v>Stock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 t="str">
            <v>PCS</v>
          </cell>
          <cell r="I634">
            <v>1</v>
          </cell>
          <cell r="J634">
            <v>0</v>
          </cell>
          <cell r="K634">
            <v>19.02</v>
          </cell>
          <cell r="L634">
            <v>19.02</v>
          </cell>
        </row>
        <row r="635">
          <cell r="A635" t="str">
            <v>7668016</v>
          </cell>
          <cell r="B635" t="str">
            <v>DD UNITE EXT 6KW MONO 60° EH672</v>
          </cell>
          <cell r="C635" t="str">
            <v>Stock</v>
          </cell>
          <cell r="D635">
            <v>1</v>
          </cell>
          <cell r="E635">
            <v>1</v>
          </cell>
          <cell r="F635">
            <v>0</v>
          </cell>
          <cell r="G635">
            <v>0</v>
          </cell>
          <cell r="H635" t="str">
            <v>PCS</v>
          </cell>
          <cell r="I635">
            <v>1</v>
          </cell>
          <cell r="J635">
            <v>0</v>
          </cell>
          <cell r="K635">
            <v>979.46</v>
          </cell>
          <cell r="L635">
            <v>998.40499999999997</v>
          </cell>
        </row>
        <row r="636">
          <cell r="A636" t="str">
            <v>7668033</v>
          </cell>
          <cell r="B636" t="str">
            <v>DD CAPTEUR SOLAIRE C250 ER836</v>
          </cell>
          <cell r="C636" t="str">
            <v>Stock</v>
          </cell>
          <cell r="D636">
            <v>9</v>
          </cell>
          <cell r="E636">
            <v>7</v>
          </cell>
          <cell r="F636">
            <v>0</v>
          </cell>
          <cell r="G636">
            <v>0</v>
          </cell>
          <cell r="H636" t="str">
            <v>PCS</v>
          </cell>
          <cell r="I636">
            <v>1</v>
          </cell>
          <cell r="J636">
            <v>0</v>
          </cell>
          <cell r="K636">
            <v>210.45</v>
          </cell>
          <cell r="L636">
            <v>210.45</v>
          </cell>
        </row>
        <row r="637">
          <cell r="A637" t="str">
            <v>7668056</v>
          </cell>
          <cell r="B637" t="str">
            <v>DD KIT RACC POUR 2 CAPTEUR SOLAIRE</v>
          </cell>
          <cell r="C637" t="str">
            <v>Stock</v>
          </cell>
          <cell r="D637">
            <v>20</v>
          </cell>
          <cell r="E637">
            <v>20</v>
          </cell>
          <cell r="F637">
            <v>0</v>
          </cell>
          <cell r="G637">
            <v>0</v>
          </cell>
          <cell r="H637" t="str">
            <v>PCS</v>
          </cell>
          <cell r="I637">
            <v>1</v>
          </cell>
          <cell r="J637">
            <v>0</v>
          </cell>
          <cell r="K637">
            <v>32.03</v>
          </cell>
          <cell r="L637">
            <v>32.03</v>
          </cell>
        </row>
        <row r="638">
          <cell r="A638" t="str">
            <v>7669888</v>
          </cell>
          <cell r="B638" t="str">
            <v>DD CHAUDIERE MPX 24/29 MI HX99</v>
          </cell>
          <cell r="C638" t="str">
            <v>Stock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 t="str">
            <v>PCS</v>
          </cell>
          <cell r="I638">
            <v>1</v>
          </cell>
          <cell r="J638">
            <v>0</v>
          </cell>
          <cell r="K638">
            <v>0</v>
          </cell>
          <cell r="L638">
            <v>556.25</v>
          </cell>
        </row>
        <row r="639">
          <cell r="A639" t="str">
            <v>7669890</v>
          </cell>
          <cell r="B639" t="str">
            <v>DD CHAUDIERE MPX 24/29 MI HX101</v>
          </cell>
          <cell r="C639" t="str">
            <v>Stock</v>
          </cell>
          <cell r="D639">
            <v>143</v>
          </cell>
          <cell r="E639">
            <v>143</v>
          </cell>
          <cell r="F639">
            <v>0</v>
          </cell>
          <cell r="G639">
            <v>0</v>
          </cell>
          <cell r="H639" t="str">
            <v>PCS</v>
          </cell>
          <cell r="I639">
            <v>1</v>
          </cell>
          <cell r="J639">
            <v>0</v>
          </cell>
          <cell r="K639">
            <v>362.93880999999999</v>
          </cell>
          <cell r="L639">
            <v>362.93867</v>
          </cell>
        </row>
        <row r="640">
          <cell r="A640" t="str">
            <v>7669891</v>
          </cell>
          <cell r="B640" t="str">
            <v>DD CHAUDIERE MPX28/33 MI HX 102</v>
          </cell>
          <cell r="C640" t="str">
            <v>Stock</v>
          </cell>
          <cell r="D640">
            <v>30</v>
          </cell>
          <cell r="E640">
            <v>30</v>
          </cell>
          <cell r="F640">
            <v>0</v>
          </cell>
          <cell r="G640">
            <v>0</v>
          </cell>
          <cell r="H640" t="str">
            <v>PCS</v>
          </cell>
          <cell r="I640">
            <v>1</v>
          </cell>
          <cell r="J640">
            <v>0</v>
          </cell>
          <cell r="K640">
            <v>397.56400000000002</v>
          </cell>
          <cell r="L640">
            <v>397.56398000000002</v>
          </cell>
        </row>
        <row r="641">
          <cell r="A641" t="str">
            <v>7670162</v>
          </cell>
          <cell r="B641" t="str">
            <v>DD QUICK KIT REMPLACEM NECTRA HX71</v>
          </cell>
          <cell r="C641" t="str">
            <v>Stock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 t="str">
            <v>PCS</v>
          </cell>
          <cell r="I641">
            <v>1</v>
          </cell>
          <cell r="J641">
            <v>0</v>
          </cell>
          <cell r="K641">
            <v>81.19</v>
          </cell>
          <cell r="L641">
            <v>81.19</v>
          </cell>
        </row>
        <row r="642">
          <cell r="A642" t="str">
            <v>7670163</v>
          </cell>
          <cell r="B642" t="str">
            <v>DD QUICK KIT REMPLACEM CELTIC hx72</v>
          </cell>
          <cell r="C642" t="str">
            <v>Stock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 t="str">
            <v>PCS</v>
          </cell>
          <cell r="I642">
            <v>1</v>
          </cell>
          <cell r="J642">
            <v>0</v>
          </cell>
          <cell r="K642">
            <v>96.75</v>
          </cell>
          <cell r="L642">
            <v>96.75</v>
          </cell>
        </row>
        <row r="643">
          <cell r="A643" t="str">
            <v>7670164</v>
          </cell>
          <cell r="B643" t="str">
            <v>DD QUICK KIT REMPLACEM ELM 400 HX73</v>
          </cell>
          <cell r="C643" t="str">
            <v>Stock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 t="str">
            <v>PCS</v>
          </cell>
          <cell r="I643">
            <v>1</v>
          </cell>
          <cell r="J643">
            <v>0</v>
          </cell>
          <cell r="K643">
            <v>88.201430000000002</v>
          </cell>
          <cell r="L643">
            <v>88.2</v>
          </cell>
        </row>
        <row r="644">
          <cell r="A644" t="str">
            <v>7670176</v>
          </cell>
          <cell r="B644" t="str">
            <v>DD KIT RACCORD 400 COMBI FR HX84</v>
          </cell>
          <cell r="C644" t="str">
            <v>Stock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 t="str">
            <v>PCS</v>
          </cell>
          <cell r="I644">
            <v>1</v>
          </cell>
          <cell r="J644">
            <v>0</v>
          </cell>
          <cell r="K644">
            <v>42.732140000000001</v>
          </cell>
          <cell r="L644">
            <v>42.732500000000002</v>
          </cell>
        </row>
        <row r="645">
          <cell r="A645" t="str">
            <v>7670179</v>
          </cell>
          <cell r="B645" t="str">
            <v>DD KIT REMPL ELMACLEIS 400 HX87</v>
          </cell>
          <cell r="C645" t="str">
            <v>Stock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 t="str">
            <v>PCS</v>
          </cell>
          <cell r="I645">
            <v>1</v>
          </cell>
          <cell r="J645">
            <v>0</v>
          </cell>
          <cell r="K645">
            <v>49.85</v>
          </cell>
          <cell r="L645">
            <v>49.85</v>
          </cell>
        </row>
        <row r="646">
          <cell r="A646" t="str">
            <v>7670183</v>
          </cell>
          <cell r="B646" t="str">
            <v>DD DOSSERET CARTEUR T. COMPACT HX91</v>
          </cell>
          <cell r="C646" t="str">
            <v>Stock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 t="str">
            <v>PCS</v>
          </cell>
          <cell r="I646">
            <v>1</v>
          </cell>
          <cell r="J646">
            <v>0</v>
          </cell>
          <cell r="K646">
            <v>19</v>
          </cell>
          <cell r="L646">
            <v>19</v>
          </cell>
        </row>
        <row r="647">
          <cell r="A647" t="str">
            <v>7670184</v>
          </cell>
          <cell r="B647" t="str">
            <v>DD KIT TUBULURES COMBI COMPACT HX92</v>
          </cell>
          <cell r="C647" t="str">
            <v>Stock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 t="str">
            <v>PCS</v>
          </cell>
          <cell r="I647">
            <v>1</v>
          </cell>
          <cell r="J647">
            <v>0</v>
          </cell>
          <cell r="K647">
            <v>5.70017</v>
          </cell>
          <cell r="L647">
            <v>5.70017</v>
          </cell>
        </row>
        <row r="648">
          <cell r="A648" t="str">
            <v>7670186</v>
          </cell>
          <cell r="B648" t="str">
            <v>DD SSC SONDE EXTERIEUR FILAIRE HX94</v>
          </cell>
          <cell r="C648" t="str">
            <v>Stock</v>
          </cell>
          <cell r="D648">
            <v>47</v>
          </cell>
          <cell r="E648">
            <v>42</v>
          </cell>
          <cell r="F648">
            <v>0</v>
          </cell>
          <cell r="G648">
            <v>0</v>
          </cell>
          <cell r="H648" t="str">
            <v>PCS</v>
          </cell>
          <cell r="I648">
            <v>1</v>
          </cell>
          <cell r="J648">
            <v>0</v>
          </cell>
          <cell r="K648">
            <v>10.20745</v>
          </cell>
          <cell r="L648">
            <v>10.220000000000001</v>
          </cell>
        </row>
        <row r="649">
          <cell r="A649" t="str">
            <v>7673060</v>
          </cell>
          <cell r="B649" t="str">
            <v>DD CHAUDIERE BUCHES CBI 30 C5 ML1</v>
          </cell>
          <cell r="C649" t="str">
            <v>Stock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 t="str">
            <v>PCS</v>
          </cell>
          <cell r="I649">
            <v>1</v>
          </cell>
          <cell r="J649">
            <v>0</v>
          </cell>
          <cell r="K649">
            <v>4539.3999999999996</v>
          </cell>
          <cell r="L649">
            <v>4539.3999999999996</v>
          </cell>
        </row>
        <row r="650">
          <cell r="A650" t="str">
            <v>7673799</v>
          </cell>
          <cell r="B650" t="str">
            <v>BOITIER DE COMMANDE R1</v>
          </cell>
          <cell r="C650" t="str">
            <v>Stock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 t="str">
            <v>PCS</v>
          </cell>
          <cell r="I650">
            <v>1</v>
          </cell>
          <cell r="J650">
            <v>0</v>
          </cell>
          <cell r="K650">
            <v>226.85</v>
          </cell>
          <cell r="L650">
            <v>226.85</v>
          </cell>
        </row>
        <row r="651">
          <cell r="A651" t="str">
            <v>7674602</v>
          </cell>
          <cell r="B651" t="str">
            <v>DD KIT PROFILES 55MM C250 MONTAGE VERTICAL/D230 ER839</v>
          </cell>
          <cell r="C651" t="str">
            <v>Stock</v>
          </cell>
          <cell r="D651">
            <v>2</v>
          </cell>
          <cell r="E651">
            <v>2</v>
          </cell>
          <cell r="F651">
            <v>0</v>
          </cell>
          <cell r="G651">
            <v>0</v>
          </cell>
          <cell r="H651" t="str">
            <v>PCS</v>
          </cell>
          <cell r="I651">
            <v>1</v>
          </cell>
          <cell r="J651">
            <v>0</v>
          </cell>
          <cell r="K651">
            <v>21.77</v>
          </cell>
          <cell r="L651">
            <v>21.77</v>
          </cell>
        </row>
        <row r="652">
          <cell r="A652" t="str">
            <v>7675234</v>
          </cell>
          <cell r="B652" t="str">
            <v>CHAPPEE THERMOSTAT SANS FIL D'AMBIANCE  (AD338)</v>
          </cell>
          <cell r="C652" t="str">
            <v>Stock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 t="str">
            <v>PCS</v>
          </cell>
          <cell r="I652">
            <v>1</v>
          </cell>
          <cell r="J652">
            <v>0</v>
          </cell>
          <cell r="K652">
            <v>155.25</v>
          </cell>
          <cell r="L652">
            <v>155.25</v>
          </cell>
        </row>
        <row r="653">
          <cell r="A653" t="str">
            <v>7676755</v>
          </cell>
          <cell r="B653" t="str">
            <v>NE PLUS UTILISER DD V200 U-INT11/16KW MONO&amp;TRI EH815</v>
          </cell>
          <cell r="C653" t="str">
            <v>Stock</v>
          </cell>
          <cell r="D653">
            <v>1</v>
          </cell>
          <cell r="E653">
            <v>0</v>
          </cell>
          <cell r="F653">
            <v>0</v>
          </cell>
          <cell r="G653">
            <v>0</v>
          </cell>
          <cell r="H653" t="str">
            <v>PCS</v>
          </cell>
          <cell r="I653">
            <v>1</v>
          </cell>
          <cell r="J653">
            <v>0</v>
          </cell>
          <cell r="K653">
            <v>2300.8200000000002</v>
          </cell>
          <cell r="L653">
            <v>2300.8200000000002</v>
          </cell>
        </row>
        <row r="654">
          <cell r="A654" t="str">
            <v>7680455</v>
          </cell>
          <cell r="B654" t="str">
            <v>DD ALEZIO U-INT 4/6/8KW MONO EH730</v>
          </cell>
          <cell r="C654" t="str">
            <v>Stock</v>
          </cell>
          <cell r="D654">
            <v>47</v>
          </cell>
          <cell r="E654">
            <v>38</v>
          </cell>
          <cell r="F654">
            <v>0</v>
          </cell>
          <cell r="G654">
            <v>0</v>
          </cell>
          <cell r="H654" t="str">
            <v>PCS</v>
          </cell>
          <cell r="I654">
            <v>1</v>
          </cell>
          <cell r="J654">
            <v>0</v>
          </cell>
          <cell r="K654">
            <v>960.05395999999996</v>
          </cell>
          <cell r="L654">
            <v>1025.6500000000001</v>
          </cell>
        </row>
        <row r="655">
          <cell r="A655" t="str">
            <v>7683499</v>
          </cell>
          <cell r="B655" t="str">
            <v>DD ALEZIO U-INT 11/16KW MONO EH731</v>
          </cell>
          <cell r="C655" t="str">
            <v>Stock</v>
          </cell>
          <cell r="D655">
            <v>102</v>
          </cell>
          <cell r="E655">
            <v>78</v>
          </cell>
          <cell r="F655">
            <v>0</v>
          </cell>
          <cell r="G655">
            <v>0</v>
          </cell>
          <cell r="H655" t="str">
            <v>PCS</v>
          </cell>
          <cell r="I655">
            <v>1</v>
          </cell>
          <cell r="J655">
            <v>0</v>
          </cell>
          <cell r="K655">
            <v>1078.8333</v>
          </cell>
          <cell r="L655">
            <v>1130</v>
          </cell>
        </row>
        <row r="656">
          <cell r="A656" t="str">
            <v>7683500</v>
          </cell>
          <cell r="B656" t="str">
            <v>DD ALEZIO U-INT 11/16KW TRI EH732</v>
          </cell>
          <cell r="C656" t="str">
            <v>Stock</v>
          </cell>
          <cell r="D656">
            <v>136</v>
          </cell>
          <cell r="E656">
            <v>125</v>
          </cell>
          <cell r="F656">
            <v>0</v>
          </cell>
          <cell r="G656">
            <v>0</v>
          </cell>
          <cell r="H656" t="str">
            <v>PCS</v>
          </cell>
          <cell r="I656">
            <v>1</v>
          </cell>
          <cell r="J656">
            <v>0</v>
          </cell>
          <cell r="K656">
            <v>1116.73588</v>
          </cell>
          <cell r="L656">
            <v>1134</v>
          </cell>
        </row>
        <row r="657">
          <cell r="A657" t="str">
            <v>7683501</v>
          </cell>
          <cell r="B657" t="str">
            <v>DD U-INT PAC HYBRIDE 4-8KW EH733</v>
          </cell>
          <cell r="C657" t="str">
            <v>Stock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 t="str">
            <v>PCS</v>
          </cell>
          <cell r="I657">
            <v>1</v>
          </cell>
          <cell r="J657">
            <v>0</v>
          </cell>
          <cell r="K657">
            <v>908.74</v>
          </cell>
          <cell r="L657">
            <v>908.74</v>
          </cell>
        </row>
        <row r="658">
          <cell r="A658" t="str">
            <v>7683828</v>
          </cell>
          <cell r="B658" t="str">
            <v>DD CARTE REGUL 2 Circuits - EH783</v>
          </cell>
          <cell r="C658" t="str">
            <v>Stock</v>
          </cell>
          <cell r="D658">
            <v>43</v>
          </cell>
          <cell r="E658">
            <v>42</v>
          </cell>
          <cell r="F658">
            <v>0</v>
          </cell>
          <cell r="G658">
            <v>0</v>
          </cell>
          <cell r="H658" t="str">
            <v>PCS</v>
          </cell>
          <cell r="I658">
            <v>1</v>
          </cell>
          <cell r="J658">
            <v>0</v>
          </cell>
          <cell r="K658">
            <v>55.48</v>
          </cell>
          <cell r="L658">
            <v>55.48</v>
          </cell>
        </row>
        <row r="659">
          <cell r="A659" t="str">
            <v>7684175</v>
          </cell>
          <cell r="B659" t="str">
            <v>DD VANNE D INVERSION CHAUFFAGE SANITAIRE EH812</v>
          </cell>
          <cell r="C659" t="str">
            <v>Stock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 t="str">
            <v>PCS</v>
          </cell>
          <cell r="I659">
            <v>1</v>
          </cell>
          <cell r="J659">
            <v>0</v>
          </cell>
          <cell r="K659">
            <v>103.17</v>
          </cell>
          <cell r="L659">
            <v>103.17</v>
          </cell>
        </row>
        <row r="660">
          <cell r="A660" t="str">
            <v>7685541</v>
          </cell>
          <cell r="B660" t="str">
            <v>KIT VANNE INVERSION EH784</v>
          </cell>
          <cell r="C660" t="str">
            <v>Stock</v>
          </cell>
          <cell r="D660">
            <v>-1</v>
          </cell>
          <cell r="E660">
            <v>0</v>
          </cell>
          <cell r="F660">
            <v>0</v>
          </cell>
          <cell r="G660">
            <v>0</v>
          </cell>
          <cell r="H660" t="str">
            <v>PCS</v>
          </cell>
          <cell r="I660">
            <v>1</v>
          </cell>
          <cell r="J660">
            <v>0</v>
          </cell>
          <cell r="K660">
            <v>211.39</v>
          </cell>
          <cell r="L660">
            <v>211.39</v>
          </cell>
        </row>
        <row r="661">
          <cell r="A661" t="str">
            <v>7689751</v>
          </cell>
          <cell r="B661" t="str">
            <v>DD KITCARTEV200 kit BiZones EH862</v>
          </cell>
          <cell r="C661" t="str">
            <v>Stock</v>
          </cell>
          <cell r="D661">
            <v>4</v>
          </cell>
          <cell r="E661">
            <v>4</v>
          </cell>
          <cell r="F661">
            <v>0</v>
          </cell>
          <cell r="G661">
            <v>0</v>
          </cell>
          <cell r="H661" t="str">
            <v>PCS</v>
          </cell>
          <cell r="I661">
            <v>1</v>
          </cell>
          <cell r="J661">
            <v>0</v>
          </cell>
          <cell r="K661">
            <v>52.283329999999999</v>
          </cell>
          <cell r="L661">
            <v>51.12</v>
          </cell>
        </row>
        <row r="662">
          <cell r="A662" t="str">
            <v>7691375</v>
          </cell>
          <cell r="B662" t="str">
            <v>DD THERM D'AMBIANCE SMART TC AD 324 FILAIRE</v>
          </cell>
          <cell r="C662" t="str">
            <v>Stock</v>
          </cell>
          <cell r="D662">
            <v>30</v>
          </cell>
          <cell r="E662">
            <v>29</v>
          </cell>
          <cell r="F662">
            <v>0</v>
          </cell>
          <cell r="G662">
            <v>0</v>
          </cell>
          <cell r="H662" t="str">
            <v>PCS</v>
          </cell>
          <cell r="I662">
            <v>1</v>
          </cell>
          <cell r="J662">
            <v>0</v>
          </cell>
          <cell r="K662">
            <v>75.12</v>
          </cell>
          <cell r="L662">
            <v>75.12</v>
          </cell>
        </row>
        <row r="663">
          <cell r="A663" t="str">
            <v>7691376</v>
          </cell>
          <cell r="B663" t="str">
            <v>CHAPPEE THERMOSTAT CONNECTE D'AMBIANCE R-Bus avec écran rétroéclairé (AD311)</v>
          </cell>
          <cell r="C663" t="str">
            <v>Stock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 t="str">
            <v>PCS</v>
          </cell>
          <cell r="I663">
            <v>1</v>
          </cell>
          <cell r="J663">
            <v>0</v>
          </cell>
          <cell r="K663">
            <v>133.69</v>
          </cell>
          <cell r="L663">
            <v>133.69</v>
          </cell>
        </row>
        <row r="664">
          <cell r="A664" t="str">
            <v>7691377</v>
          </cell>
          <cell r="B664" t="str">
            <v>DD THERM D'AMBIANCE CONNECTE SS FIL AD341</v>
          </cell>
          <cell r="C664" t="str">
            <v>Stock</v>
          </cell>
          <cell r="D664">
            <v>8</v>
          </cell>
          <cell r="E664">
            <v>8</v>
          </cell>
          <cell r="F664">
            <v>0</v>
          </cell>
          <cell r="G664">
            <v>0</v>
          </cell>
          <cell r="H664" t="str">
            <v>PCS</v>
          </cell>
          <cell r="I664">
            <v>1</v>
          </cell>
          <cell r="J664">
            <v>0</v>
          </cell>
          <cell r="K664">
            <v>142.12</v>
          </cell>
          <cell r="L664">
            <v>142.12</v>
          </cell>
        </row>
        <row r="665">
          <cell r="A665" t="str">
            <v>7691378</v>
          </cell>
          <cell r="B665" t="str">
            <v>CHAPPEE THERMOSTAT SANS FIL D'AMBIANCE eMO Life RF (AD341)</v>
          </cell>
          <cell r="C665" t="str">
            <v>Stock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 t="str">
            <v>PCS</v>
          </cell>
          <cell r="I665">
            <v>1</v>
          </cell>
          <cell r="J665">
            <v>0</v>
          </cell>
          <cell r="K665">
            <v>226.17</v>
          </cell>
          <cell r="L665">
            <v>226.17</v>
          </cell>
        </row>
        <row r="666">
          <cell r="A666" t="str">
            <v>7692770</v>
          </cell>
          <cell r="B666" t="str">
            <v>DD CLIM'UP U-EXT 1Split 2,5KW EH864</v>
          </cell>
          <cell r="C666" t="str">
            <v>Stock</v>
          </cell>
          <cell r="D666">
            <v>17</v>
          </cell>
          <cell r="E666">
            <v>18</v>
          </cell>
          <cell r="F666">
            <v>0</v>
          </cell>
          <cell r="G666">
            <v>0</v>
          </cell>
          <cell r="H666" t="str">
            <v>PCS</v>
          </cell>
          <cell r="I666">
            <v>1</v>
          </cell>
          <cell r="J666">
            <v>0</v>
          </cell>
          <cell r="K666">
            <v>146.66999999999999</v>
          </cell>
          <cell r="L666">
            <v>190</v>
          </cell>
        </row>
        <row r="667">
          <cell r="A667" t="str">
            <v>7692771</v>
          </cell>
          <cell r="B667" t="str">
            <v>DD CLIM'UP U-EXT 1Split 3,5KW EH865</v>
          </cell>
          <cell r="C667" t="str">
            <v>Stock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 t="str">
            <v>PCS</v>
          </cell>
          <cell r="I667">
            <v>1</v>
          </cell>
          <cell r="J667">
            <v>0</v>
          </cell>
          <cell r="K667">
            <v>0.01</v>
          </cell>
          <cell r="L667">
            <v>280</v>
          </cell>
        </row>
        <row r="668">
          <cell r="A668" t="str">
            <v>7692774</v>
          </cell>
          <cell r="B668" t="str">
            <v>DD CLIM'UP SOUFFLEUR 2,5KW - EH868</v>
          </cell>
          <cell r="C668" t="str">
            <v>Stock</v>
          </cell>
          <cell r="D668">
            <v>1</v>
          </cell>
          <cell r="E668">
            <v>0</v>
          </cell>
          <cell r="F668">
            <v>0</v>
          </cell>
          <cell r="G668">
            <v>0</v>
          </cell>
          <cell r="H668" t="str">
            <v>PCS</v>
          </cell>
          <cell r="I668">
            <v>1</v>
          </cell>
          <cell r="J668">
            <v>0</v>
          </cell>
          <cell r="K668">
            <v>90</v>
          </cell>
          <cell r="L668">
            <v>90</v>
          </cell>
        </row>
        <row r="669">
          <cell r="A669" t="str">
            <v>7692775</v>
          </cell>
          <cell r="B669" t="str">
            <v>DD CLIM'UP SOUFFLEUR 3,5KW - EH869</v>
          </cell>
          <cell r="C669" t="str">
            <v>Stock</v>
          </cell>
          <cell r="D669">
            <v>0</v>
          </cell>
          <cell r="E669">
            <v>-1</v>
          </cell>
          <cell r="F669">
            <v>0</v>
          </cell>
          <cell r="G669">
            <v>0</v>
          </cell>
          <cell r="H669" t="str">
            <v>PCS</v>
          </cell>
          <cell r="I669">
            <v>1</v>
          </cell>
          <cell r="J669">
            <v>0</v>
          </cell>
          <cell r="K669">
            <v>88.35</v>
          </cell>
          <cell r="L669">
            <v>88.35</v>
          </cell>
        </row>
        <row r="670">
          <cell r="A670" t="str">
            <v>7692776</v>
          </cell>
          <cell r="B670" t="str">
            <v>DD CLIM'UP SOUFFLEUR 5,0KW - EH870</v>
          </cell>
          <cell r="C670" t="str">
            <v>Stock</v>
          </cell>
          <cell r="D670">
            <v>1</v>
          </cell>
          <cell r="E670">
            <v>0</v>
          </cell>
          <cell r="F670">
            <v>0</v>
          </cell>
          <cell r="G670">
            <v>0</v>
          </cell>
          <cell r="H670" t="str">
            <v>PCS</v>
          </cell>
          <cell r="I670">
            <v>1</v>
          </cell>
          <cell r="J670">
            <v>0</v>
          </cell>
          <cell r="K670">
            <v>148.80000000000001</v>
          </cell>
          <cell r="L670">
            <v>148.80000000000001</v>
          </cell>
        </row>
        <row r="671">
          <cell r="A671" t="str">
            <v>7692780</v>
          </cell>
          <cell r="B671" t="str">
            <v>DD KIT WIFI EH 873</v>
          </cell>
          <cell r="C671" t="str">
            <v>Stock</v>
          </cell>
          <cell r="D671">
            <v>3</v>
          </cell>
          <cell r="E671">
            <v>3</v>
          </cell>
          <cell r="F671">
            <v>0</v>
          </cell>
          <cell r="G671">
            <v>0</v>
          </cell>
          <cell r="H671" t="str">
            <v>PCS</v>
          </cell>
          <cell r="I671">
            <v>1</v>
          </cell>
          <cell r="J671">
            <v>0</v>
          </cell>
          <cell r="K671">
            <v>49.42</v>
          </cell>
          <cell r="L671">
            <v>49.42</v>
          </cell>
        </row>
        <row r="672">
          <cell r="A672" t="str">
            <v>7692781</v>
          </cell>
          <cell r="B672" t="str">
            <v>DD CLIM'UP U-EXT5KW 2SORTIES  EH874</v>
          </cell>
          <cell r="C672" t="str">
            <v>Stock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 t="str">
            <v>PCS</v>
          </cell>
          <cell r="I672">
            <v>1</v>
          </cell>
          <cell r="J672">
            <v>0</v>
          </cell>
          <cell r="K672">
            <v>539.73</v>
          </cell>
          <cell r="L672">
            <v>539.73071000000004</v>
          </cell>
        </row>
        <row r="673">
          <cell r="A673" t="str">
            <v>7692782</v>
          </cell>
          <cell r="B673" t="str">
            <v>DD CLIM'UP U-EXT8KW 3SORTIES  EH875</v>
          </cell>
          <cell r="C673" t="str">
            <v>Stock</v>
          </cell>
          <cell r="D673">
            <v>104</v>
          </cell>
          <cell r="E673">
            <v>32</v>
          </cell>
          <cell r="F673">
            <v>0</v>
          </cell>
          <cell r="G673">
            <v>0</v>
          </cell>
          <cell r="H673" t="str">
            <v>PCS</v>
          </cell>
          <cell r="I673">
            <v>1</v>
          </cell>
          <cell r="J673">
            <v>0</v>
          </cell>
          <cell r="K673">
            <v>725.31980999999996</v>
          </cell>
          <cell r="L673">
            <v>725.27499999999998</v>
          </cell>
        </row>
        <row r="674">
          <cell r="A674" t="str">
            <v>7694121</v>
          </cell>
          <cell r="B674" t="str">
            <v>DD KIT SUPP MUR MARQUIS HILTI ER984</v>
          </cell>
          <cell r="C674" t="str">
            <v>Stock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 t="str">
            <v>PCS</v>
          </cell>
          <cell r="I674">
            <v>1</v>
          </cell>
          <cell r="J674">
            <v>0</v>
          </cell>
          <cell r="K674">
            <v>72</v>
          </cell>
          <cell r="L674">
            <v>72</v>
          </cell>
        </row>
        <row r="675">
          <cell r="A675" t="str">
            <v>7694974</v>
          </cell>
          <cell r="B675" t="str">
            <v>DD RUBBER FOOT CAOUTCHOUC 600MM EH879</v>
          </cell>
          <cell r="C675" t="str">
            <v>Stock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 t="str">
            <v>PCS</v>
          </cell>
          <cell r="I675">
            <v>1</v>
          </cell>
          <cell r="J675">
            <v>0</v>
          </cell>
          <cell r="K675">
            <v>0</v>
          </cell>
          <cell r="L675">
            <v>0</v>
          </cell>
        </row>
        <row r="676">
          <cell r="A676" t="str">
            <v>7695735</v>
          </cell>
          <cell r="B676" t="str">
            <v>DD SSC REGULATEUR DE CHAUFFAGE ISR HSM SA43</v>
          </cell>
          <cell r="C676" t="str">
            <v>Stock</v>
          </cell>
          <cell r="D676">
            <v>52</v>
          </cell>
          <cell r="E676">
            <v>43</v>
          </cell>
          <cell r="F676">
            <v>0</v>
          </cell>
          <cell r="G676">
            <v>0</v>
          </cell>
          <cell r="H676" t="str">
            <v>PCS</v>
          </cell>
          <cell r="I676">
            <v>1</v>
          </cell>
          <cell r="J676">
            <v>0</v>
          </cell>
          <cell r="K676">
            <v>254.74385000000001</v>
          </cell>
          <cell r="L676">
            <v>254.74375000000001</v>
          </cell>
        </row>
        <row r="677">
          <cell r="A677" t="str">
            <v>7705210</v>
          </cell>
          <cell r="B677" t="str">
            <v>DD POT A BOUT EH902</v>
          </cell>
          <cell r="C677" t="str">
            <v>Stock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 t="str">
            <v>PCS</v>
          </cell>
          <cell r="I677">
            <v>1</v>
          </cell>
          <cell r="J677">
            <v>0</v>
          </cell>
          <cell r="K677">
            <v>0</v>
          </cell>
          <cell r="L677">
            <v>0</v>
          </cell>
        </row>
        <row r="678">
          <cell r="A678" t="str">
            <v>7708345</v>
          </cell>
          <cell r="B678" t="str">
            <v>DD KIT CONNECTION BALLON EH904</v>
          </cell>
          <cell r="C678" t="str">
            <v>Stock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 t="str">
            <v>PCS</v>
          </cell>
          <cell r="I678">
            <v>1</v>
          </cell>
          <cell r="J678">
            <v>0</v>
          </cell>
          <cell r="K678">
            <v>32.97</v>
          </cell>
          <cell r="L678">
            <v>33.369999999999997</v>
          </cell>
        </row>
        <row r="679">
          <cell r="A679" t="str">
            <v>7709437</v>
          </cell>
          <cell r="B679" t="str">
            <v>DD SSC KIT SONDE UNIVERSELLE DOIGT DE GANT ECS LG 6M SA49</v>
          </cell>
          <cell r="C679" t="str">
            <v>Stock</v>
          </cell>
          <cell r="D679">
            <v>52</v>
          </cell>
          <cell r="E679">
            <v>43</v>
          </cell>
          <cell r="F679">
            <v>0</v>
          </cell>
          <cell r="G679">
            <v>0</v>
          </cell>
          <cell r="H679" t="str">
            <v>PCS</v>
          </cell>
          <cell r="I679">
            <v>1</v>
          </cell>
          <cell r="J679">
            <v>0</v>
          </cell>
          <cell r="K679">
            <v>9.0165400000000009</v>
          </cell>
          <cell r="L679">
            <v>9.0175000000000001</v>
          </cell>
        </row>
        <row r="680">
          <cell r="A680" t="str">
            <v>7720006</v>
          </cell>
          <cell r="B680" t="str">
            <v>DD CLIM'UP U-EXT6KW 3SORTIES  EH926</v>
          </cell>
          <cell r="C680" t="str">
            <v>Stock</v>
          </cell>
          <cell r="D680">
            <v>19</v>
          </cell>
          <cell r="E680">
            <v>-2</v>
          </cell>
          <cell r="F680">
            <v>0</v>
          </cell>
          <cell r="G680">
            <v>0</v>
          </cell>
          <cell r="H680" t="str">
            <v>PCS</v>
          </cell>
          <cell r="I680">
            <v>1</v>
          </cell>
          <cell r="J680">
            <v>0</v>
          </cell>
          <cell r="K680">
            <v>653.39473999999996</v>
          </cell>
          <cell r="L680">
            <v>650.99</v>
          </cell>
        </row>
        <row r="681">
          <cell r="A681" t="str">
            <v>7720007</v>
          </cell>
          <cell r="B681" t="str">
            <v>DD CLIM'UP U-EXT10KW 4SORTIES EH927</v>
          </cell>
          <cell r="C681" t="str">
            <v>Stock</v>
          </cell>
          <cell r="D681">
            <v>111</v>
          </cell>
          <cell r="E681">
            <v>50</v>
          </cell>
          <cell r="F681">
            <v>0</v>
          </cell>
          <cell r="G681">
            <v>0</v>
          </cell>
          <cell r="H681" t="str">
            <v>PCS</v>
          </cell>
          <cell r="I681">
            <v>1</v>
          </cell>
          <cell r="J681">
            <v>0</v>
          </cell>
          <cell r="K681">
            <v>1054.1156800000001</v>
          </cell>
          <cell r="L681">
            <v>1054.75</v>
          </cell>
        </row>
        <row r="682">
          <cell r="A682" t="str">
            <v>7720008</v>
          </cell>
          <cell r="B682" t="str">
            <v>DD CLIM'UP U-EXT12KW 5sorties EH928</v>
          </cell>
          <cell r="C682" t="str">
            <v>Stock</v>
          </cell>
          <cell r="D682">
            <v>230</v>
          </cell>
          <cell r="E682">
            <v>209</v>
          </cell>
          <cell r="F682">
            <v>0</v>
          </cell>
          <cell r="G682">
            <v>0</v>
          </cell>
          <cell r="H682" t="str">
            <v>PCS</v>
          </cell>
          <cell r="I682">
            <v>1</v>
          </cell>
          <cell r="J682">
            <v>0</v>
          </cell>
          <cell r="K682">
            <v>1212</v>
          </cell>
          <cell r="L682">
            <v>1212</v>
          </cell>
        </row>
        <row r="683">
          <cell r="A683" t="str">
            <v>7722442</v>
          </cell>
          <cell r="B683" t="str">
            <v>DD CLIM'UP U-EXT 1Split 2KW EH969</v>
          </cell>
          <cell r="C683" t="str">
            <v>Stock</v>
          </cell>
          <cell r="D683">
            <v>20</v>
          </cell>
          <cell r="E683">
            <v>20</v>
          </cell>
          <cell r="F683">
            <v>0</v>
          </cell>
          <cell r="G683">
            <v>0</v>
          </cell>
          <cell r="H683" t="str">
            <v>PCS</v>
          </cell>
          <cell r="I683">
            <v>1</v>
          </cell>
          <cell r="J683">
            <v>0</v>
          </cell>
          <cell r="K683">
            <v>144.66999999999999</v>
          </cell>
          <cell r="L683">
            <v>141.66999999999999</v>
          </cell>
        </row>
        <row r="684">
          <cell r="A684" t="str">
            <v>7722443</v>
          </cell>
          <cell r="B684" t="str">
            <v>DD CLIM'UP SOUFFLEUR 2KW - EH970</v>
          </cell>
          <cell r="C684" t="str">
            <v>Stock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 t="str">
            <v>PCS</v>
          </cell>
          <cell r="I684">
            <v>1</v>
          </cell>
          <cell r="J684">
            <v>0</v>
          </cell>
          <cell r="K684">
            <v>85</v>
          </cell>
          <cell r="L684">
            <v>85</v>
          </cell>
        </row>
        <row r="685">
          <cell r="A685" t="str">
            <v>7722650</v>
          </cell>
          <cell r="B685" t="str">
            <v>DD CLIM'UP U-EXT4KW 2SORTIES  EH971</v>
          </cell>
          <cell r="C685" t="str">
            <v>Stock</v>
          </cell>
          <cell r="D685">
            <v>70</v>
          </cell>
          <cell r="E685">
            <v>57</v>
          </cell>
          <cell r="F685">
            <v>0</v>
          </cell>
          <cell r="G685">
            <v>0</v>
          </cell>
          <cell r="H685" t="str">
            <v>PCS</v>
          </cell>
          <cell r="I685">
            <v>1</v>
          </cell>
          <cell r="J685">
            <v>0</v>
          </cell>
          <cell r="K685">
            <v>500.29271</v>
          </cell>
          <cell r="L685">
            <v>500.24</v>
          </cell>
        </row>
        <row r="686">
          <cell r="A686" t="str">
            <v>7736237</v>
          </cell>
          <cell r="B686" t="str">
            <v>DD CHAUDIERE GRANULES LB86 CPA EVO 24</v>
          </cell>
          <cell r="C686" t="str">
            <v>Stock</v>
          </cell>
          <cell r="D686">
            <v>6</v>
          </cell>
          <cell r="E686">
            <v>6</v>
          </cell>
          <cell r="F686">
            <v>0</v>
          </cell>
          <cell r="G686">
            <v>0</v>
          </cell>
          <cell r="H686" t="str">
            <v>PCS</v>
          </cell>
          <cell r="I686">
            <v>1</v>
          </cell>
          <cell r="J686">
            <v>0</v>
          </cell>
          <cell r="K686">
            <v>3298.55</v>
          </cell>
          <cell r="L686">
            <v>3298.55</v>
          </cell>
        </row>
        <row r="687">
          <cell r="A687" t="str">
            <v>7736239</v>
          </cell>
          <cell r="B687" t="str">
            <v>DD SILO GRANULES CPA LB88 225 L</v>
          </cell>
          <cell r="C687" t="str">
            <v>Stock</v>
          </cell>
          <cell r="D687">
            <v>7</v>
          </cell>
          <cell r="E687">
            <v>7</v>
          </cell>
          <cell r="F687">
            <v>0</v>
          </cell>
          <cell r="G687">
            <v>0</v>
          </cell>
          <cell r="H687" t="str">
            <v>PCS</v>
          </cell>
          <cell r="I687">
            <v>1</v>
          </cell>
          <cell r="J687">
            <v>0</v>
          </cell>
          <cell r="K687">
            <v>436.05</v>
          </cell>
          <cell r="L687">
            <v>436.05</v>
          </cell>
        </row>
        <row r="688">
          <cell r="A688" t="str">
            <v>7744716</v>
          </cell>
          <cell r="B688" t="str">
            <v>DD CLIM'UP SOUFFLEUR 2KW EH989</v>
          </cell>
          <cell r="C688" t="str">
            <v>Stock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 t="str">
            <v>PCS</v>
          </cell>
          <cell r="I688">
            <v>1</v>
          </cell>
          <cell r="J688">
            <v>0</v>
          </cell>
          <cell r="K688">
            <v>85</v>
          </cell>
          <cell r="L688">
            <v>85</v>
          </cell>
        </row>
        <row r="689">
          <cell r="A689" t="str">
            <v>7744717</v>
          </cell>
          <cell r="B689" t="str">
            <v>DD CLIM'UP SOUFFLEUR 2,5KW - EH990</v>
          </cell>
          <cell r="C689" t="str">
            <v>Stock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 t="str">
            <v>PCS</v>
          </cell>
          <cell r="I689">
            <v>1</v>
          </cell>
          <cell r="J689">
            <v>0</v>
          </cell>
          <cell r="K689">
            <v>81</v>
          </cell>
          <cell r="L689">
            <v>81</v>
          </cell>
        </row>
        <row r="690">
          <cell r="A690" t="str">
            <v>7744718</v>
          </cell>
          <cell r="B690" t="str">
            <v>DD CLIM'UP SOUFFLEUR 3,5KW - EH991</v>
          </cell>
          <cell r="C690" t="str">
            <v>Stock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 t="str">
            <v>PCS</v>
          </cell>
          <cell r="I690">
            <v>1</v>
          </cell>
          <cell r="J690">
            <v>0</v>
          </cell>
          <cell r="K690">
            <v>95</v>
          </cell>
          <cell r="L690">
            <v>95</v>
          </cell>
        </row>
        <row r="691">
          <cell r="A691" t="str">
            <v>7744719</v>
          </cell>
          <cell r="B691" t="str">
            <v>DD CLIM'UP SOUFFLEUR 5 KW - EH992</v>
          </cell>
          <cell r="C691" t="str">
            <v>Stock</v>
          </cell>
          <cell r="D691">
            <v>2</v>
          </cell>
          <cell r="E691">
            <v>0</v>
          </cell>
          <cell r="F691">
            <v>0</v>
          </cell>
          <cell r="G691">
            <v>0</v>
          </cell>
          <cell r="H691" t="str">
            <v>PCS</v>
          </cell>
          <cell r="I691">
            <v>1</v>
          </cell>
          <cell r="J691">
            <v>0</v>
          </cell>
          <cell r="K691">
            <v>160</v>
          </cell>
          <cell r="L691">
            <v>160</v>
          </cell>
        </row>
        <row r="692">
          <cell r="A692" t="str">
            <v>7744740</v>
          </cell>
          <cell r="B692" t="str">
            <v>DD CLIM'UP SOUFFLEUR 7 KW - EH993</v>
          </cell>
          <cell r="C692" t="str">
            <v>Stock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 t="str">
            <v>PCS</v>
          </cell>
          <cell r="I692">
            <v>1</v>
          </cell>
          <cell r="J692">
            <v>0</v>
          </cell>
          <cell r="K692">
            <v>210</v>
          </cell>
          <cell r="L692">
            <v>160</v>
          </cell>
        </row>
        <row r="693">
          <cell r="A693" t="str">
            <v>7744884</v>
          </cell>
          <cell r="B693" t="str">
            <v>DD V200 U-INT4/8KW HK99</v>
          </cell>
          <cell r="C693" t="str">
            <v>Stock</v>
          </cell>
          <cell r="D693">
            <v>29</v>
          </cell>
          <cell r="E693">
            <v>28</v>
          </cell>
          <cell r="F693">
            <v>0</v>
          </cell>
          <cell r="G693">
            <v>0</v>
          </cell>
          <cell r="H693" t="str">
            <v>PCS</v>
          </cell>
          <cell r="I693">
            <v>1</v>
          </cell>
          <cell r="J693">
            <v>0</v>
          </cell>
          <cell r="K693">
            <v>1676.04387</v>
          </cell>
          <cell r="L693">
            <v>1712.98</v>
          </cell>
        </row>
        <row r="694">
          <cell r="A694" t="str">
            <v>7744887</v>
          </cell>
          <cell r="B694" t="str">
            <v>DD V200 U-INT11/16KW MONO&amp;TRI HK101</v>
          </cell>
          <cell r="C694" t="str">
            <v>Stock</v>
          </cell>
          <cell r="D694">
            <v>31</v>
          </cell>
          <cell r="E694">
            <v>27</v>
          </cell>
          <cell r="F694">
            <v>0</v>
          </cell>
          <cell r="G694">
            <v>0</v>
          </cell>
          <cell r="H694" t="str">
            <v>PCS</v>
          </cell>
          <cell r="I694">
            <v>1</v>
          </cell>
          <cell r="J694">
            <v>0</v>
          </cell>
          <cell r="K694">
            <v>2204.14545</v>
          </cell>
          <cell r="L694">
            <v>2210.4</v>
          </cell>
        </row>
        <row r="695">
          <cell r="A695" t="str">
            <v>7745107</v>
          </cell>
          <cell r="B695" t="str">
            <v>DD HMI+HW CABLES SODU2M EH998</v>
          </cell>
          <cell r="C695" t="str">
            <v>Stock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 t="str">
            <v>PCS</v>
          </cell>
          <cell r="I695">
            <v>1</v>
          </cell>
          <cell r="J695">
            <v>0</v>
          </cell>
          <cell r="K695">
            <v>50.41</v>
          </cell>
          <cell r="L695">
            <v>50.41</v>
          </cell>
        </row>
        <row r="696">
          <cell r="A696" t="str">
            <v>7745751</v>
          </cell>
          <cell r="B696" t="str">
            <v>DD HPI U-INT 4-8 KW  HK111</v>
          </cell>
          <cell r="C696" t="str">
            <v>Stock</v>
          </cell>
          <cell r="D696">
            <v>37</v>
          </cell>
          <cell r="E696">
            <v>35</v>
          </cell>
          <cell r="F696">
            <v>0</v>
          </cell>
          <cell r="G696">
            <v>0</v>
          </cell>
          <cell r="H696" t="str">
            <v>PCS</v>
          </cell>
          <cell r="I696">
            <v>1</v>
          </cell>
          <cell r="J696">
            <v>0</v>
          </cell>
          <cell r="K696">
            <v>1661.93595</v>
          </cell>
          <cell r="L696">
            <v>1665.61</v>
          </cell>
        </row>
        <row r="697">
          <cell r="A697" t="str">
            <v>7746192</v>
          </cell>
          <cell r="B697" t="str">
            <v>DD BOUTEILLE DE DECOUPLAGE HK146</v>
          </cell>
          <cell r="C697" t="str">
            <v>Stock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 t="str">
            <v>PCS</v>
          </cell>
          <cell r="I697">
            <v>1</v>
          </cell>
          <cell r="J697">
            <v>0</v>
          </cell>
          <cell r="K697">
            <v>166</v>
          </cell>
          <cell r="L697">
            <v>166</v>
          </cell>
        </row>
        <row r="698">
          <cell r="A698" t="str">
            <v>7746322</v>
          </cell>
          <cell r="B698" t="str">
            <v>DD HPI U-INT 22-27KW TRI HK115</v>
          </cell>
          <cell r="C698" t="str">
            <v>Stock</v>
          </cell>
          <cell r="D698">
            <v>11</v>
          </cell>
          <cell r="E698">
            <v>9</v>
          </cell>
          <cell r="F698">
            <v>0</v>
          </cell>
          <cell r="G698">
            <v>0</v>
          </cell>
          <cell r="H698" t="str">
            <v>PCS</v>
          </cell>
          <cell r="I698">
            <v>1</v>
          </cell>
          <cell r="J698">
            <v>0</v>
          </cell>
          <cell r="K698">
            <v>2852.5792900000001</v>
          </cell>
          <cell r="L698">
            <v>2868.14</v>
          </cell>
        </row>
        <row r="699">
          <cell r="A699" t="str">
            <v>7746449</v>
          </cell>
          <cell r="B699" t="str">
            <v>DD HPI UNITE INT 11/16  HK113 MONO&amp;TRI</v>
          </cell>
          <cell r="C699" t="str">
            <v>Stock</v>
          </cell>
          <cell r="D699">
            <v>14</v>
          </cell>
          <cell r="E699">
            <v>3</v>
          </cell>
          <cell r="F699">
            <v>0</v>
          </cell>
          <cell r="G699">
            <v>0</v>
          </cell>
          <cell r="H699" t="str">
            <v>PCS</v>
          </cell>
          <cell r="I699">
            <v>1</v>
          </cell>
          <cell r="J699">
            <v>0</v>
          </cell>
          <cell r="K699">
            <v>1808.6320000000001</v>
          </cell>
          <cell r="L699">
            <v>1851.09</v>
          </cell>
        </row>
        <row r="700">
          <cell r="A700" t="str">
            <v>7749123</v>
          </cell>
          <cell r="B700" t="str">
            <v>DD KIT WIFI 2,0 POUR CLIM UP</v>
          </cell>
          <cell r="C700" t="str">
            <v>Stock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 t="str">
            <v>PCS</v>
          </cell>
          <cell r="I700">
            <v>1</v>
          </cell>
          <cell r="J700">
            <v>0</v>
          </cell>
          <cell r="K700">
            <v>33.119999999999997</v>
          </cell>
          <cell r="L700">
            <v>33.119999999999997</v>
          </cell>
        </row>
        <row r="701">
          <cell r="A701" t="str">
            <v>7750595</v>
          </cell>
          <cell r="B701" t="str">
            <v>CHAPPEE SONDE DE TEMPERATURE ECS POUR ERIA M</v>
          </cell>
          <cell r="C701" t="str">
            <v>Stock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 t="str">
            <v>PCS</v>
          </cell>
          <cell r="I701">
            <v>1</v>
          </cell>
          <cell r="J701">
            <v>0</v>
          </cell>
          <cell r="K701">
            <v>26.83</v>
          </cell>
          <cell r="L701">
            <v>26.83</v>
          </cell>
        </row>
        <row r="702">
          <cell r="A702" t="str">
            <v>7753701</v>
          </cell>
          <cell r="B702" t="str">
            <v xml:space="preserve">THERMOSTAT DIG PROGRAM FILAIRE </v>
          </cell>
          <cell r="C702" t="str">
            <v>Stock</v>
          </cell>
          <cell r="D702">
            <v>5</v>
          </cell>
          <cell r="E702">
            <v>5</v>
          </cell>
          <cell r="F702">
            <v>0</v>
          </cell>
          <cell r="G702">
            <v>0</v>
          </cell>
          <cell r="H702" t="str">
            <v>PCS</v>
          </cell>
          <cell r="I702">
            <v>1</v>
          </cell>
          <cell r="J702">
            <v>0</v>
          </cell>
          <cell r="K702">
            <v>19.100000000000001</v>
          </cell>
          <cell r="L702">
            <v>19.100000000000001</v>
          </cell>
        </row>
        <row r="703">
          <cell r="A703" t="str">
            <v>7765144</v>
          </cell>
          <cell r="B703" t="str">
            <v>DD THERMOSTAT SANS FIL POUR 2E CIRCUIT AMBIANCE CONNECTE SMART TC° R-BUS AD342</v>
          </cell>
          <cell r="C703" t="str">
            <v>Stock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 t="str">
            <v>PCS</v>
          </cell>
          <cell r="I703">
            <v>1</v>
          </cell>
          <cell r="J703">
            <v>0</v>
          </cell>
          <cell r="K703">
            <v>125.06</v>
          </cell>
          <cell r="L703">
            <v>125.12</v>
          </cell>
        </row>
        <row r="704">
          <cell r="A704" t="str">
            <v>7765145</v>
          </cell>
          <cell r="B704" t="str">
            <v>CHAPPEE Sonde d'ambiance sans fil eMoLife (AD342)</v>
          </cell>
          <cell r="C704" t="str">
            <v>Stock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 t="str">
            <v>PCS</v>
          </cell>
          <cell r="I704">
            <v>1</v>
          </cell>
          <cell r="J704">
            <v>0</v>
          </cell>
          <cell r="K704">
            <v>106.38</v>
          </cell>
          <cell r="L704">
            <v>106.38</v>
          </cell>
        </row>
        <row r="705">
          <cell r="A705" t="str">
            <v>7768817</v>
          </cell>
          <cell r="B705" t="str">
            <v>DD THERMOSTAT AMBIANCE FILAIRE PROGRAMMABLE  DIGIT AD337=7675235 COMPATIBLE</v>
          </cell>
          <cell r="C705" t="str">
            <v>Stock</v>
          </cell>
          <cell r="D705">
            <v>8</v>
          </cell>
          <cell r="E705">
            <v>1</v>
          </cell>
          <cell r="F705">
            <v>0</v>
          </cell>
          <cell r="G705">
            <v>0</v>
          </cell>
          <cell r="H705" t="str">
            <v>PCS</v>
          </cell>
          <cell r="I705">
            <v>1</v>
          </cell>
          <cell r="J705">
            <v>0</v>
          </cell>
          <cell r="K705">
            <v>25.5</v>
          </cell>
          <cell r="L705">
            <v>25.5</v>
          </cell>
        </row>
        <row r="706">
          <cell r="A706" t="str">
            <v>7768818</v>
          </cell>
          <cell r="B706" t="str">
            <v>DD THERMOSTAT SANS FIL AD338=7675234 COMPATIBLE</v>
          </cell>
          <cell r="C706" t="str">
            <v>Stock</v>
          </cell>
          <cell r="D706">
            <v>526</v>
          </cell>
          <cell r="E706">
            <v>475</v>
          </cell>
          <cell r="F706">
            <v>0</v>
          </cell>
          <cell r="G706">
            <v>0</v>
          </cell>
          <cell r="H706" t="str">
            <v>PCS</v>
          </cell>
          <cell r="I706">
            <v>1</v>
          </cell>
          <cell r="J706">
            <v>0</v>
          </cell>
          <cell r="K706">
            <v>93.063230000000004</v>
          </cell>
          <cell r="L706">
            <v>93.08</v>
          </cell>
        </row>
        <row r="707">
          <cell r="A707" t="str">
            <v>7776737</v>
          </cell>
          <cell r="B707" t="str">
            <v>CARTE PUISSANCE</v>
          </cell>
          <cell r="C707" t="str">
            <v>Stock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 t="str">
            <v>PCS</v>
          </cell>
          <cell r="I707">
            <v>1</v>
          </cell>
          <cell r="J707">
            <v>0</v>
          </cell>
          <cell r="K707">
            <v>0</v>
          </cell>
          <cell r="L707">
            <v>0</v>
          </cell>
        </row>
        <row r="708">
          <cell r="A708" t="str">
            <v>7778644</v>
          </cell>
          <cell r="B708" t="str">
            <v>CHAPPEE VANNE INVERSION CHAUFFAGE SANITAIRE POUR ERIA S PLUS</v>
          </cell>
          <cell r="C708" t="str">
            <v>Stock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 t="str">
            <v>PCS</v>
          </cell>
          <cell r="I708">
            <v>1</v>
          </cell>
          <cell r="J708">
            <v>0</v>
          </cell>
          <cell r="K708">
            <v>252.96</v>
          </cell>
          <cell r="L708">
            <v>252.96</v>
          </cell>
        </row>
        <row r="709">
          <cell r="A709" t="str">
            <v>7785338</v>
          </cell>
          <cell r="B709" t="str">
            <v>CHAPPEE 2ND CIRCUIT ELEC POUR ERIA S DUO HK378</v>
          </cell>
          <cell r="C709" t="str">
            <v>Stock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 t="str">
            <v>PCS</v>
          </cell>
          <cell r="I709">
            <v>1</v>
          </cell>
          <cell r="J709">
            <v>0</v>
          </cell>
          <cell r="K709">
            <v>77.58</v>
          </cell>
          <cell r="L709">
            <v>77.58</v>
          </cell>
        </row>
        <row r="710">
          <cell r="A710" t="str">
            <v>7789286</v>
          </cell>
          <cell r="B710" t="str">
            <v>CHAPPEE CARTE DE REGULATION 2ieme CIRCUIT (VERSION R32) pour ERIA S PLUS</v>
          </cell>
          <cell r="C710" t="str">
            <v>Stock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 t="str">
            <v>PCS</v>
          </cell>
          <cell r="I710">
            <v>1</v>
          </cell>
          <cell r="J710">
            <v>0</v>
          </cell>
          <cell r="K710">
            <v>95.84</v>
          </cell>
          <cell r="L710">
            <v>95.84</v>
          </cell>
        </row>
        <row r="711">
          <cell r="A711" t="str">
            <v>7789928</v>
          </cell>
          <cell r="B711" t="str">
            <v>DD KIT TUBULURE DE RACCORDEMENT MPX MI COMPACT NF</v>
          </cell>
          <cell r="C711" t="str">
            <v>Stock</v>
          </cell>
          <cell r="D711">
            <v>148</v>
          </cell>
          <cell r="E711">
            <v>148</v>
          </cell>
          <cell r="F711">
            <v>0</v>
          </cell>
          <cell r="G711">
            <v>0</v>
          </cell>
          <cell r="H711" t="str">
            <v>PCS</v>
          </cell>
          <cell r="I711">
            <v>1</v>
          </cell>
          <cell r="J711">
            <v>0</v>
          </cell>
          <cell r="K711">
            <v>27</v>
          </cell>
          <cell r="L711">
            <v>27</v>
          </cell>
        </row>
        <row r="712">
          <cell r="A712" t="str">
            <v>7789942</v>
          </cell>
          <cell r="B712" t="str">
            <v>DD DOSSERET MPX MI COMPACT NF</v>
          </cell>
          <cell r="C712" t="str">
            <v>Stock</v>
          </cell>
          <cell r="D712">
            <v>146</v>
          </cell>
          <cell r="E712">
            <v>146</v>
          </cell>
          <cell r="F712">
            <v>0</v>
          </cell>
          <cell r="G712">
            <v>0</v>
          </cell>
          <cell r="H712" t="str">
            <v>PCS</v>
          </cell>
          <cell r="I712">
            <v>1</v>
          </cell>
          <cell r="J712">
            <v>0</v>
          </cell>
          <cell r="K712">
            <v>79.239999999999995</v>
          </cell>
          <cell r="L712">
            <v>79.239999999999995</v>
          </cell>
        </row>
        <row r="713">
          <cell r="A713" t="str">
            <v>7792528</v>
          </cell>
          <cell r="B713" t="str">
            <v xml:space="preserve">DD KIT TUBULURES POUR MONTAGE STATION DKSL 7 MSB </v>
          </cell>
          <cell r="C713" t="str">
            <v>Stock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 t="str">
            <v>PCS</v>
          </cell>
          <cell r="I713">
            <v>1</v>
          </cell>
          <cell r="J713">
            <v>0</v>
          </cell>
          <cell r="K713">
            <v>101.4</v>
          </cell>
          <cell r="L713">
            <v>101.4</v>
          </cell>
        </row>
        <row r="714">
          <cell r="A714" t="str">
            <v>7797535</v>
          </cell>
          <cell r="B714" t="str">
            <v>KIT CARTE HPC-01 PR</v>
          </cell>
          <cell r="C714" t="str">
            <v>Stock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 t="str">
            <v>PCS</v>
          </cell>
          <cell r="I714">
            <v>1</v>
          </cell>
          <cell r="J714">
            <v>0</v>
          </cell>
          <cell r="K714">
            <v>331.5</v>
          </cell>
          <cell r="L714">
            <v>331.5</v>
          </cell>
        </row>
        <row r="715">
          <cell r="A715" t="str">
            <v>7798757</v>
          </cell>
          <cell r="B715" t="str">
            <v xml:space="preserve">CHAPPEE UNITE INT/ EXT.MONOBLOC ERIA M PLUS 8MR </v>
          </cell>
          <cell r="C715" t="str">
            <v>Stock</v>
          </cell>
          <cell r="D715">
            <v>31</v>
          </cell>
          <cell r="E715">
            <v>29</v>
          </cell>
          <cell r="F715">
            <v>0</v>
          </cell>
          <cell r="G715">
            <v>0</v>
          </cell>
          <cell r="H715" t="str">
            <v>PCS</v>
          </cell>
          <cell r="I715">
            <v>1</v>
          </cell>
          <cell r="J715">
            <v>0</v>
          </cell>
          <cell r="K715">
            <v>2303.9453100000001</v>
          </cell>
          <cell r="L715">
            <v>2261.67</v>
          </cell>
        </row>
        <row r="716">
          <cell r="A716" t="str">
            <v>7798758</v>
          </cell>
          <cell r="B716" t="str">
            <v xml:space="preserve">CHAPPEE UNITE INT/ EXT.MONOBLOC ERIA M PLUS 10MR </v>
          </cell>
          <cell r="C716" t="str">
            <v>Stock</v>
          </cell>
          <cell r="D716">
            <v>26</v>
          </cell>
          <cell r="E716">
            <v>22</v>
          </cell>
          <cell r="F716">
            <v>0</v>
          </cell>
          <cell r="G716">
            <v>0</v>
          </cell>
          <cell r="H716" t="str">
            <v>PCS</v>
          </cell>
          <cell r="I716">
            <v>1</v>
          </cell>
          <cell r="J716">
            <v>0</v>
          </cell>
          <cell r="K716">
            <v>2375.81846</v>
          </cell>
          <cell r="L716">
            <v>2376.15</v>
          </cell>
        </row>
        <row r="717">
          <cell r="A717" t="str">
            <v>7798759</v>
          </cell>
          <cell r="B717" t="str">
            <v xml:space="preserve">CHAPPEE UNITE INT/ EXT.MONOBLOC ERIA M PLUS 12MR </v>
          </cell>
          <cell r="C717" t="str">
            <v>Stock</v>
          </cell>
          <cell r="D717">
            <v>15</v>
          </cell>
          <cell r="E717">
            <v>3</v>
          </cell>
          <cell r="F717">
            <v>0</v>
          </cell>
          <cell r="G717">
            <v>0</v>
          </cell>
          <cell r="H717" t="str">
            <v>PCS</v>
          </cell>
          <cell r="I717">
            <v>1</v>
          </cell>
          <cell r="J717">
            <v>0</v>
          </cell>
          <cell r="K717">
            <v>2396.8719999999998</v>
          </cell>
          <cell r="L717">
            <v>2396.73</v>
          </cell>
        </row>
        <row r="718">
          <cell r="A718" t="str">
            <v>7798760</v>
          </cell>
          <cell r="B718" t="str">
            <v>CHAPPEE UNITE INT/ EXT.MONOBLOC ERIA M PLUS 16MR</v>
          </cell>
          <cell r="C718" t="str">
            <v>Stock</v>
          </cell>
          <cell r="D718">
            <v>1</v>
          </cell>
          <cell r="E718">
            <v>-13</v>
          </cell>
          <cell r="F718">
            <v>0</v>
          </cell>
          <cell r="G718">
            <v>0</v>
          </cell>
          <cell r="H718" t="str">
            <v>PCS</v>
          </cell>
          <cell r="I718">
            <v>1</v>
          </cell>
          <cell r="J718">
            <v>0</v>
          </cell>
          <cell r="K718">
            <v>2729.8249999999998</v>
          </cell>
          <cell r="L718">
            <v>2615.2399999999998</v>
          </cell>
        </row>
        <row r="719">
          <cell r="A719" t="str">
            <v>7798761</v>
          </cell>
          <cell r="B719" t="str">
            <v>CHAPPEE UNITE INT/ EXT.MONOBLOC ERIA M PLUS 12TR</v>
          </cell>
          <cell r="C719" t="str">
            <v>Stock</v>
          </cell>
          <cell r="D719">
            <v>50</v>
          </cell>
          <cell r="E719">
            <v>47</v>
          </cell>
          <cell r="F719">
            <v>0</v>
          </cell>
          <cell r="G719">
            <v>0</v>
          </cell>
          <cell r="H719" t="str">
            <v>PCS</v>
          </cell>
          <cell r="I719">
            <v>1</v>
          </cell>
          <cell r="J719">
            <v>0</v>
          </cell>
          <cell r="K719">
            <v>2592.5308</v>
          </cell>
          <cell r="L719">
            <v>2594.3200000000002</v>
          </cell>
        </row>
        <row r="720">
          <cell r="A720" t="str">
            <v>7798762</v>
          </cell>
          <cell r="B720" t="str">
            <v>CHAPPEE UNITE INT/ EXT.MONOBLOC ERIA M PLUS 16TR</v>
          </cell>
          <cell r="C720" t="str">
            <v>Stock</v>
          </cell>
          <cell r="D720">
            <v>133</v>
          </cell>
          <cell r="E720">
            <v>128</v>
          </cell>
          <cell r="F720">
            <v>0</v>
          </cell>
          <cell r="G720">
            <v>0</v>
          </cell>
          <cell r="H720" t="str">
            <v>PCS</v>
          </cell>
          <cell r="I720">
            <v>1</v>
          </cell>
          <cell r="J720">
            <v>0</v>
          </cell>
          <cell r="K720">
            <v>2697.1168400000001</v>
          </cell>
          <cell r="L720">
            <v>2697.11</v>
          </cell>
        </row>
        <row r="721">
          <cell r="A721" t="str">
            <v>7798763</v>
          </cell>
          <cell r="B721" t="str">
            <v>CHAPPEE RESISTANCE APPOINT 3KW MONO POUR MONOBLOC  ERIA 8/10MR</v>
          </cell>
          <cell r="C721" t="str">
            <v>Stock</v>
          </cell>
          <cell r="D721">
            <v>57</v>
          </cell>
          <cell r="E721">
            <v>52</v>
          </cell>
          <cell r="F721">
            <v>0</v>
          </cell>
          <cell r="G721">
            <v>0</v>
          </cell>
          <cell r="H721" t="str">
            <v>PCS</v>
          </cell>
          <cell r="I721">
            <v>1</v>
          </cell>
          <cell r="J721">
            <v>0</v>
          </cell>
          <cell r="K721">
            <v>217.52965</v>
          </cell>
          <cell r="L721">
            <v>191.25</v>
          </cell>
        </row>
        <row r="722">
          <cell r="A722" t="str">
            <v>7798764</v>
          </cell>
          <cell r="B722" t="str">
            <v>CHAPPEE RESISTANCE APPOINT 4,5KW MONO POUR MONOBLOC  ERIA 12/16MR</v>
          </cell>
          <cell r="C722" t="str">
            <v>Stock</v>
          </cell>
          <cell r="D722">
            <v>109</v>
          </cell>
          <cell r="E722">
            <v>90</v>
          </cell>
          <cell r="F722">
            <v>0</v>
          </cell>
          <cell r="G722">
            <v>0</v>
          </cell>
          <cell r="H722" t="str">
            <v>PCS</v>
          </cell>
          <cell r="I722">
            <v>1</v>
          </cell>
          <cell r="J722">
            <v>0</v>
          </cell>
          <cell r="K722">
            <v>199.37716</v>
          </cell>
          <cell r="L722">
            <v>199.26</v>
          </cell>
        </row>
        <row r="723">
          <cell r="A723" t="str">
            <v>7798765</v>
          </cell>
          <cell r="B723" t="str">
            <v>CHAPPEE RESISTANCE APPOINT 4,5KW TRI POUR MONOBLOC  ERIA 12/16TR</v>
          </cell>
          <cell r="C723" t="str">
            <v>Stock</v>
          </cell>
          <cell r="D723">
            <v>61</v>
          </cell>
          <cell r="E723">
            <v>55</v>
          </cell>
          <cell r="F723">
            <v>0</v>
          </cell>
          <cell r="G723">
            <v>0</v>
          </cell>
          <cell r="H723" t="str">
            <v>PCS</v>
          </cell>
          <cell r="I723">
            <v>1</v>
          </cell>
          <cell r="J723">
            <v>0</v>
          </cell>
          <cell r="K723">
            <v>223.57754</v>
          </cell>
          <cell r="L723">
            <v>223.4</v>
          </cell>
        </row>
        <row r="724">
          <cell r="A724" t="str">
            <v>7799129</v>
          </cell>
          <cell r="B724" t="str">
            <v>CHAPPEE REGULATEUR HMI INTERFACE POUR MONOBLOC ERIA</v>
          </cell>
          <cell r="C724" t="str">
            <v>Stock</v>
          </cell>
          <cell r="D724">
            <v>44</v>
          </cell>
          <cell r="E724">
            <v>7</v>
          </cell>
          <cell r="F724">
            <v>0</v>
          </cell>
          <cell r="G724">
            <v>0</v>
          </cell>
          <cell r="H724" t="str">
            <v>PCS</v>
          </cell>
          <cell r="I724">
            <v>1</v>
          </cell>
          <cell r="J724">
            <v>0</v>
          </cell>
          <cell r="K724">
            <v>40.063200000000002</v>
          </cell>
          <cell r="L724">
            <v>40.06</v>
          </cell>
        </row>
        <row r="725">
          <cell r="A725" t="str">
            <v>7799991</v>
          </cell>
          <cell r="B725" t="str">
            <v>CHAPPEE AWHP2R ERIA S+6MR UNITE EXT  6KW MONO  HK493</v>
          </cell>
          <cell r="C725" t="str">
            <v>Stock</v>
          </cell>
          <cell r="D725">
            <v>9</v>
          </cell>
          <cell r="E725">
            <v>9</v>
          </cell>
          <cell r="F725">
            <v>0</v>
          </cell>
          <cell r="G725">
            <v>0</v>
          </cell>
          <cell r="H725" t="str">
            <v>PCS</v>
          </cell>
          <cell r="I725">
            <v>1</v>
          </cell>
          <cell r="J725">
            <v>0</v>
          </cell>
          <cell r="K725">
            <v>1077.97</v>
          </cell>
          <cell r="L725">
            <v>1077.97</v>
          </cell>
        </row>
        <row r="726">
          <cell r="A726" t="str">
            <v>7799992</v>
          </cell>
          <cell r="B726" t="str">
            <v>CHAPPEE AWHP2R ERIA S+8MR UNITE EXT  8KW MONO  HK494</v>
          </cell>
          <cell r="C726" t="str">
            <v>Stock</v>
          </cell>
          <cell r="D726">
            <v>6</v>
          </cell>
          <cell r="E726">
            <v>6</v>
          </cell>
          <cell r="F726">
            <v>0</v>
          </cell>
          <cell r="G726">
            <v>0</v>
          </cell>
          <cell r="H726" t="str">
            <v>PCS</v>
          </cell>
          <cell r="I726">
            <v>1</v>
          </cell>
          <cell r="J726">
            <v>0</v>
          </cell>
          <cell r="K726">
            <v>1289.27</v>
          </cell>
          <cell r="L726">
            <v>1289.27</v>
          </cell>
        </row>
        <row r="727">
          <cell r="A727" t="str">
            <v>7799993</v>
          </cell>
          <cell r="B727" t="str">
            <v>CHAPPEE AWHP2R ERIA S+10MR UNITE EXT  10KW MONO  HK495</v>
          </cell>
          <cell r="C727" t="str">
            <v>Stock</v>
          </cell>
          <cell r="D727">
            <v>10</v>
          </cell>
          <cell r="E727">
            <v>10</v>
          </cell>
          <cell r="F727">
            <v>0</v>
          </cell>
          <cell r="G727">
            <v>0</v>
          </cell>
          <cell r="H727" t="str">
            <v>PCS</v>
          </cell>
          <cell r="I727">
            <v>1</v>
          </cell>
          <cell r="J727">
            <v>0</v>
          </cell>
          <cell r="K727">
            <v>1675.67</v>
          </cell>
          <cell r="L727">
            <v>1675.67</v>
          </cell>
        </row>
        <row r="728">
          <cell r="A728" t="str">
            <v>7799995</v>
          </cell>
          <cell r="B728" t="str">
            <v>CHAPPEE AWHP2R ERIA S+12MR UNITE EXT  12KW MONO  HK496</v>
          </cell>
          <cell r="C728" t="str">
            <v>Stock</v>
          </cell>
          <cell r="D728">
            <v>23</v>
          </cell>
          <cell r="E728">
            <v>7</v>
          </cell>
          <cell r="F728">
            <v>0</v>
          </cell>
          <cell r="G728">
            <v>0</v>
          </cell>
          <cell r="H728" t="str">
            <v>PCS</v>
          </cell>
          <cell r="I728">
            <v>1</v>
          </cell>
          <cell r="J728">
            <v>0</v>
          </cell>
          <cell r="K728">
            <v>1729.28</v>
          </cell>
          <cell r="L728">
            <v>1729.28</v>
          </cell>
        </row>
        <row r="729">
          <cell r="A729" t="str">
            <v>7799996</v>
          </cell>
          <cell r="B729" t="str">
            <v>CHAPPEE AWHP2R ERIA S+16MR UNITE EXT  16KW MONO  HK497</v>
          </cell>
          <cell r="C729" t="str">
            <v>Stock</v>
          </cell>
          <cell r="D729">
            <v>3</v>
          </cell>
          <cell r="E729">
            <v>0</v>
          </cell>
          <cell r="F729">
            <v>0</v>
          </cell>
          <cell r="G729">
            <v>0</v>
          </cell>
          <cell r="H729" t="str">
            <v>PCS</v>
          </cell>
          <cell r="I729">
            <v>1</v>
          </cell>
          <cell r="J729">
            <v>0</v>
          </cell>
          <cell r="K729">
            <v>2076.71</v>
          </cell>
          <cell r="L729">
            <v>2076.71</v>
          </cell>
        </row>
        <row r="730">
          <cell r="A730" t="str">
            <v>7799997</v>
          </cell>
          <cell r="B730" t="str">
            <v>CHAPPEE AWHP2R ERIA S+12TR UNITE EXT  12KW TRI  HK498</v>
          </cell>
          <cell r="C730" t="str">
            <v>Stock</v>
          </cell>
          <cell r="D730">
            <v>58</v>
          </cell>
          <cell r="E730">
            <v>58</v>
          </cell>
          <cell r="F730">
            <v>0</v>
          </cell>
          <cell r="G730">
            <v>0</v>
          </cell>
          <cell r="H730" t="str">
            <v>PCS</v>
          </cell>
          <cell r="I730">
            <v>1</v>
          </cell>
          <cell r="J730">
            <v>0</v>
          </cell>
          <cell r="K730">
            <v>1840.7950000000001</v>
          </cell>
          <cell r="L730">
            <v>1840.68</v>
          </cell>
        </row>
        <row r="731">
          <cell r="A731" t="str">
            <v>7799998</v>
          </cell>
          <cell r="B731" t="str">
            <v>CHAPPEE AWHP2R ERIA S+16TR UNITE EXT  16KW TRI  HK499</v>
          </cell>
          <cell r="C731" t="str">
            <v>Stock</v>
          </cell>
          <cell r="D731">
            <v>1</v>
          </cell>
          <cell r="E731">
            <v>-2</v>
          </cell>
          <cell r="F731">
            <v>0</v>
          </cell>
          <cell r="G731">
            <v>0</v>
          </cell>
          <cell r="H731" t="str">
            <v>PCS</v>
          </cell>
          <cell r="I731">
            <v>1</v>
          </cell>
          <cell r="J731">
            <v>0</v>
          </cell>
          <cell r="K731">
            <v>2159</v>
          </cell>
          <cell r="L731">
            <v>2159</v>
          </cell>
        </row>
        <row r="732">
          <cell r="A732" t="str">
            <v>7800688</v>
          </cell>
          <cell r="B732" t="str">
            <v>DD KIT DE FIXATION SOLAIRE MARQUISE ES261</v>
          </cell>
          <cell r="C732" t="str">
            <v>Stock</v>
          </cell>
          <cell r="D732">
            <v>5</v>
          </cell>
          <cell r="E732">
            <v>5</v>
          </cell>
          <cell r="F732">
            <v>0</v>
          </cell>
          <cell r="G732">
            <v>0</v>
          </cell>
          <cell r="H732" t="str">
            <v>PCS</v>
          </cell>
          <cell r="I732">
            <v>1</v>
          </cell>
          <cell r="J732">
            <v>0</v>
          </cell>
          <cell r="K732">
            <v>70.013999999999996</v>
          </cell>
          <cell r="L732">
            <v>70</v>
          </cell>
        </row>
        <row r="733">
          <cell r="A733" t="str">
            <v>7802979</v>
          </cell>
          <cell r="B733" t="str">
            <v>DD CLIM'UP U-EXT 1Split 2KW MOSE 20 =EH969</v>
          </cell>
          <cell r="C733" t="str">
            <v>Stock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 t="str">
            <v>PCS</v>
          </cell>
          <cell r="I733">
            <v>1</v>
          </cell>
          <cell r="J733">
            <v>0</v>
          </cell>
          <cell r="K733">
            <v>190</v>
          </cell>
          <cell r="L733">
            <v>190</v>
          </cell>
        </row>
        <row r="734">
          <cell r="A734" t="str">
            <v>7802980</v>
          </cell>
          <cell r="B734" t="str">
            <v>DD CLIM'UP U-EXT 1Split 2,5KW MOSE 25 =EH864</v>
          </cell>
          <cell r="C734" t="str">
            <v>Stock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 t="str">
            <v>PCS</v>
          </cell>
          <cell r="I734">
            <v>1</v>
          </cell>
          <cell r="J734">
            <v>0</v>
          </cell>
          <cell r="K734">
            <v>190</v>
          </cell>
          <cell r="L734">
            <v>190</v>
          </cell>
        </row>
        <row r="735">
          <cell r="A735" t="str">
            <v>7802981</v>
          </cell>
          <cell r="B735" t="str">
            <v>DD CLIM'UP U-EXT 1Split 3,5KW MOSE35 HK514</v>
          </cell>
          <cell r="C735" t="str">
            <v>Stock</v>
          </cell>
          <cell r="D735">
            <v>8</v>
          </cell>
          <cell r="E735">
            <v>7</v>
          </cell>
          <cell r="F735">
            <v>0</v>
          </cell>
          <cell r="G735">
            <v>0</v>
          </cell>
          <cell r="H735" t="str">
            <v>PCS</v>
          </cell>
          <cell r="I735">
            <v>1</v>
          </cell>
          <cell r="J735">
            <v>0</v>
          </cell>
          <cell r="K735">
            <v>181.67</v>
          </cell>
          <cell r="L735">
            <v>181.67</v>
          </cell>
        </row>
        <row r="736">
          <cell r="A736" t="str">
            <v>7802982</v>
          </cell>
          <cell r="B736" t="str">
            <v>DD CLIM'UP U-EXT 1Split 5KW MOSE 50 =EH866</v>
          </cell>
          <cell r="C736" t="str">
            <v>Stock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 t="str">
            <v>PCS</v>
          </cell>
          <cell r="I736">
            <v>1</v>
          </cell>
          <cell r="J736">
            <v>0</v>
          </cell>
          <cell r="K736">
            <v>190</v>
          </cell>
          <cell r="L736">
            <v>190</v>
          </cell>
        </row>
        <row r="737">
          <cell r="A737" t="str">
            <v>7802983</v>
          </cell>
          <cell r="B737" t="str">
            <v>DD CLIM'UP U-EXT 1Split 7KW MOSE 70 =EH867</v>
          </cell>
          <cell r="C737" t="str">
            <v>Stock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 t="str">
            <v>PCS</v>
          </cell>
          <cell r="I737">
            <v>1</v>
          </cell>
          <cell r="J737">
            <v>0</v>
          </cell>
          <cell r="K737">
            <v>190</v>
          </cell>
          <cell r="L737">
            <v>190</v>
          </cell>
        </row>
        <row r="738">
          <cell r="A738" t="str">
            <v>7802984</v>
          </cell>
          <cell r="B738" t="str">
            <v>DD CLIM'UP SOUFFLEUR 2KW UMS 20-HK517= EH989</v>
          </cell>
          <cell r="C738" t="str">
            <v>Stock</v>
          </cell>
          <cell r="D738">
            <v>897</v>
          </cell>
          <cell r="E738">
            <v>608</v>
          </cell>
          <cell r="F738">
            <v>0</v>
          </cell>
          <cell r="G738">
            <v>0</v>
          </cell>
          <cell r="H738" t="str">
            <v>PCS</v>
          </cell>
          <cell r="I738">
            <v>1</v>
          </cell>
          <cell r="J738">
            <v>0</v>
          </cell>
          <cell r="K738">
            <v>84.997789999999995</v>
          </cell>
          <cell r="L738">
            <v>85</v>
          </cell>
        </row>
        <row r="739">
          <cell r="A739" t="str">
            <v>7802985</v>
          </cell>
          <cell r="B739" t="str">
            <v>DD UMS25 U-INT SOUFFLEUR 2,5KW HK518= EH990</v>
          </cell>
          <cell r="C739" t="str">
            <v>Stock</v>
          </cell>
          <cell r="D739">
            <v>1374</v>
          </cell>
          <cell r="E739">
            <v>1204</v>
          </cell>
          <cell r="F739">
            <v>0</v>
          </cell>
          <cell r="G739">
            <v>0</v>
          </cell>
          <cell r="H739" t="str">
            <v>PCS</v>
          </cell>
          <cell r="I739">
            <v>1</v>
          </cell>
          <cell r="J739">
            <v>0</v>
          </cell>
          <cell r="K739">
            <v>90</v>
          </cell>
          <cell r="L739">
            <v>90</v>
          </cell>
        </row>
        <row r="740">
          <cell r="A740" t="str">
            <v>7802986</v>
          </cell>
          <cell r="B740" t="str">
            <v>DD CLIM'UP SOUFFLEUR 3,5KW - UMS35 HK519= EH991</v>
          </cell>
          <cell r="C740" t="str">
            <v>Stock</v>
          </cell>
          <cell r="D740">
            <v>1200</v>
          </cell>
          <cell r="E740">
            <v>1118</v>
          </cell>
          <cell r="F740">
            <v>0</v>
          </cell>
          <cell r="G740">
            <v>0</v>
          </cell>
          <cell r="H740" t="str">
            <v>PCS</v>
          </cell>
          <cell r="I740">
            <v>1</v>
          </cell>
          <cell r="J740">
            <v>0</v>
          </cell>
          <cell r="K740">
            <v>95</v>
          </cell>
          <cell r="L740">
            <v>95</v>
          </cell>
        </row>
        <row r="741">
          <cell r="A741" t="str">
            <v>7802987</v>
          </cell>
          <cell r="B741" t="str">
            <v>DD CLIM'UP SOUFFLEUR 5KW - UMS50 HK520= EH992</v>
          </cell>
          <cell r="C741" t="str">
            <v>Stock</v>
          </cell>
          <cell r="D741">
            <v>4</v>
          </cell>
          <cell r="E741">
            <v>1</v>
          </cell>
          <cell r="F741">
            <v>0</v>
          </cell>
          <cell r="G741">
            <v>0</v>
          </cell>
          <cell r="H741" t="str">
            <v>PCS</v>
          </cell>
          <cell r="I741">
            <v>1</v>
          </cell>
          <cell r="J741">
            <v>0</v>
          </cell>
          <cell r="K741">
            <v>160</v>
          </cell>
          <cell r="L741">
            <v>160</v>
          </cell>
        </row>
        <row r="742">
          <cell r="A742" t="str">
            <v>7802988</v>
          </cell>
          <cell r="B742" t="str">
            <v>DD CLIM'UP SOUFFLEUR 7KW UMS70-HK521= EH993</v>
          </cell>
          <cell r="C742" t="str">
            <v>Stock</v>
          </cell>
          <cell r="D742">
            <v>74</v>
          </cell>
          <cell r="E742">
            <v>70</v>
          </cell>
          <cell r="F742">
            <v>0</v>
          </cell>
          <cell r="G742">
            <v>0</v>
          </cell>
          <cell r="H742" t="str">
            <v>PCS</v>
          </cell>
          <cell r="I742">
            <v>1</v>
          </cell>
          <cell r="J742">
            <v>0</v>
          </cell>
          <cell r="K742">
            <v>144.32432</v>
          </cell>
          <cell r="L742">
            <v>148.80000000000001</v>
          </cell>
        </row>
        <row r="743">
          <cell r="A743" t="str">
            <v>7802989</v>
          </cell>
          <cell r="B743" t="str">
            <v>DD MUSE 50-2 U-EXT 2SORTIES HK525 5KW</v>
          </cell>
          <cell r="C743" t="str">
            <v>Stock</v>
          </cell>
          <cell r="D743">
            <v>231</v>
          </cell>
          <cell r="E743">
            <v>206</v>
          </cell>
          <cell r="F743">
            <v>0</v>
          </cell>
          <cell r="G743">
            <v>0</v>
          </cell>
          <cell r="H743" t="str">
            <v>PCS</v>
          </cell>
          <cell r="I743">
            <v>1</v>
          </cell>
          <cell r="J743">
            <v>0</v>
          </cell>
          <cell r="K743">
            <v>531.50719000000004</v>
          </cell>
          <cell r="L743">
            <v>533</v>
          </cell>
        </row>
        <row r="744">
          <cell r="A744" t="str">
            <v>7804536</v>
          </cell>
          <cell r="B744" t="str">
            <v>CHAPPEE KIT STATION SOLAIRE COMPLETE</v>
          </cell>
          <cell r="C744" t="str">
            <v>Stock</v>
          </cell>
          <cell r="D744">
            <v>32</v>
          </cell>
          <cell r="E744">
            <v>32</v>
          </cell>
          <cell r="F744">
            <v>0</v>
          </cell>
          <cell r="G744">
            <v>0</v>
          </cell>
          <cell r="H744" t="str">
            <v>PCS</v>
          </cell>
          <cell r="I744">
            <v>1</v>
          </cell>
          <cell r="J744">
            <v>0</v>
          </cell>
          <cell r="K744">
            <v>475.02312999999998</v>
          </cell>
          <cell r="L744">
            <v>475.02</v>
          </cell>
        </row>
        <row r="745">
          <cell r="A745" t="str">
            <v>7804921</v>
          </cell>
          <cell r="B745" t="str">
            <v>CHAPPEE VANNE INVERSION CHAUF. SANITAIRE POUR ERIA M</v>
          </cell>
          <cell r="C745" t="str">
            <v>Stock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 t="str">
            <v>PCS</v>
          </cell>
          <cell r="I745">
            <v>1</v>
          </cell>
          <cell r="J745">
            <v>0</v>
          </cell>
          <cell r="K745">
            <v>71.88</v>
          </cell>
          <cell r="L745">
            <v>71.88</v>
          </cell>
        </row>
        <row r="746">
          <cell r="A746" t="str">
            <v>7806041</v>
          </cell>
          <cell r="B746" t="str">
            <v>CHAPPEE  ERIA S+6MR  U-INT 4-6KW/EM R32  MONO HK580</v>
          </cell>
          <cell r="C746" t="str">
            <v>Stock</v>
          </cell>
          <cell r="D746">
            <v>9</v>
          </cell>
          <cell r="E746">
            <v>9</v>
          </cell>
          <cell r="F746">
            <v>0</v>
          </cell>
          <cell r="G746">
            <v>0</v>
          </cell>
          <cell r="H746" t="str">
            <v>PCS</v>
          </cell>
          <cell r="I746">
            <v>1</v>
          </cell>
          <cell r="J746">
            <v>0</v>
          </cell>
          <cell r="K746">
            <v>955.08</v>
          </cell>
          <cell r="L746">
            <v>955.08</v>
          </cell>
        </row>
        <row r="747">
          <cell r="A747" t="str">
            <v>7806042</v>
          </cell>
          <cell r="B747" t="str">
            <v>CHAPPEE ERIA S+8/10MR  U-INT 8-10KW/EM R32  MONO HK581</v>
          </cell>
          <cell r="C747" t="str">
            <v>Stock</v>
          </cell>
          <cell r="D747">
            <v>16</v>
          </cell>
          <cell r="E747">
            <v>16</v>
          </cell>
          <cell r="F747">
            <v>0</v>
          </cell>
          <cell r="G747">
            <v>0</v>
          </cell>
          <cell r="H747" t="str">
            <v>PCS</v>
          </cell>
          <cell r="I747">
            <v>1</v>
          </cell>
          <cell r="J747">
            <v>0</v>
          </cell>
          <cell r="K747">
            <v>955.08</v>
          </cell>
          <cell r="L747">
            <v>955.08</v>
          </cell>
        </row>
        <row r="748">
          <cell r="A748" t="str">
            <v>7806043</v>
          </cell>
          <cell r="B748" t="str">
            <v>CHAPPEE ERIA S+12-16MR/TR  U-INT 12-16KW/EM R32  MONO/TRI HK582</v>
          </cell>
          <cell r="C748" t="str">
            <v>Stock</v>
          </cell>
          <cell r="D748">
            <v>92</v>
          </cell>
          <cell r="E748">
            <v>70</v>
          </cell>
          <cell r="F748">
            <v>0</v>
          </cell>
          <cell r="G748">
            <v>0</v>
          </cell>
          <cell r="H748" t="str">
            <v>PCS</v>
          </cell>
          <cell r="I748">
            <v>1</v>
          </cell>
          <cell r="J748">
            <v>0</v>
          </cell>
          <cell r="K748">
            <v>1033.57</v>
          </cell>
          <cell r="L748">
            <v>1033.57</v>
          </cell>
        </row>
        <row r="749">
          <cell r="A749" t="str">
            <v>7809505</v>
          </cell>
          <cell r="B749" t="str">
            <v>DD CARTE PRINCIPALE</v>
          </cell>
          <cell r="C749" t="str">
            <v>Stock</v>
          </cell>
          <cell r="D749">
            <v>4</v>
          </cell>
          <cell r="E749">
            <v>0</v>
          </cell>
          <cell r="F749">
            <v>0</v>
          </cell>
          <cell r="G749">
            <v>0</v>
          </cell>
          <cell r="H749" t="str">
            <v>PCS</v>
          </cell>
          <cell r="I749">
            <v>1</v>
          </cell>
          <cell r="J749">
            <v>0</v>
          </cell>
          <cell r="K749">
            <v>429</v>
          </cell>
          <cell r="L749">
            <v>429</v>
          </cell>
        </row>
        <row r="750">
          <cell r="A750" t="str">
            <v>7813122</v>
          </cell>
          <cell r="B750" t="str">
            <v>CHAPPEE KIT STATION SOLAIRE LP ELECTRO SOLAIRE POUR BALLON 200L</v>
          </cell>
          <cell r="C750" t="str">
            <v>Stock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 t="str">
            <v>PCS</v>
          </cell>
          <cell r="I750">
            <v>1</v>
          </cell>
          <cell r="J750">
            <v>0</v>
          </cell>
          <cell r="K750">
            <v>566.66999999999996</v>
          </cell>
          <cell r="L750">
            <v>566.66999999999996</v>
          </cell>
        </row>
        <row r="751">
          <cell r="A751" t="str">
            <v>7813325</v>
          </cell>
          <cell r="B751" t="str">
            <v>DD CAPTEUR SOLAIRE 200LH</v>
          </cell>
          <cell r="C751" t="str">
            <v>Stock</v>
          </cell>
          <cell r="D751">
            <v>24</v>
          </cell>
          <cell r="E751">
            <v>23</v>
          </cell>
          <cell r="F751">
            <v>0</v>
          </cell>
          <cell r="G751">
            <v>0</v>
          </cell>
          <cell r="H751" t="str">
            <v>PCS</v>
          </cell>
          <cell r="I751">
            <v>1</v>
          </cell>
          <cell r="J751">
            <v>0</v>
          </cell>
          <cell r="K751">
            <v>279.98083000000003</v>
          </cell>
          <cell r="L751">
            <v>270.67</v>
          </cell>
        </row>
        <row r="752">
          <cell r="A752" t="str">
            <v>7822667</v>
          </cell>
          <cell r="B752" t="str">
            <v>DD KIT HYDRAULIQUE CAPT SOL POUR 200LH SUPPL</v>
          </cell>
          <cell r="C752" t="str">
            <v>Stock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 t="str">
            <v>PCS</v>
          </cell>
          <cell r="I752">
            <v>1</v>
          </cell>
          <cell r="J752">
            <v>0</v>
          </cell>
          <cell r="K752">
            <v>8</v>
          </cell>
          <cell r="L752">
            <v>8</v>
          </cell>
        </row>
        <row r="753">
          <cell r="A753" t="str">
            <v>7822677</v>
          </cell>
          <cell r="B753" t="str">
            <v>DD KIT RACC HYDRAULIQUE CHAMP POUR 200LH</v>
          </cell>
          <cell r="C753" t="str">
            <v>Stock</v>
          </cell>
          <cell r="D753">
            <v>21</v>
          </cell>
          <cell r="E753">
            <v>21</v>
          </cell>
          <cell r="F753">
            <v>0</v>
          </cell>
          <cell r="G753">
            <v>0</v>
          </cell>
          <cell r="H753" t="str">
            <v>PCS</v>
          </cell>
          <cell r="I753">
            <v>1</v>
          </cell>
          <cell r="J753">
            <v>0</v>
          </cell>
          <cell r="K753">
            <v>27.142859999999999</v>
          </cell>
          <cell r="L753">
            <v>20</v>
          </cell>
        </row>
        <row r="754">
          <cell r="A754" t="str">
            <v>7825465</v>
          </cell>
          <cell r="B754" t="str">
            <v xml:space="preserve">CHAPPEE SSC BALLON 200L NON EQUIPÉ WSE 200N </v>
          </cell>
          <cell r="C754" t="str">
            <v>Stock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 t="str">
            <v>PCS</v>
          </cell>
          <cell r="I754">
            <v>1</v>
          </cell>
          <cell r="J754">
            <v>0</v>
          </cell>
          <cell r="K754">
            <v>380</v>
          </cell>
          <cell r="L754">
            <v>380</v>
          </cell>
        </row>
        <row r="755">
          <cell r="A755" t="str">
            <v>7826908</v>
          </cell>
          <cell r="B755" t="str">
            <v>DD SSC KIT STATION SOLAIRE</v>
          </cell>
          <cell r="C755" t="str">
            <v>Stock</v>
          </cell>
          <cell r="D755">
            <v>44</v>
          </cell>
          <cell r="E755">
            <v>39</v>
          </cell>
          <cell r="F755">
            <v>0</v>
          </cell>
          <cell r="G755">
            <v>0</v>
          </cell>
          <cell r="H755" t="str">
            <v>PCS</v>
          </cell>
          <cell r="I755">
            <v>1</v>
          </cell>
          <cell r="J755">
            <v>0</v>
          </cell>
          <cell r="K755">
            <v>520</v>
          </cell>
          <cell r="L755">
            <v>520</v>
          </cell>
        </row>
        <row r="756">
          <cell r="A756" t="str">
            <v>7830850</v>
          </cell>
          <cell r="B756" t="str">
            <v>DD SSC BALLON 400L  WSE 400</v>
          </cell>
          <cell r="C756" t="str">
            <v>Stock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 t="str">
            <v>PCS</v>
          </cell>
          <cell r="I756">
            <v>1</v>
          </cell>
          <cell r="J756">
            <v>0</v>
          </cell>
          <cell r="K756">
            <v>1600</v>
          </cell>
          <cell r="L756">
            <v>1600</v>
          </cell>
        </row>
        <row r="757">
          <cell r="A757" t="str">
            <v>7843044</v>
          </cell>
          <cell r="B757" t="str">
            <v>DD KIT WIFI POUR PAC ET CLIMATISATION TADO-1/ PAR SPLIT</v>
          </cell>
          <cell r="C757" t="str">
            <v>Stock</v>
          </cell>
          <cell r="D757">
            <v>10</v>
          </cell>
          <cell r="E757">
            <v>10</v>
          </cell>
          <cell r="F757">
            <v>0</v>
          </cell>
          <cell r="G757">
            <v>0</v>
          </cell>
          <cell r="H757" t="str">
            <v>PCS</v>
          </cell>
          <cell r="I757">
            <v>1</v>
          </cell>
          <cell r="J757">
            <v>0</v>
          </cell>
          <cell r="K757">
            <v>57.19</v>
          </cell>
          <cell r="L757">
            <v>57.19</v>
          </cell>
        </row>
        <row r="758">
          <cell r="A758" t="str">
            <v>793212631</v>
          </cell>
          <cell r="B758" t="str">
            <v>ECOYA COFFRET AC 3-6KW MONO 32A</v>
          </cell>
          <cell r="C758" t="str">
            <v>Stock</v>
          </cell>
          <cell r="D758">
            <v>1792</v>
          </cell>
          <cell r="E758">
            <v>869</v>
          </cell>
          <cell r="F758">
            <v>0</v>
          </cell>
          <cell r="G758">
            <v>0</v>
          </cell>
          <cell r="H758" t="str">
            <v>PCS</v>
          </cell>
          <cell r="I758">
            <v>1</v>
          </cell>
          <cell r="J758">
            <v>0</v>
          </cell>
          <cell r="K758">
            <v>44.40419</v>
          </cell>
          <cell r="L758">
            <v>44.405000000000001</v>
          </cell>
        </row>
        <row r="759">
          <cell r="A759" t="str">
            <v>793212632</v>
          </cell>
          <cell r="B759" t="str">
            <v>ECOYA COFFRET AC 3-9KW TRIPHASE</v>
          </cell>
          <cell r="C759" t="str">
            <v>Stock</v>
          </cell>
          <cell r="D759">
            <v>898</v>
          </cell>
          <cell r="E759">
            <v>535</v>
          </cell>
          <cell r="F759">
            <v>1</v>
          </cell>
          <cell r="G759">
            <v>0</v>
          </cell>
          <cell r="H759" t="str">
            <v>PCS</v>
          </cell>
          <cell r="I759">
            <v>1</v>
          </cell>
          <cell r="J759">
            <v>0</v>
          </cell>
          <cell r="K759">
            <v>63.430790000000002</v>
          </cell>
          <cell r="L759">
            <v>63.484810000000003</v>
          </cell>
        </row>
        <row r="760">
          <cell r="A760" t="str">
            <v>793212633</v>
          </cell>
          <cell r="B760" t="str">
            <v>NE PLUS UTILSER</v>
          </cell>
          <cell r="C760" t="str">
            <v>Stock</v>
          </cell>
          <cell r="D760">
            <v>144</v>
          </cell>
          <cell r="E760">
            <v>0</v>
          </cell>
          <cell r="F760">
            <v>1</v>
          </cell>
          <cell r="G760">
            <v>0</v>
          </cell>
          <cell r="H760" t="str">
            <v>PCS</v>
          </cell>
          <cell r="I760">
            <v>1</v>
          </cell>
          <cell r="J760">
            <v>0</v>
          </cell>
          <cell r="K760">
            <v>58.955970000000001</v>
          </cell>
          <cell r="L760">
            <v>58.96</v>
          </cell>
        </row>
        <row r="761">
          <cell r="A761" t="str">
            <v>79917805</v>
          </cell>
          <cell r="B761" t="str">
            <v>ECOYA CABLE de 25M de 1,5mm pour photovoltaique</v>
          </cell>
          <cell r="C761" t="str">
            <v>Stock</v>
          </cell>
          <cell r="D761">
            <v>2078</v>
          </cell>
          <cell r="E761">
            <v>2068</v>
          </cell>
          <cell r="F761">
            <v>0</v>
          </cell>
          <cell r="G761">
            <v>0</v>
          </cell>
          <cell r="H761" t="str">
            <v>PCS</v>
          </cell>
          <cell r="I761">
            <v>1</v>
          </cell>
          <cell r="J761">
            <v>0</v>
          </cell>
          <cell r="K761">
            <v>24.767969999999998</v>
          </cell>
          <cell r="L761">
            <v>24.77</v>
          </cell>
        </row>
        <row r="762">
          <cell r="A762" t="str">
            <v>79917806</v>
          </cell>
          <cell r="B762" t="str">
            <v>ECOYA CABLE de 25M de 2,5mm pour photovoltaique</v>
          </cell>
          <cell r="C762" t="str">
            <v>Stock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 t="str">
            <v>PCS</v>
          </cell>
          <cell r="I762">
            <v>1</v>
          </cell>
          <cell r="J762">
            <v>0</v>
          </cell>
          <cell r="K762">
            <v>35.604999999999997</v>
          </cell>
          <cell r="L762">
            <v>35.604999999999997</v>
          </cell>
        </row>
        <row r="763">
          <cell r="A763" t="str">
            <v>80688531232</v>
          </cell>
          <cell r="B763" t="str">
            <v>VAN MICRO ONDULEUR PHOTOVOLTAIQUE 700Wc</v>
          </cell>
          <cell r="C763" t="str">
            <v>Stock</v>
          </cell>
          <cell r="D763">
            <v>283</v>
          </cell>
          <cell r="E763">
            <v>283</v>
          </cell>
          <cell r="F763">
            <v>0</v>
          </cell>
          <cell r="G763">
            <v>0</v>
          </cell>
          <cell r="H763" t="str">
            <v>PCS</v>
          </cell>
          <cell r="I763">
            <v>1</v>
          </cell>
          <cell r="J763">
            <v>0</v>
          </cell>
          <cell r="K763">
            <v>98.194029999999998</v>
          </cell>
          <cell r="L763">
            <v>98.194000000000003</v>
          </cell>
        </row>
        <row r="764">
          <cell r="A764" t="str">
            <v>81034</v>
          </cell>
          <cell r="B764" t="str">
            <v>ACTISSA TETRIS SUPER 8NF  ISOLANT ALVEOLAIRE R=4,25 DIM 1,6*10M SOIT 1 RL=16M²</v>
          </cell>
          <cell r="C764" t="str">
            <v>Stock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 t="str">
            <v>PCS</v>
          </cell>
          <cell r="I764">
            <v>1</v>
          </cell>
          <cell r="J764">
            <v>0</v>
          </cell>
          <cell r="K764">
            <v>116</v>
          </cell>
          <cell r="L764">
            <v>116</v>
          </cell>
        </row>
        <row r="765">
          <cell r="A765" t="str">
            <v>81040</v>
          </cell>
          <cell r="B765" t="str">
            <v>ACTISSA TETRIS SUPER 12 ISOLANT ALVEOLAIRE R=6,30 DIM 1,6*7,5M SOIT 1 RL=12M²</v>
          </cell>
          <cell r="C765" t="str">
            <v>Stock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 t="str">
            <v>PCS</v>
          </cell>
          <cell r="I765">
            <v>1</v>
          </cell>
          <cell r="J765">
            <v>0</v>
          </cell>
          <cell r="K765">
            <v>99</v>
          </cell>
          <cell r="L765">
            <v>99</v>
          </cell>
        </row>
        <row r="766">
          <cell r="A766" t="str">
            <v>8107940460</v>
          </cell>
          <cell r="B766" t="str">
            <v>MARTI SUPPORT MURAL PAC AVEC BARRE ET NIVEAU DIM 460x400x790mm PORTEE 160kg/bras -MS2403</v>
          </cell>
          <cell r="C766" t="str">
            <v>Stock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 t="str">
            <v>PCS</v>
          </cell>
          <cell r="I766">
            <v>1</v>
          </cell>
          <cell r="J766">
            <v>0</v>
          </cell>
          <cell r="K766">
            <v>9.5</v>
          </cell>
          <cell r="L766">
            <v>9.5</v>
          </cell>
        </row>
        <row r="767">
          <cell r="A767" t="str">
            <v>8107940550</v>
          </cell>
          <cell r="B767" t="str">
            <v>MARTI SUPPORT MURAL PAC AVEC BARRE ET NIVEAU DIM 550x400x790mm PORTEE 160kg/bras -MS214107</v>
          </cell>
          <cell r="C767" t="str">
            <v>Stock</v>
          </cell>
          <cell r="D767">
            <v>308</v>
          </cell>
          <cell r="E767">
            <v>308</v>
          </cell>
          <cell r="F767">
            <v>0</v>
          </cell>
          <cell r="G767">
            <v>0</v>
          </cell>
          <cell r="H767" t="str">
            <v>PCS</v>
          </cell>
          <cell r="I767">
            <v>1</v>
          </cell>
          <cell r="J767">
            <v>0</v>
          </cell>
          <cell r="K767">
            <v>11</v>
          </cell>
          <cell r="L767">
            <v>11</v>
          </cell>
        </row>
        <row r="768">
          <cell r="A768" t="str">
            <v>813920</v>
          </cell>
          <cell r="B768" t="str">
            <v>SOLER PALAU GAINE80 6M</v>
          </cell>
          <cell r="C768" t="str">
            <v>Stock</v>
          </cell>
          <cell r="D768">
            <v>133</v>
          </cell>
          <cell r="E768">
            <v>133</v>
          </cell>
          <cell r="F768">
            <v>0</v>
          </cell>
          <cell r="G768">
            <v>0</v>
          </cell>
          <cell r="H768" t="str">
            <v>PCS</v>
          </cell>
          <cell r="I768">
            <v>1</v>
          </cell>
          <cell r="J768">
            <v>0</v>
          </cell>
          <cell r="K768">
            <v>11.5</v>
          </cell>
          <cell r="L768">
            <v>11.5</v>
          </cell>
        </row>
        <row r="769">
          <cell r="A769" t="str">
            <v>813922</v>
          </cell>
          <cell r="B769" t="str">
            <v>SOLER PALAU GAINE125 6M</v>
          </cell>
          <cell r="C769" t="str">
            <v>Stock</v>
          </cell>
          <cell r="D769">
            <v>14</v>
          </cell>
          <cell r="E769">
            <v>14</v>
          </cell>
          <cell r="F769">
            <v>0</v>
          </cell>
          <cell r="G769">
            <v>0</v>
          </cell>
          <cell r="H769" t="str">
            <v>PCS</v>
          </cell>
          <cell r="I769">
            <v>1</v>
          </cell>
          <cell r="J769">
            <v>0</v>
          </cell>
          <cell r="K769">
            <v>16.100000000000001</v>
          </cell>
          <cell r="L769">
            <v>16.100000000000001</v>
          </cell>
        </row>
        <row r="770">
          <cell r="A770" t="str">
            <v>813940</v>
          </cell>
          <cell r="B770" t="str">
            <v>SOLER&amp;PALAU GAINE ISOLEE 80 /10M  GAINE80</v>
          </cell>
          <cell r="C770" t="str">
            <v>Stock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 t="str">
            <v>PCS</v>
          </cell>
          <cell r="I770">
            <v>1</v>
          </cell>
          <cell r="J770">
            <v>0</v>
          </cell>
          <cell r="K770">
            <v>12.82</v>
          </cell>
          <cell r="L770">
            <v>12.82</v>
          </cell>
        </row>
        <row r="771">
          <cell r="A771" t="str">
            <v>813942</v>
          </cell>
          <cell r="B771" t="str">
            <v>SOLER&amp;PALAU GAINE ISOLEE 125/10M GAINE125</v>
          </cell>
          <cell r="C771" t="str">
            <v>Stock</v>
          </cell>
          <cell r="D771">
            <v>31</v>
          </cell>
          <cell r="E771">
            <v>31</v>
          </cell>
          <cell r="F771">
            <v>0</v>
          </cell>
          <cell r="G771">
            <v>0</v>
          </cell>
          <cell r="H771" t="str">
            <v>PCS</v>
          </cell>
          <cell r="I771">
            <v>1</v>
          </cell>
          <cell r="J771">
            <v>0</v>
          </cell>
          <cell r="K771">
            <v>18.39</v>
          </cell>
          <cell r="L771">
            <v>18.39</v>
          </cell>
        </row>
        <row r="772">
          <cell r="A772" t="str">
            <v>82697701</v>
          </cell>
          <cell r="B772" t="str">
            <v>DD VANNE DE COMMANDE POUR ECHANGEUR SECURITE CHAUDIERE BOIS  L33</v>
          </cell>
          <cell r="C772" t="str">
            <v>Stock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 t="str">
            <v>PCS</v>
          </cell>
          <cell r="I772">
            <v>1</v>
          </cell>
          <cell r="J772">
            <v>0</v>
          </cell>
          <cell r="K772">
            <v>193.13</v>
          </cell>
          <cell r="L772">
            <v>193.13</v>
          </cell>
        </row>
        <row r="773">
          <cell r="A773" t="str">
            <v>84887687</v>
          </cell>
          <cell r="B773" t="str">
            <v>DD COUDE PPS 15°D60/100 2X DY687</v>
          </cell>
          <cell r="C773" t="str">
            <v>Stock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 t="str">
            <v>PCS</v>
          </cell>
          <cell r="I773">
            <v>1</v>
          </cell>
          <cell r="J773">
            <v>0</v>
          </cell>
          <cell r="K773">
            <v>84.45</v>
          </cell>
          <cell r="L773">
            <v>84.45</v>
          </cell>
        </row>
        <row r="774">
          <cell r="A774" t="str">
            <v>84887708</v>
          </cell>
          <cell r="B774" t="str">
            <v xml:space="preserve">DD ADAPT DIAM 60/100-D80/125 DY708 </v>
          </cell>
          <cell r="C774" t="str">
            <v>Stock</v>
          </cell>
          <cell r="D774">
            <v>222</v>
          </cell>
          <cell r="E774">
            <v>222</v>
          </cell>
          <cell r="F774">
            <v>0</v>
          </cell>
          <cell r="G774">
            <v>0</v>
          </cell>
          <cell r="H774" t="str">
            <v>PCS</v>
          </cell>
          <cell r="I774">
            <v>1</v>
          </cell>
          <cell r="J774">
            <v>0</v>
          </cell>
          <cell r="K774">
            <v>13</v>
          </cell>
          <cell r="L774">
            <v>13</v>
          </cell>
        </row>
        <row r="775">
          <cell r="A775" t="str">
            <v>8540</v>
          </cell>
          <cell r="B775" t="str">
            <v>PAN 917360 BOUCHE80 INSUF/EXTRAC AUREA Ø80</v>
          </cell>
          <cell r="C775" t="str">
            <v>Stock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 t="str">
            <v>PCS</v>
          </cell>
          <cell r="I775">
            <v>1</v>
          </cell>
          <cell r="J775">
            <v>0</v>
          </cell>
          <cell r="K775">
            <v>2.9925000000000002</v>
          </cell>
          <cell r="L775">
            <v>3</v>
          </cell>
        </row>
        <row r="776">
          <cell r="A776" t="str">
            <v>8545</v>
          </cell>
          <cell r="B776" t="str">
            <v>PAN 917365 BOUCHE125 INSUF/EXTRAC AUREA 125</v>
          </cell>
          <cell r="C776" t="str">
            <v>Stock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 t="str">
            <v>PCS</v>
          </cell>
          <cell r="I776">
            <v>1</v>
          </cell>
          <cell r="J776">
            <v>0</v>
          </cell>
          <cell r="K776">
            <v>5.7149999999999999</v>
          </cell>
          <cell r="L776">
            <v>5.5</v>
          </cell>
        </row>
        <row r="777">
          <cell r="A777" t="str">
            <v>870073</v>
          </cell>
          <cell r="B777" t="str">
            <v>SOLER &amp; PALAU CHAPEAU 125 TUILE CHAPEAU125</v>
          </cell>
          <cell r="C777" t="str">
            <v>Stock</v>
          </cell>
          <cell r="D777">
            <v>308</v>
          </cell>
          <cell r="E777">
            <v>308</v>
          </cell>
          <cell r="F777">
            <v>0</v>
          </cell>
          <cell r="G777">
            <v>0</v>
          </cell>
          <cell r="H777" t="str">
            <v>PCS</v>
          </cell>
          <cell r="I777">
            <v>1</v>
          </cell>
          <cell r="J777">
            <v>0</v>
          </cell>
          <cell r="K777">
            <v>45.46</v>
          </cell>
          <cell r="L777">
            <v>45.46</v>
          </cell>
        </row>
        <row r="778">
          <cell r="A778" t="str">
            <v>872030</v>
          </cell>
          <cell r="B778" t="str">
            <v>ATLANTIC DOJO2 NEW  U-EXT  MONOSPLIT  (1U012DBRB.UE)  R32 3,6KW</v>
          </cell>
          <cell r="C778" t="str">
            <v>Stock</v>
          </cell>
          <cell r="D778">
            <v>51</v>
          </cell>
          <cell r="E778">
            <v>10</v>
          </cell>
          <cell r="F778">
            <v>0</v>
          </cell>
          <cell r="G778">
            <v>0</v>
          </cell>
          <cell r="H778" t="str">
            <v>PCS</v>
          </cell>
          <cell r="I778">
            <v>1</v>
          </cell>
          <cell r="J778">
            <v>0</v>
          </cell>
          <cell r="K778">
            <v>243.81568999999999</v>
          </cell>
          <cell r="L778">
            <v>243.81666999999999</v>
          </cell>
        </row>
        <row r="779">
          <cell r="A779" t="str">
            <v>872126</v>
          </cell>
          <cell r="B779" t="str">
            <v>ATLANTIC TAKAO  U-EXT climatiseur 5,4KW 3sorties AOYG18KBTA3.UE</v>
          </cell>
          <cell r="C779" t="str">
            <v>Stock</v>
          </cell>
          <cell r="D779">
            <v>4</v>
          </cell>
          <cell r="E779">
            <v>3</v>
          </cell>
          <cell r="F779">
            <v>0</v>
          </cell>
          <cell r="G779">
            <v>0</v>
          </cell>
          <cell r="H779" t="str">
            <v>PCS</v>
          </cell>
          <cell r="I779">
            <v>1</v>
          </cell>
          <cell r="J779">
            <v>0</v>
          </cell>
          <cell r="K779">
            <v>709.73500000000001</v>
          </cell>
          <cell r="L779">
            <v>698.86</v>
          </cell>
        </row>
        <row r="780">
          <cell r="A780" t="str">
            <v>872127</v>
          </cell>
          <cell r="B780" t="str">
            <v>ATLANTIC TAKAO  U-EXT climatiseur 6,8KW 3sorties AOYG24KBTA3.UE</v>
          </cell>
          <cell r="C780" t="str">
            <v>Stock</v>
          </cell>
          <cell r="D780">
            <v>59</v>
          </cell>
          <cell r="E780">
            <v>54</v>
          </cell>
          <cell r="F780">
            <v>0</v>
          </cell>
          <cell r="G780">
            <v>0</v>
          </cell>
          <cell r="H780" t="str">
            <v>PCS</v>
          </cell>
          <cell r="I780">
            <v>1</v>
          </cell>
          <cell r="J780">
            <v>0</v>
          </cell>
          <cell r="K780">
            <v>857.10949000000005</v>
          </cell>
          <cell r="L780">
            <v>857.11</v>
          </cell>
        </row>
        <row r="781">
          <cell r="A781" t="str">
            <v>872128</v>
          </cell>
          <cell r="B781" t="str">
            <v>ATLANTIC TAKAO  U-EXT climatiseur 8KW 4sorties AOYG30KBTA4.UE</v>
          </cell>
          <cell r="C781" t="str">
            <v>Stock</v>
          </cell>
          <cell r="D781">
            <v>61</v>
          </cell>
          <cell r="E781">
            <v>58</v>
          </cell>
          <cell r="F781">
            <v>0</v>
          </cell>
          <cell r="G781">
            <v>0</v>
          </cell>
          <cell r="H781" t="str">
            <v>PCS</v>
          </cell>
          <cell r="I781">
            <v>1</v>
          </cell>
          <cell r="J781">
            <v>0</v>
          </cell>
          <cell r="K781">
            <v>1043.3442600000001</v>
          </cell>
          <cell r="L781">
            <v>1040.2</v>
          </cell>
        </row>
        <row r="782">
          <cell r="A782" t="str">
            <v>872129</v>
          </cell>
          <cell r="B782" t="str">
            <v>ATLANTIC TAKAO  U-EXT climatiseur 9,5KW 5sorties AOYG36KBTA5.UE</v>
          </cell>
          <cell r="C782" t="str">
            <v>Stock</v>
          </cell>
          <cell r="D782">
            <v>272</v>
          </cell>
          <cell r="E782">
            <v>262</v>
          </cell>
          <cell r="F782">
            <v>0</v>
          </cell>
          <cell r="G782">
            <v>0</v>
          </cell>
          <cell r="H782" t="str">
            <v>PCS</v>
          </cell>
          <cell r="I782">
            <v>1</v>
          </cell>
          <cell r="J782">
            <v>0</v>
          </cell>
          <cell r="K782">
            <v>1331.4160999999999</v>
          </cell>
          <cell r="L782">
            <v>1334.68</v>
          </cell>
        </row>
        <row r="783">
          <cell r="A783" t="str">
            <v>872161</v>
          </cell>
          <cell r="B783" t="str">
            <v>ATLANTIC DOJO2 NEW  U-EXT  (2U018NBB.UE)  R32 5KW 2SORTIES</v>
          </cell>
          <cell r="C783" t="str">
            <v>Stock</v>
          </cell>
          <cell r="D783">
            <v>123</v>
          </cell>
          <cell r="E783">
            <v>41</v>
          </cell>
          <cell r="F783">
            <v>0</v>
          </cell>
          <cell r="G783">
            <v>0</v>
          </cell>
          <cell r="H783" t="str">
            <v>PCS</v>
          </cell>
          <cell r="I783">
            <v>1</v>
          </cell>
          <cell r="J783">
            <v>0</v>
          </cell>
          <cell r="K783">
            <v>464.74032999999997</v>
          </cell>
          <cell r="L783">
            <v>464.74</v>
          </cell>
        </row>
        <row r="784">
          <cell r="A784" t="str">
            <v>872162</v>
          </cell>
          <cell r="B784" t="str">
            <v>ATLANTIC DOJO2 NEW U-EXT climatiseur 6,2KW 3 sorties NEW 3U024NBB.UE</v>
          </cell>
          <cell r="C784" t="str">
            <v>Stock</v>
          </cell>
          <cell r="D784">
            <v>79</v>
          </cell>
          <cell r="E784">
            <v>43</v>
          </cell>
          <cell r="F784">
            <v>0</v>
          </cell>
          <cell r="G784">
            <v>0</v>
          </cell>
          <cell r="H784" t="str">
            <v>PCS</v>
          </cell>
          <cell r="I784">
            <v>1</v>
          </cell>
          <cell r="J784">
            <v>0</v>
          </cell>
          <cell r="K784">
            <v>665.45253000000002</v>
          </cell>
          <cell r="L784">
            <v>665.45</v>
          </cell>
        </row>
        <row r="785">
          <cell r="A785" t="str">
            <v>872163</v>
          </cell>
          <cell r="B785" t="str">
            <v>ATLANTIC DOJO2 NEW  U-EXT climatiseur 7,8KW 4sorties IU 007 NBRB.UE NEW</v>
          </cell>
          <cell r="C785" t="str">
            <v>Stock</v>
          </cell>
          <cell r="D785">
            <v>15</v>
          </cell>
          <cell r="E785">
            <v>10</v>
          </cell>
          <cell r="F785">
            <v>0</v>
          </cell>
          <cell r="G785">
            <v>0</v>
          </cell>
          <cell r="H785" t="str">
            <v>PCS</v>
          </cell>
          <cell r="I785">
            <v>1</v>
          </cell>
          <cell r="J785">
            <v>0</v>
          </cell>
          <cell r="K785">
            <v>783.74666999999999</v>
          </cell>
          <cell r="L785">
            <v>768.91</v>
          </cell>
        </row>
        <row r="786">
          <cell r="A786" t="str">
            <v>872164</v>
          </cell>
          <cell r="B786" t="str">
            <v>ATLANTIC DOJO2 NEW  U-EXT climatiseur 10KW 5sorties 5U 036 NBB.UE NEW</v>
          </cell>
          <cell r="C786" t="str">
            <v>Stock</v>
          </cell>
          <cell r="D786">
            <v>5</v>
          </cell>
          <cell r="E786">
            <v>5</v>
          </cell>
          <cell r="F786">
            <v>0</v>
          </cell>
          <cell r="G786">
            <v>0</v>
          </cell>
          <cell r="H786" t="str">
            <v>PCS</v>
          </cell>
          <cell r="I786">
            <v>1</v>
          </cell>
          <cell r="J786">
            <v>0</v>
          </cell>
          <cell r="K786">
            <v>899.90599999999995</v>
          </cell>
          <cell r="L786">
            <v>899.91</v>
          </cell>
        </row>
        <row r="787">
          <cell r="A787" t="str">
            <v>872165</v>
          </cell>
          <cell r="B787" t="str">
            <v>ATLANTIC DOJO2 NEW  U-EXT MONOSPLIT  (1U018DBRB.UE)  R32 5KW</v>
          </cell>
          <cell r="C787" t="str">
            <v>Stock</v>
          </cell>
          <cell r="D787">
            <v>74</v>
          </cell>
          <cell r="E787">
            <v>34</v>
          </cell>
          <cell r="F787">
            <v>0</v>
          </cell>
          <cell r="G787">
            <v>0</v>
          </cell>
          <cell r="H787" t="str">
            <v>PCS</v>
          </cell>
          <cell r="I787">
            <v>1</v>
          </cell>
          <cell r="J787">
            <v>0</v>
          </cell>
          <cell r="K787">
            <v>448.41568000000001</v>
          </cell>
          <cell r="L787">
            <v>448.41</v>
          </cell>
        </row>
        <row r="788">
          <cell r="A788" t="str">
            <v>872180</v>
          </cell>
          <cell r="B788" t="str">
            <v>ATLANTIC DOJO2 NEW U-EXT MONOSPLIT  (1U009DBRB.UE)  R32 2,6KW</v>
          </cell>
          <cell r="C788" t="str">
            <v>Stock</v>
          </cell>
          <cell r="D788">
            <v>30</v>
          </cell>
          <cell r="E788">
            <v>10</v>
          </cell>
          <cell r="F788">
            <v>0</v>
          </cell>
          <cell r="G788">
            <v>0</v>
          </cell>
          <cell r="H788" t="str">
            <v>PCS</v>
          </cell>
          <cell r="I788">
            <v>1</v>
          </cell>
          <cell r="J788">
            <v>0</v>
          </cell>
          <cell r="K788">
            <v>210.398</v>
          </cell>
          <cell r="L788">
            <v>210.4</v>
          </cell>
        </row>
        <row r="789">
          <cell r="A789" t="str">
            <v>872942</v>
          </cell>
          <cell r="B789" t="str">
            <v>ATLANTIC U-EXT MULTI R32 6,2KW 3SORTIES DOJO1</v>
          </cell>
          <cell r="C789" t="str">
            <v>Stock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 t="str">
            <v>PCS</v>
          </cell>
          <cell r="I789">
            <v>1</v>
          </cell>
          <cell r="J789">
            <v>0</v>
          </cell>
          <cell r="K789">
            <v>533.77</v>
          </cell>
          <cell r="L789">
            <v>533.78</v>
          </cell>
        </row>
        <row r="790">
          <cell r="A790" t="str">
            <v>872943</v>
          </cell>
          <cell r="B790" t="str">
            <v>ATLANTIC U-EXT MULTI R32 7,8KW 4sorties DOJO1</v>
          </cell>
          <cell r="C790" t="str">
            <v>Stock</v>
          </cell>
          <cell r="D790">
            <v>1</v>
          </cell>
          <cell r="E790">
            <v>1</v>
          </cell>
          <cell r="F790">
            <v>0</v>
          </cell>
          <cell r="G790">
            <v>0</v>
          </cell>
          <cell r="H790" t="str">
            <v>PCS</v>
          </cell>
          <cell r="I790">
            <v>1</v>
          </cell>
          <cell r="J790">
            <v>0</v>
          </cell>
          <cell r="K790">
            <v>759.88</v>
          </cell>
          <cell r="L790">
            <v>759.89</v>
          </cell>
        </row>
        <row r="791">
          <cell r="A791" t="str">
            <v>872948</v>
          </cell>
          <cell r="B791" t="str">
            <v>ATLANTIC U-EXT MULTI R32 10,5KW 5sorties DOJO1</v>
          </cell>
          <cell r="C791" t="str">
            <v>Stock</v>
          </cell>
          <cell r="D791">
            <v>3</v>
          </cell>
          <cell r="E791">
            <v>3</v>
          </cell>
          <cell r="F791">
            <v>0</v>
          </cell>
          <cell r="G791">
            <v>0</v>
          </cell>
          <cell r="H791" t="str">
            <v>PCS</v>
          </cell>
          <cell r="I791">
            <v>1</v>
          </cell>
          <cell r="J791">
            <v>0</v>
          </cell>
          <cell r="K791">
            <v>1196.74333</v>
          </cell>
          <cell r="L791">
            <v>1196.78</v>
          </cell>
        </row>
        <row r="792">
          <cell r="A792" t="str">
            <v>873823</v>
          </cell>
          <cell r="B792" t="str">
            <v>ATLANTIC DOJO2 NEW  U-INT SPLIT MURAL  (AS007DBB.UI)  R32 2KW</v>
          </cell>
          <cell r="C792" t="str">
            <v>Stock</v>
          </cell>
          <cell r="D792">
            <v>529</v>
          </cell>
          <cell r="E792">
            <v>314</v>
          </cell>
          <cell r="F792">
            <v>0</v>
          </cell>
          <cell r="G792">
            <v>0</v>
          </cell>
          <cell r="H792" t="str">
            <v>PCS</v>
          </cell>
          <cell r="I792">
            <v>1</v>
          </cell>
          <cell r="J792">
            <v>0</v>
          </cell>
          <cell r="K792">
            <v>90.369870000000006</v>
          </cell>
          <cell r="L792">
            <v>90.37</v>
          </cell>
        </row>
        <row r="793">
          <cell r="A793" t="str">
            <v>873824</v>
          </cell>
          <cell r="B793" t="str">
            <v>ATLANTIC DOJO2 NEW  U-INT SPLIT MURAL  (AS009DBB.UI)  R32 2.5KW</v>
          </cell>
          <cell r="C793" t="str">
            <v>Stock</v>
          </cell>
          <cell r="D793">
            <v>50</v>
          </cell>
          <cell r="E793">
            <v>30</v>
          </cell>
          <cell r="F793">
            <v>0</v>
          </cell>
          <cell r="G793">
            <v>0</v>
          </cell>
          <cell r="H793" t="str">
            <v>PCS</v>
          </cell>
          <cell r="I793">
            <v>1</v>
          </cell>
          <cell r="J793">
            <v>0</v>
          </cell>
          <cell r="K793">
            <v>90.929599999999994</v>
          </cell>
          <cell r="L793">
            <v>90.93</v>
          </cell>
        </row>
        <row r="794">
          <cell r="A794" t="str">
            <v>873825</v>
          </cell>
          <cell r="B794" t="str">
            <v>ATLANTIC DOJO2 NEW   U-INT SPLIT MURAL (AS012DBB.UI)  R32 3,5KW</v>
          </cell>
          <cell r="C794" t="str">
            <v>Stock</v>
          </cell>
          <cell r="D794">
            <v>62</v>
          </cell>
          <cell r="E794">
            <v>10</v>
          </cell>
          <cell r="F794">
            <v>0</v>
          </cell>
          <cell r="G794">
            <v>0</v>
          </cell>
          <cell r="H794" t="str">
            <v>PCS</v>
          </cell>
          <cell r="I794">
            <v>1</v>
          </cell>
          <cell r="J794">
            <v>0</v>
          </cell>
          <cell r="K794">
            <v>103.64903</v>
          </cell>
          <cell r="L794">
            <v>103.65</v>
          </cell>
        </row>
        <row r="795">
          <cell r="A795" t="str">
            <v>873826</v>
          </cell>
          <cell r="B795" t="str">
            <v>ATLANTIC DOJO2 NEW   U-INT SPLIT MURAL  (AS018DBB.UI)  R32 5KW</v>
          </cell>
          <cell r="C795" t="str">
            <v>Stock</v>
          </cell>
          <cell r="D795">
            <v>80</v>
          </cell>
          <cell r="E795">
            <v>26</v>
          </cell>
          <cell r="F795">
            <v>0</v>
          </cell>
          <cell r="G795">
            <v>0</v>
          </cell>
          <cell r="H795" t="str">
            <v>PCS</v>
          </cell>
          <cell r="I795">
            <v>1</v>
          </cell>
          <cell r="J795">
            <v>0</v>
          </cell>
          <cell r="K795">
            <v>137.1105</v>
          </cell>
          <cell r="L795">
            <v>137.13</v>
          </cell>
        </row>
        <row r="796">
          <cell r="A796" t="str">
            <v>873832</v>
          </cell>
          <cell r="B796" t="str">
            <v>ATLANTIC ZENKEO U-INT MURALE 1,8KW AS 007 NBB.UI</v>
          </cell>
          <cell r="C796" t="str">
            <v>Stock</v>
          </cell>
          <cell r="D796">
            <v>12</v>
          </cell>
          <cell r="E796">
            <v>12</v>
          </cell>
          <cell r="F796">
            <v>0</v>
          </cell>
          <cell r="G796">
            <v>0</v>
          </cell>
          <cell r="H796" t="str">
            <v>PCS</v>
          </cell>
          <cell r="I796">
            <v>1</v>
          </cell>
          <cell r="J796">
            <v>0</v>
          </cell>
          <cell r="K796">
            <v>158.56833</v>
          </cell>
          <cell r="L796">
            <v>158.57</v>
          </cell>
        </row>
        <row r="797">
          <cell r="A797" t="str">
            <v>873853</v>
          </cell>
          <cell r="B797" t="str">
            <v>ATLANTIC TAKAO U-INT MURALE 2KW M2 CONFORT ASYG07KMCE.UI</v>
          </cell>
          <cell r="C797" t="str">
            <v>Stock</v>
          </cell>
          <cell r="D797">
            <v>992</v>
          </cell>
          <cell r="E797">
            <v>897</v>
          </cell>
          <cell r="F797">
            <v>0</v>
          </cell>
          <cell r="G797">
            <v>0</v>
          </cell>
          <cell r="H797" t="str">
            <v>PCS</v>
          </cell>
          <cell r="I797">
            <v>1</v>
          </cell>
          <cell r="J797">
            <v>0</v>
          </cell>
          <cell r="K797">
            <v>132.11631</v>
          </cell>
          <cell r="L797">
            <v>132.11105000000001</v>
          </cell>
        </row>
        <row r="798">
          <cell r="A798" t="str">
            <v>873854</v>
          </cell>
          <cell r="B798" t="str">
            <v>ATLANTIC TAKAO U-INT MURALE 2,5KW M2 CONFORT V ASYG09KMCE,UI</v>
          </cell>
          <cell r="C798" t="str">
            <v>Stock</v>
          </cell>
          <cell r="D798">
            <v>817</v>
          </cell>
          <cell r="E798">
            <v>801</v>
          </cell>
          <cell r="F798">
            <v>0</v>
          </cell>
          <cell r="G798">
            <v>0</v>
          </cell>
          <cell r="H798" t="str">
            <v>PCS</v>
          </cell>
          <cell r="I798">
            <v>1</v>
          </cell>
          <cell r="J798">
            <v>0</v>
          </cell>
          <cell r="K798">
            <v>136.03842</v>
          </cell>
          <cell r="L798">
            <v>136.04</v>
          </cell>
        </row>
        <row r="799">
          <cell r="A799" t="str">
            <v>873855</v>
          </cell>
          <cell r="B799" t="str">
            <v>ATLANTIC TAKAO U-INT MURALE 3,4KW M2 CONFORT ASYG12KMCE.UI</v>
          </cell>
          <cell r="C799" t="str">
            <v>Stock</v>
          </cell>
          <cell r="D799">
            <v>1973</v>
          </cell>
          <cell r="E799">
            <v>1951</v>
          </cell>
          <cell r="F799">
            <v>0</v>
          </cell>
          <cell r="G799">
            <v>0</v>
          </cell>
          <cell r="H799" t="str">
            <v>PCS</v>
          </cell>
          <cell r="I799">
            <v>1</v>
          </cell>
          <cell r="J799">
            <v>0</v>
          </cell>
          <cell r="K799">
            <v>171.51778999999999</v>
          </cell>
          <cell r="L799">
            <v>171.51599999999999</v>
          </cell>
        </row>
        <row r="800">
          <cell r="A800" t="str">
            <v>873929</v>
          </cell>
          <cell r="B800" t="str">
            <v>ATLANTIC U-INT SPLIT MURAL DOJO1  R32 2KW</v>
          </cell>
          <cell r="C800" t="str">
            <v>Stock</v>
          </cell>
          <cell r="D800">
            <v>4</v>
          </cell>
          <cell r="E800">
            <v>4</v>
          </cell>
          <cell r="F800">
            <v>0</v>
          </cell>
          <cell r="G800">
            <v>0</v>
          </cell>
          <cell r="H800" t="str">
            <v>PCS</v>
          </cell>
          <cell r="I800">
            <v>1</v>
          </cell>
          <cell r="J800">
            <v>0</v>
          </cell>
          <cell r="K800">
            <v>58.6875</v>
          </cell>
          <cell r="L800">
            <v>58.69</v>
          </cell>
        </row>
        <row r="801">
          <cell r="A801" t="str">
            <v>873930</v>
          </cell>
          <cell r="B801" t="str">
            <v>ATLANTIC U-INT SPLIT MURAL DOJO1  R32 2,6KW</v>
          </cell>
          <cell r="C801" t="str">
            <v>Stock</v>
          </cell>
          <cell r="D801">
            <v>7</v>
          </cell>
          <cell r="E801">
            <v>7</v>
          </cell>
          <cell r="F801">
            <v>0</v>
          </cell>
          <cell r="G801">
            <v>0</v>
          </cell>
          <cell r="H801" t="str">
            <v>PCS</v>
          </cell>
          <cell r="I801">
            <v>1</v>
          </cell>
          <cell r="J801">
            <v>0</v>
          </cell>
          <cell r="K801">
            <v>59.658569999999997</v>
          </cell>
          <cell r="L801">
            <v>59.66</v>
          </cell>
        </row>
        <row r="802">
          <cell r="A802" t="str">
            <v>873999</v>
          </cell>
          <cell r="B802" t="str">
            <v>SOLER&amp;PALAU CHAPEAU 125 ARDOISE CHAPEAU125</v>
          </cell>
          <cell r="C802" t="str">
            <v>Stock</v>
          </cell>
          <cell r="D802">
            <v>2</v>
          </cell>
          <cell r="E802">
            <v>2</v>
          </cell>
          <cell r="F802">
            <v>0</v>
          </cell>
          <cell r="G802">
            <v>0</v>
          </cell>
          <cell r="H802" t="str">
            <v>PCS</v>
          </cell>
          <cell r="I802">
            <v>1</v>
          </cell>
          <cell r="J802">
            <v>0</v>
          </cell>
          <cell r="K802">
            <v>42.89</v>
          </cell>
          <cell r="L802">
            <v>42.89</v>
          </cell>
        </row>
        <row r="803">
          <cell r="A803" t="str">
            <v>875310</v>
          </cell>
          <cell r="B803" t="str">
            <v>ATLANTIC PAC NAVICLIM TAKAO-1 KIT WIFI+1 INTERFACE</v>
          </cell>
          <cell r="C803" t="str">
            <v>Stock</v>
          </cell>
          <cell r="D803">
            <v>24</v>
          </cell>
          <cell r="E803">
            <v>24</v>
          </cell>
          <cell r="F803">
            <v>0</v>
          </cell>
          <cell r="G803">
            <v>0</v>
          </cell>
          <cell r="H803" t="str">
            <v>PCS</v>
          </cell>
          <cell r="I803">
            <v>1</v>
          </cell>
          <cell r="J803">
            <v>0</v>
          </cell>
          <cell r="K803">
            <v>39.159999999999997</v>
          </cell>
          <cell r="L803">
            <v>39.159999999999997</v>
          </cell>
        </row>
        <row r="804">
          <cell r="A804" t="str">
            <v>875311</v>
          </cell>
          <cell r="B804" t="str">
            <v>ATLC INTERFACE NAVICLIM TAKAO-1*UNITE PAR SPLIT</v>
          </cell>
          <cell r="C804" t="str">
            <v>Stock</v>
          </cell>
          <cell r="D804">
            <v>20</v>
          </cell>
          <cell r="E804">
            <v>20</v>
          </cell>
          <cell r="F804">
            <v>0</v>
          </cell>
          <cell r="G804">
            <v>0</v>
          </cell>
          <cell r="H804" t="str">
            <v>PCS</v>
          </cell>
          <cell r="I804">
            <v>1</v>
          </cell>
          <cell r="J804">
            <v>0</v>
          </cell>
          <cell r="K804">
            <v>23.81</v>
          </cell>
          <cell r="L804">
            <v>23.81</v>
          </cell>
        </row>
        <row r="805">
          <cell r="A805" t="str">
            <v>875315</v>
          </cell>
          <cell r="B805" t="str">
            <v>ATLANTIC DOJO2 NEW  INTERFACE WIFI</v>
          </cell>
          <cell r="C805" t="str">
            <v>Stock</v>
          </cell>
          <cell r="D805">
            <v>10</v>
          </cell>
          <cell r="E805">
            <v>10</v>
          </cell>
          <cell r="F805">
            <v>0</v>
          </cell>
          <cell r="G805">
            <v>0</v>
          </cell>
          <cell r="H805" t="str">
            <v>PCS</v>
          </cell>
          <cell r="I805">
            <v>1</v>
          </cell>
          <cell r="J805">
            <v>0</v>
          </cell>
          <cell r="K805">
            <v>50.47</v>
          </cell>
          <cell r="L805">
            <v>50.47</v>
          </cell>
        </row>
        <row r="806">
          <cell r="A806" t="str">
            <v>876000</v>
          </cell>
          <cell r="B806" t="str">
            <v>SOLER &amp; PALAU CHAPEAU 125 TUILE CHAPEAU125</v>
          </cell>
          <cell r="C806" t="str">
            <v>Stock</v>
          </cell>
          <cell r="D806">
            <v>8</v>
          </cell>
          <cell r="E806">
            <v>8</v>
          </cell>
          <cell r="F806">
            <v>0</v>
          </cell>
          <cell r="G806">
            <v>0</v>
          </cell>
          <cell r="H806" t="str">
            <v>PCS</v>
          </cell>
          <cell r="I806">
            <v>1</v>
          </cell>
          <cell r="J806">
            <v>0</v>
          </cell>
          <cell r="K806">
            <v>45.46</v>
          </cell>
          <cell r="L806">
            <v>45.46</v>
          </cell>
        </row>
        <row r="807">
          <cell r="A807" t="str">
            <v>88017017</v>
          </cell>
          <cell r="B807" t="str">
            <v>DD SONDE DEPART VANNE 3 VOIES AD199</v>
          </cell>
          <cell r="C807" t="str">
            <v>Stock</v>
          </cell>
          <cell r="D807">
            <v>45</v>
          </cell>
          <cell r="E807">
            <v>45</v>
          </cell>
          <cell r="F807">
            <v>0</v>
          </cell>
          <cell r="G807">
            <v>0</v>
          </cell>
          <cell r="H807" t="str">
            <v>PCS</v>
          </cell>
          <cell r="I807">
            <v>1</v>
          </cell>
          <cell r="J807">
            <v>0</v>
          </cell>
          <cell r="K807">
            <v>44.165559999999999</v>
          </cell>
          <cell r="L807">
            <v>44.15</v>
          </cell>
        </row>
        <row r="808">
          <cell r="A808" t="str">
            <v>88017018</v>
          </cell>
          <cell r="B808" t="str">
            <v>DD THERMOSTAT DIG RADION AD200</v>
          </cell>
          <cell r="C808" t="str">
            <v>Stock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 t="str">
            <v>PCS</v>
          </cell>
          <cell r="I808">
            <v>1</v>
          </cell>
          <cell r="J808">
            <v>0</v>
          </cell>
          <cell r="K808">
            <v>76.12</v>
          </cell>
          <cell r="L808">
            <v>76.12</v>
          </cell>
        </row>
        <row r="809">
          <cell r="A809" t="str">
            <v>88017851</v>
          </cell>
          <cell r="B809" t="str">
            <v>DD LIAISON BUS CABLE RX 12 AD 134</v>
          </cell>
          <cell r="C809" t="str">
            <v>Stock</v>
          </cell>
          <cell r="D809">
            <v>42</v>
          </cell>
          <cell r="E809">
            <v>42</v>
          </cell>
          <cell r="F809">
            <v>0</v>
          </cell>
          <cell r="G809">
            <v>0</v>
          </cell>
          <cell r="H809" t="str">
            <v>PCS</v>
          </cell>
          <cell r="I809">
            <v>1</v>
          </cell>
          <cell r="J809">
            <v>0</v>
          </cell>
          <cell r="K809">
            <v>56.6</v>
          </cell>
          <cell r="L809">
            <v>56.6</v>
          </cell>
        </row>
        <row r="810">
          <cell r="A810" t="str">
            <v>89789661</v>
          </cell>
          <cell r="B810" t="str">
            <v>DD BALLON ELECTRIQUE 150 L</v>
          </cell>
          <cell r="C810" t="str">
            <v>Stock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 t="str">
            <v>PCS</v>
          </cell>
          <cell r="I810">
            <v>1</v>
          </cell>
          <cell r="J810">
            <v>0</v>
          </cell>
          <cell r="K810">
            <v>130.19999999999999</v>
          </cell>
          <cell r="L810">
            <v>130.19798</v>
          </cell>
        </row>
        <row r="811">
          <cell r="A811" t="str">
            <v>89789671</v>
          </cell>
          <cell r="B811" t="str">
            <v>DD BALLON ELECTRIQUE 200 L</v>
          </cell>
          <cell r="C811" t="str">
            <v>Stock</v>
          </cell>
          <cell r="D811">
            <v>2</v>
          </cell>
          <cell r="E811">
            <v>0</v>
          </cell>
          <cell r="F811">
            <v>0</v>
          </cell>
          <cell r="G811">
            <v>0</v>
          </cell>
          <cell r="H811" t="str">
            <v>PCS</v>
          </cell>
          <cell r="I811">
            <v>1</v>
          </cell>
          <cell r="J811">
            <v>0</v>
          </cell>
          <cell r="K811">
            <v>155</v>
          </cell>
          <cell r="L811">
            <v>155</v>
          </cell>
        </row>
        <row r="812">
          <cell r="A812" t="str">
            <v>89807000</v>
          </cell>
          <cell r="B812" t="str">
            <v>DD DUO TUBE DN15*10M</v>
          </cell>
          <cell r="C812" t="str">
            <v>Stock</v>
          </cell>
          <cell r="D812">
            <v>1</v>
          </cell>
          <cell r="E812">
            <v>1</v>
          </cell>
          <cell r="F812">
            <v>0</v>
          </cell>
          <cell r="G812">
            <v>0</v>
          </cell>
          <cell r="H812" t="str">
            <v>PCS</v>
          </cell>
          <cell r="I812">
            <v>1</v>
          </cell>
          <cell r="J812">
            <v>0</v>
          </cell>
          <cell r="K812">
            <v>224</v>
          </cell>
          <cell r="L812">
            <v>224</v>
          </cell>
        </row>
        <row r="813">
          <cell r="A813" t="str">
            <v>89807311</v>
          </cell>
          <cell r="B813" t="str">
            <v>DD 4 CROCH ALU TUILE MECANIQ EG311</v>
          </cell>
          <cell r="C813" t="str">
            <v>Stock</v>
          </cell>
          <cell r="D813">
            <v>18</v>
          </cell>
          <cell r="E813">
            <v>18</v>
          </cell>
          <cell r="F813">
            <v>0</v>
          </cell>
          <cell r="G813">
            <v>0</v>
          </cell>
          <cell r="H813" t="str">
            <v>PCS</v>
          </cell>
          <cell r="I813">
            <v>1</v>
          </cell>
          <cell r="J813">
            <v>0</v>
          </cell>
          <cell r="K813">
            <v>43.27</v>
          </cell>
          <cell r="L813">
            <v>43.27</v>
          </cell>
        </row>
        <row r="814">
          <cell r="A814" t="str">
            <v>89807315</v>
          </cell>
          <cell r="B814" t="str">
            <v>DD CROCHET P/ TUILES PLATES EG315</v>
          </cell>
          <cell r="C814" t="str">
            <v>Stock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 t="str">
            <v>PCS</v>
          </cell>
          <cell r="I814">
            <v>1</v>
          </cell>
          <cell r="J814">
            <v>0</v>
          </cell>
          <cell r="K814">
            <v>54.24</v>
          </cell>
          <cell r="L814">
            <v>54.24</v>
          </cell>
        </row>
        <row r="815">
          <cell r="A815" t="str">
            <v>89807317</v>
          </cell>
          <cell r="B815" t="str">
            <v>DD CROCHET P/TUILES ETERNIT EG 317</v>
          </cell>
          <cell r="C815" t="str">
            <v>Stock</v>
          </cell>
          <cell r="D815">
            <v>9</v>
          </cell>
          <cell r="E815">
            <v>9</v>
          </cell>
          <cell r="F815">
            <v>0</v>
          </cell>
          <cell r="G815">
            <v>0</v>
          </cell>
          <cell r="H815" t="str">
            <v>PCS</v>
          </cell>
          <cell r="I815">
            <v>1</v>
          </cell>
          <cell r="J815">
            <v>0</v>
          </cell>
          <cell r="K815">
            <v>54.24</v>
          </cell>
          <cell r="L815">
            <v>54.24</v>
          </cell>
        </row>
        <row r="816">
          <cell r="A816" t="str">
            <v>89807319</v>
          </cell>
          <cell r="B816" t="str">
            <v>DD CROCHET P/TOITURE ARDOISE EG319</v>
          </cell>
          <cell r="C816" t="str">
            <v>Stock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 t="str">
            <v>PCS</v>
          </cell>
          <cell r="I816">
            <v>1</v>
          </cell>
          <cell r="J816">
            <v>0</v>
          </cell>
          <cell r="K816">
            <v>80.06</v>
          </cell>
          <cell r="L816">
            <v>80.06</v>
          </cell>
        </row>
        <row r="817">
          <cell r="A817" t="str">
            <v>89807794</v>
          </cell>
          <cell r="B817" t="str">
            <v>DD FLUIDE CALOPORTEUR EG101</v>
          </cell>
          <cell r="C817" t="str">
            <v>Stock</v>
          </cell>
          <cell r="D817">
            <v>82</v>
          </cell>
          <cell r="E817">
            <v>77</v>
          </cell>
          <cell r="F817">
            <v>0</v>
          </cell>
          <cell r="G817">
            <v>0</v>
          </cell>
          <cell r="H817" t="str">
            <v>PCS</v>
          </cell>
          <cell r="I817">
            <v>1</v>
          </cell>
          <cell r="J817">
            <v>0</v>
          </cell>
          <cell r="K817">
            <v>33</v>
          </cell>
          <cell r="L817">
            <v>33</v>
          </cell>
        </row>
        <row r="818">
          <cell r="A818" t="str">
            <v>9000</v>
          </cell>
          <cell r="B818" t="str">
            <v>KLIM 917320 BOUCHE80 BOREA EXTRAC/INSUFL, Ø80 REGLABLE</v>
          </cell>
          <cell r="C818" t="str">
            <v>Stock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 t="str">
            <v>PCS</v>
          </cell>
          <cell r="I818">
            <v>1</v>
          </cell>
          <cell r="J818">
            <v>0</v>
          </cell>
          <cell r="K818">
            <v>4.3</v>
          </cell>
          <cell r="L818">
            <v>4.3</v>
          </cell>
        </row>
        <row r="819">
          <cell r="A819" t="str">
            <v>9002</v>
          </cell>
          <cell r="B819" t="str">
            <v>917325 KLIM BOUCHE80 BOREA EXTRAC/INSUFL, Ø80 PLACO GRIFFES</v>
          </cell>
          <cell r="C819" t="str">
            <v>Stock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 t="str">
            <v>PCS</v>
          </cell>
          <cell r="I819">
            <v>1</v>
          </cell>
          <cell r="J819">
            <v>0</v>
          </cell>
          <cell r="K819">
            <v>7.1040000000000001</v>
          </cell>
          <cell r="L819">
            <v>7.2640000000000002</v>
          </cell>
        </row>
        <row r="820">
          <cell r="A820" t="str">
            <v>901678</v>
          </cell>
          <cell r="B820" t="str">
            <v>PAN BOUCHE80 INSUF/EXTRAC Ø80</v>
          </cell>
          <cell r="C820" t="str">
            <v>Stock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 t="str">
            <v>PCS</v>
          </cell>
          <cell r="I820">
            <v>1</v>
          </cell>
          <cell r="J820">
            <v>0</v>
          </cell>
          <cell r="K820">
            <v>1.67</v>
          </cell>
          <cell r="L820">
            <v>1.67</v>
          </cell>
        </row>
        <row r="821">
          <cell r="A821" t="str">
            <v>9020</v>
          </cell>
          <cell r="B821" t="str">
            <v>KLIM BOUCHE80 BOREA EXTRAC/INSUFL, Ø80 REGLABLE</v>
          </cell>
          <cell r="C821" t="str">
            <v>Stock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 t="str">
            <v>PCS</v>
          </cell>
          <cell r="I821">
            <v>1</v>
          </cell>
          <cell r="J821">
            <v>0</v>
          </cell>
          <cell r="K821">
            <v>4.2050000000000001</v>
          </cell>
          <cell r="L821">
            <v>4.2050000000000001</v>
          </cell>
        </row>
        <row r="822">
          <cell r="A822" t="str">
            <v>9030</v>
          </cell>
          <cell r="B822" t="str">
            <v>909222 BOUCHE125 BOREA Ø125 PLACO L 100MM</v>
          </cell>
          <cell r="C822" t="str">
            <v>Stock</v>
          </cell>
          <cell r="D822">
            <v>36</v>
          </cell>
          <cell r="E822">
            <v>36</v>
          </cell>
          <cell r="F822">
            <v>0</v>
          </cell>
          <cell r="G822">
            <v>0</v>
          </cell>
          <cell r="H822" t="str">
            <v>PCS</v>
          </cell>
          <cell r="I822">
            <v>1</v>
          </cell>
          <cell r="J822">
            <v>0</v>
          </cell>
          <cell r="K822">
            <v>7.6794399999999996</v>
          </cell>
          <cell r="L822">
            <v>7.68</v>
          </cell>
        </row>
        <row r="823">
          <cell r="A823" t="str">
            <v>908161</v>
          </cell>
          <cell r="B823" t="str">
            <v>PANOL CHAPEAU125 TUILE CARA 125T</v>
          </cell>
          <cell r="C823" t="str">
            <v>Stock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 t="str">
            <v>PCS</v>
          </cell>
          <cell r="I823">
            <v>1</v>
          </cell>
          <cell r="J823">
            <v>0</v>
          </cell>
          <cell r="K823">
            <v>25.4</v>
          </cell>
          <cell r="L823">
            <v>25.4</v>
          </cell>
        </row>
        <row r="824">
          <cell r="A824" t="str">
            <v>909219</v>
          </cell>
          <cell r="B824" t="str">
            <v>PANOL BOUCHE80 BOREA Ø80 PLACO L 100MM</v>
          </cell>
          <cell r="C824" t="str">
            <v>Stock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 t="str">
            <v>PCS</v>
          </cell>
          <cell r="I824">
            <v>1</v>
          </cell>
          <cell r="J824">
            <v>0</v>
          </cell>
          <cell r="K824">
            <v>5.6</v>
          </cell>
          <cell r="L824">
            <v>5.6</v>
          </cell>
        </row>
        <row r="825">
          <cell r="A825" t="str">
            <v>910093</v>
          </cell>
          <cell r="B825" t="str">
            <v>ECOYA COFFRET AC 32A POUR 1 OU 2 ONDULEURS 3-6KW MONO</v>
          </cell>
          <cell r="C825" t="str">
            <v>Stock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 t="str">
            <v>PCS</v>
          </cell>
          <cell r="I825">
            <v>1</v>
          </cell>
          <cell r="J825">
            <v>0</v>
          </cell>
          <cell r="K825">
            <v>58</v>
          </cell>
          <cell r="L825">
            <v>58</v>
          </cell>
        </row>
        <row r="826">
          <cell r="A826" t="str">
            <v>913075</v>
          </cell>
          <cell r="B826" t="str">
            <v>PANOL VMC DOUBLE FLUX KALIX 90NF</v>
          </cell>
          <cell r="C826" t="str">
            <v>Stock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 t="str">
            <v>PCS</v>
          </cell>
          <cell r="I826">
            <v>1</v>
          </cell>
          <cell r="J826">
            <v>0</v>
          </cell>
          <cell r="K826">
            <v>750.75</v>
          </cell>
          <cell r="L826">
            <v>750.75</v>
          </cell>
        </row>
        <row r="827">
          <cell r="A827" t="str">
            <v>913107</v>
          </cell>
          <cell r="B827" t="str">
            <v>PANOL KIT ACCESSOIRES KALIX 90</v>
          </cell>
          <cell r="C827" t="str">
            <v>Stock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 t="str">
            <v>PCS</v>
          </cell>
          <cell r="I827">
            <v>1</v>
          </cell>
          <cell r="J827">
            <v>0</v>
          </cell>
          <cell r="K827">
            <v>244.9</v>
          </cell>
          <cell r="L827">
            <v>244.9</v>
          </cell>
        </row>
        <row r="828">
          <cell r="A828" t="str">
            <v>913108</v>
          </cell>
          <cell r="B828" t="str">
            <v>PANOL KIT ACCESSOIRES KALIX 90+ GAINES</v>
          </cell>
          <cell r="C828" t="str">
            <v>Stock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 t="str">
            <v>PCS</v>
          </cell>
          <cell r="I828">
            <v>1</v>
          </cell>
          <cell r="J828">
            <v>0</v>
          </cell>
          <cell r="K828">
            <v>399.9</v>
          </cell>
          <cell r="L828">
            <v>399.9</v>
          </cell>
        </row>
        <row r="829">
          <cell r="A829" t="str">
            <v>913117</v>
          </cell>
          <cell r="B829" t="str">
            <v>PAN CAISSON125 INSUF/EXTRA Ø125-9 PIQUAGES+CLIP GAINES</v>
          </cell>
          <cell r="C829" t="str">
            <v>Stock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 t="str">
            <v>PCS</v>
          </cell>
          <cell r="I829">
            <v>1</v>
          </cell>
          <cell r="J829">
            <v>0</v>
          </cell>
          <cell r="K829">
            <v>33</v>
          </cell>
          <cell r="L829">
            <v>33</v>
          </cell>
        </row>
        <row r="830">
          <cell r="A830" t="str">
            <v>917365</v>
          </cell>
          <cell r="B830" t="str">
            <v>KLIM 917365 BOUCHE125 AUREA EXTRAC/INSUFL, Ø125 PLACO GRIFFES LG 100MM</v>
          </cell>
          <cell r="C830" t="str">
            <v>Stock</v>
          </cell>
          <cell r="D830">
            <v>0</v>
          </cell>
          <cell r="E830">
            <v>-4</v>
          </cell>
          <cell r="F830">
            <v>0</v>
          </cell>
          <cell r="G830">
            <v>0</v>
          </cell>
          <cell r="H830" t="str">
            <v>PCS</v>
          </cell>
          <cell r="I830">
            <v>1</v>
          </cell>
          <cell r="J830">
            <v>0</v>
          </cell>
          <cell r="K830">
            <v>5.8490000000000002</v>
          </cell>
          <cell r="L830">
            <v>5.8490000000000002</v>
          </cell>
        </row>
        <row r="831">
          <cell r="A831" t="str">
            <v>943208-080</v>
          </cell>
          <cell r="B831" t="str">
            <v>SSG VIS 8*80TX A  BOIS TETE PLATE</v>
          </cell>
          <cell r="C831" t="str">
            <v>Stock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 t="str">
            <v>PCS</v>
          </cell>
          <cell r="I831">
            <v>1</v>
          </cell>
          <cell r="J831">
            <v>0</v>
          </cell>
          <cell r="K831">
            <v>0.42</v>
          </cell>
          <cell r="L831">
            <v>0.42</v>
          </cell>
        </row>
        <row r="832">
          <cell r="A832" t="str">
            <v>950006</v>
          </cell>
          <cell r="B832" t="str">
            <v>SFER DISCONNECTEUR CONTROLABLE BA574 Ø1''</v>
          </cell>
          <cell r="C832" t="str">
            <v>Stock</v>
          </cell>
          <cell r="D832">
            <v>5</v>
          </cell>
          <cell r="E832">
            <v>5</v>
          </cell>
          <cell r="F832">
            <v>0</v>
          </cell>
          <cell r="G832">
            <v>0</v>
          </cell>
          <cell r="H832" t="str">
            <v>PCS</v>
          </cell>
          <cell r="I832">
            <v>1</v>
          </cell>
          <cell r="J832">
            <v>0</v>
          </cell>
          <cell r="K832">
            <v>177.65</v>
          </cell>
          <cell r="L832">
            <v>177.65</v>
          </cell>
        </row>
        <row r="833">
          <cell r="A833" t="str">
            <v>95363369</v>
          </cell>
          <cell r="B833" t="str">
            <v>THERMOSTAT SECURITE TG 9C2.70301</v>
          </cell>
          <cell r="C833" t="str">
            <v>Stock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 t="str">
            <v>PCS</v>
          </cell>
          <cell r="I833">
            <v>1</v>
          </cell>
          <cell r="J833">
            <v>0</v>
          </cell>
          <cell r="K833">
            <v>34.840000000000003</v>
          </cell>
          <cell r="L833">
            <v>34.840000000000003</v>
          </cell>
        </row>
        <row r="834">
          <cell r="A834" t="str">
            <v>973000-075</v>
          </cell>
          <cell r="B834" t="str">
            <v>SSG CALE POUR CROCHET TOITURE 2,5/5MM</v>
          </cell>
          <cell r="C834" t="str">
            <v>Stock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 t="str">
            <v>PCS</v>
          </cell>
          <cell r="I834">
            <v>1</v>
          </cell>
          <cell r="J834">
            <v>0</v>
          </cell>
          <cell r="K834">
            <v>0.46</v>
          </cell>
          <cell r="L834">
            <v>0.46</v>
          </cell>
        </row>
        <row r="835">
          <cell r="A835" t="str">
            <v>9800013</v>
          </cell>
          <cell r="B835" t="str">
            <v>SFERACO RACCORD TETINE POUR ROBINET BOISSEAU Ø3/4</v>
          </cell>
          <cell r="C835" t="str">
            <v>Stock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 t="str">
            <v>PCS</v>
          </cell>
          <cell r="I835">
            <v>1</v>
          </cell>
          <cell r="J835">
            <v>0</v>
          </cell>
          <cell r="K835">
            <v>1.59</v>
          </cell>
          <cell r="L835">
            <v>1.59</v>
          </cell>
        </row>
        <row r="836">
          <cell r="A836" t="str">
            <v>997944</v>
          </cell>
          <cell r="B836" t="str">
            <v>NATHER GAINEisolée ECOSOFT 160mm 3M GAINE160</v>
          </cell>
          <cell r="C836" t="str">
            <v>Stock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 t="str">
            <v>PCS</v>
          </cell>
          <cell r="I836">
            <v>1</v>
          </cell>
          <cell r="J836">
            <v>0</v>
          </cell>
          <cell r="K836">
            <v>6.54</v>
          </cell>
          <cell r="L836">
            <v>6.54</v>
          </cell>
        </row>
        <row r="837">
          <cell r="A837" t="str">
            <v>998560</v>
          </cell>
          <cell r="B837" t="str">
            <v>NATHER FILTRE G4 DOUBLE FLUX TWINEA</v>
          </cell>
          <cell r="C837" t="str">
            <v>Stock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 t="str">
            <v>PCS</v>
          </cell>
          <cell r="I837">
            <v>1</v>
          </cell>
          <cell r="J837">
            <v>0</v>
          </cell>
          <cell r="K837">
            <v>0</v>
          </cell>
          <cell r="L837">
            <v>0</v>
          </cell>
        </row>
        <row r="838">
          <cell r="A838" t="str">
            <v>998561</v>
          </cell>
          <cell r="B838" t="str">
            <v>NATHER FILTRE F7 DOUBLE FLUX TWINEA</v>
          </cell>
          <cell r="C838" t="str">
            <v>Stock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 t="str">
            <v>PCS</v>
          </cell>
          <cell r="I838">
            <v>1</v>
          </cell>
          <cell r="J838">
            <v>0</v>
          </cell>
          <cell r="K838">
            <v>0</v>
          </cell>
          <cell r="L838">
            <v>0</v>
          </cell>
        </row>
        <row r="839">
          <cell r="A839" t="str">
            <v>9P-202020</v>
          </cell>
          <cell r="B839" t="str">
            <v>TE EGAL FFF Ø20*20*20 MULTICOUCHE SAC DE 5 UNITES</v>
          </cell>
          <cell r="C839" t="str">
            <v>Stock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 t="str">
            <v>PCS</v>
          </cell>
          <cell r="I839">
            <v>1</v>
          </cell>
          <cell r="J839">
            <v>0</v>
          </cell>
          <cell r="K839">
            <v>0</v>
          </cell>
          <cell r="L839">
            <v>0</v>
          </cell>
        </row>
        <row r="840">
          <cell r="A840" t="str">
            <v>9P-262626</v>
          </cell>
          <cell r="B840" t="str">
            <v>TE EGAL FFF Ø26*26*26 MULTICOUCHE SAC DE 5 UNITES</v>
          </cell>
          <cell r="C840" t="str">
            <v>Stock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 t="str">
            <v>PCS</v>
          </cell>
          <cell r="I840">
            <v>1</v>
          </cell>
          <cell r="J840">
            <v>0</v>
          </cell>
          <cell r="K840">
            <v>0</v>
          </cell>
          <cell r="L840">
            <v>0</v>
          </cell>
        </row>
        <row r="841">
          <cell r="A841" t="str">
            <v>9P-323232</v>
          </cell>
          <cell r="B841" t="str">
            <v>TE EGAL FFF Ø32*32*32 MULTICOUCHE SAC DE 5 UNITES</v>
          </cell>
          <cell r="C841" t="str">
            <v>Stock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 t="str">
            <v>PCS</v>
          </cell>
          <cell r="I841">
            <v>1</v>
          </cell>
          <cell r="J841">
            <v>0</v>
          </cell>
          <cell r="K841">
            <v>0</v>
          </cell>
          <cell r="L841">
            <v>0</v>
          </cell>
        </row>
        <row r="842">
          <cell r="A842" t="str">
            <v>A3080004</v>
          </cell>
          <cell r="B842" t="str">
            <v>VAN CONNECTEURS PV 1/2</v>
          </cell>
          <cell r="C842" t="str">
            <v>Stock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 t="str">
            <v>PCS</v>
          </cell>
          <cell r="I842">
            <v>1</v>
          </cell>
          <cell r="J842">
            <v>0</v>
          </cell>
          <cell r="K842">
            <v>0</v>
          </cell>
          <cell r="L842">
            <v>0</v>
          </cell>
        </row>
        <row r="843">
          <cell r="A843" t="str">
            <v>A3080006</v>
          </cell>
          <cell r="B843" t="str">
            <v>VAN CONNECTEURS PV 2/2</v>
          </cell>
          <cell r="C843" t="str">
            <v>Stock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 t="str">
            <v>PCS</v>
          </cell>
          <cell r="I843">
            <v>1</v>
          </cell>
          <cell r="J843">
            <v>0</v>
          </cell>
          <cell r="K843">
            <v>0</v>
          </cell>
          <cell r="L843">
            <v>0</v>
          </cell>
        </row>
        <row r="844">
          <cell r="A844" t="str">
            <v>A3080505</v>
          </cell>
          <cell r="B844" t="str">
            <v>HMS SEALING CAP- (bouchon de fin de la ligne de micro onduleur)</v>
          </cell>
          <cell r="C844" t="str">
            <v>Stock</v>
          </cell>
          <cell r="D844">
            <v>450</v>
          </cell>
          <cell r="E844">
            <v>313</v>
          </cell>
          <cell r="F844">
            <v>0</v>
          </cell>
          <cell r="G844">
            <v>0</v>
          </cell>
          <cell r="H844" t="str">
            <v>PCS</v>
          </cell>
          <cell r="I844">
            <v>1</v>
          </cell>
          <cell r="J844">
            <v>0</v>
          </cell>
          <cell r="K844">
            <v>0</v>
          </cell>
          <cell r="L844">
            <v>0</v>
          </cell>
        </row>
        <row r="845">
          <cell r="A845" t="str">
            <v>A3080507</v>
          </cell>
          <cell r="B845" t="str">
            <v>HMS TRUNK CONNECTOR- T (entre 2 micro onduleurs)</v>
          </cell>
          <cell r="C845" t="str">
            <v>Stock</v>
          </cell>
          <cell r="D845">
            <v>827</v>
          </cell>
          <cell r="E845">
            <v>552</v>
          </cell>
          <cell r="F845">
            <v>0</v>
          </cell>
          <cell r="G845">
            <v>0</v>
          </cell>
          <cell r="H845" t="str">
            <v>PCS</v>
          </cell>
          <cell r="I845">
            <v>1</v>
          </cell>
          <cell r="J845">
            <v>0</v>
          </cell>
          <cell r="K845">
            <v>0</v>
          </cell>
          <cell r="L845">
            <v>0</v>
          </cell>
        </row>
        <row r="846">
          <cell r="A846" t="str">
            <v>A3080509</v>
          </cell>
          <cell r="B846" t="str">
            <v>HMS DISCONNECTION TOOL/OUTIL DE DECONNEXION</v>
          </cell>
          <cell r="C846" t="str">
            <v>Stock</v>
          </cell>
          <cell r="D846">
            <v>469</v>
          </cell>
          <cell r="E846">
            <v>382</v>
          </cell>
          <cell r="F846">
            <v>0</v>
          </cell>
          <cell r="G846">
            <v>0</v>
          </cell>
          <cell r="H846" t="str">
            <v>PCS</v>
          </cell>
          <cell r="I846">
            <v>1</v>
          </cell>
          <cell r="J846">
            <v>0</v>
          </cell>
          <cell r="K846">
            <v>0</v>
          </cell>
          <cell r="L846">
            <v>0</v>
          </cell>
        </row>
        <row r="847">
          <cell r="A847" t="str">
            <v>A3080510</v>
          </cell>
          <cell r="B847" t="str">
            <v>HMS CONNECTION CABLE-EN40-200/CABLE DE RACCORDEMENT</v>
          </cell>
          <cell r="C847" t="str">
            <v>Stock</v>
          </cell>
          <cell r="D847">
            <v>0</v>
          </cell>
          <cell r="E847">
            <v>-200</v>
          </cell>
          <cell r="F847">
            <v>0</v>
          </cell>
          <cell r="G847">
            <v>0</v>
          </cell>
          <cell r="H847" t="str">
            <v>PCS</v>
          </cell>
          <cell r="I847">
            <v>1</v>
          </cell>
          <cell r="J847">
            <v>0</v>
          </cell>
          <cell r="K847">
            <v>0</v>
          </cell>
          <cell r="L847">
            <v>0</v>
          </cell>
        </row>
        <row r="848">
          <cell r="A848" t="str">
            <v>A3080516</v>
          </cell>
          <cell r="B848" t="str">
            <v>HMS CONNECTION CABLE-EN40-200/CABLE DE RACCORDEMENT</v>
          </cell>
          <cell r="C848" t="str">
            <v>Stock</v>
          </cell>
          <cell r="D848">
            <v>36</v>
          </cell>
          <cell r="E848">
            <v>-38</v>
          </cell>
          <cell r="F848">
            <v>0</v>
          </cell>
          <cell r="G848">
            <v>0</v>
          </cell>
          <cell r="H848" t="str">
            <v>PCS</v>
          </cell>
          <cell r="I848">
            <v>1</v>
          </cell>
          <cell r="J848">
            <v>0</v>
          </cell>
          <cell r="K848">
            <v>0</v>
          </cell>
          <cell r="L848">
            <v>0</v>
          </cell>
        </row>
        <row r="849">
          <cell r="A849" t="str">
            <v>A3080536</v>
          </cell>
          <cell r="B849" t="str">
            <v>HMS CONNECTOR EN4060-/RACCORD (1er cable de la ligne de micro onduleur)</v>
          </cell>
          <cell r="C849" t="str">
            <v>Stock</v>
          </cell>
          <cell r="D849">
            <v>452</v>
          </cell>
          <cell r="E849">
            <v>315</v>
          </cell>
          <cell r="F849">
            <v>0</v>
          </cell>
          <cell r="G849">
            <v>0</v>
          </cell>
          <cell r="H849" t="str">
            <v>PCS</v>
          </cell>
          <cell r="I849">
            <v>1</v>
          </cell>
          <cell r="J849">
            <v>0</v>
          </cell>
          <cell r="K849">
            <v>0</v>
          </cell>
          <cell r="L849">
            <v>0</v>
          </cell>
        </row>
        <row r="850">
          <cell r="A850" t="str">
            <v>AC052RNNDKG</v>
          </cell>
          <cell r="B850" t="str">
            <v>SAMSUNG MONOSPLIT TERTIAIRE U.INT CASSETTE 4 VOIES 620*620MM</v>
          </cell>
          <cell r="C850" t="str">
            <v>Stock</v>
          </cell>
          <cell r="D850">
            <v>4</v>
          </cell>
          <cell r="E850">
            <v>4</v>
          </cell>
          <cell r="F850">
            <v>0</v>
          </cell>
          <cell r="G850">
            <v>0</v>
          </cell>
          <cell r="H850" t="str">
            <v>PCS</v>
          </cell>
          <cell r="I850">
            <v>1</v>
          </cell>
          <cell r="J850">
            <v>0</v>
          </cell>
          <cell r="K850">
            <v>279.39</v>
          </cell>
          <cell r="L850">
            <v>279.39</v>
          </cell>
        </row>
        <row r="851">
          <cell r="A851" t="str">
            <v>AC071RNMDKG</v>
          </cell>
          <cell r="B851" t="str">
            <v xml:space="preserve">SAMSUNG Monosplit Tertiaire (CAC), Unité Intérieure, Gainable, Moyenne Pression Statique (MSP) 6.80 </v>
          </cell>
          <cell r="C851" t="str">
            <v>Stock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 t="str">
            <v>PCS</v>
          </cell>
          <cell r="I851">
            <v>1</v>
          </cell>
          <cell r="J851">
            <v>0</v>
          </cell>
          <cell r="K851">
            <v>379.29</v>
          </cell>
          <cell r="L851">
            <v>379.29</v>
          </cell>
        </row>
        <row r="852">
          <cell r="A852" t="str">
            <v>AC071RXADKG</v>
          </cell>
          <cell r="B852" t="str">
            <v>SAMSUNG Monosplit Tertiaire (CAC), Unité Extérieure, Universelle, 1 Φ 6.80 kW(Froid); 7.50 kW(Chaud)</v>
          </cell>
          <cell r="C852" t="str">
            <v>Stock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 t="str">
            <v>PCS</v>
          </cell>
          <cell r="I852">
            <v>1</v>
          </cell>
          <cell r="J852">
            <v>0</v>
          </cell>
          <cell r="K852">
            <v>909.85</v>
          </cell>
          <cell r="L852">
            <v>909.85</v>
          </cell>
        </row>
        <row r="853">
          <cell r="A853" t="str">
            <v>AC100-IPAC</v>
          </cell>
          <cell r="B853" t="str">
            <v>ENERGIEPAC BALLON TAMPON 100L 8 PIQUAGES 1"1/4 F</v>
          </cell>
          <cell r="C853" t="str">
            <v>Stock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 t="str">
            <v>PCS</v>
          </cell>
          <cell r="I853">
            <v>1</v>
          </cell>
          <cell r="J853">
            <v>0</v>
          </cell>
          <cell r="K853">
            <v>191.53</v>
          </cell>
          <cell r="L853">
            <v>191.53</v>
          </cell>
        </row>
        <row r="854">
          <cell r="A854" t="str">
            <v>AC100RNMDKG</v>
          </cell>
          <cell r="B854" t="str">
            <v>SAMSUNG Monosplit Tertiaire (CAC), Unité Intérieure, Gainable, Moyenne Pression Statique (MSP) 10 kW</v>
          </cell>
          <cell r="C854" t="str">
            <v>Stock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 t="str">
            <v>PCS</v>
          </cell>
          <cell r="I854">
            <v>1</v>
          </cell>
          <cell r="J854">
            <v>0</v>
          </cell>
          <cell r="K854">
            <v>454.92</v>
          </cell>
          <cell r="L854">
            <v>454.92</v>
          </cell>
        </row>
        <row r="855">
          <cell r="A855" t="str">
            <v>AC100RXADKG</v>
          </cell>
          <cell r="B855" t="str">
            <v xml:space="preserve">SAMSUNG Monosplit Tertiaire (CAC), Unité Extérieure, Universelle, 1 Φ 10 kW(Froid); 11.2 kW(Chaud); </v>
          </cell>
          <cell r="C855" t="str">
            <v>Stock</v>
          </cell>
          <cell r="D855">
            <v>2</v>
          </cell>
          <cell r="E855">
            <v>2</v>
          </cell>
          <cell r="F855">
            <v>0</v>
          </cell>
          <cell r="G855">
            <v>0</v>
          </cell>
          <cell r="H855" t="str">
            <v>PCS</v>
          </cell>
          <cell r="I855">
            <v>1</v>
          </cell>
          <cell r="J855">
            <v>0</v>
          </cell>
          <cell r="K855">
            <v>1229.75</v>
          </cell>
          <cell r="L855">
            <v>1229.75</v>
          </cell>
        </row>
        <row r="856">
          <cell r="A856" t="str">
            <v>AC200-IPAC</v>
          </cell>
          <cell r="B856" t="str">
            <v>ENERGIEPAC  BALLON TAMPON 8 PIQUAGES 200L</v>
          </cell>
          <cell r="C856" t="str">
            <v>Stock</v>
          </cell>
          <cell r="D856">
            <v>1</v>
          </cell>
          <cell r="E856">
            <v>1</v>
          </cell>
          <cell r="F856">
            <v>0</v>
          </cell>
          <cell r="G856">
            <v>0</v>
          </cell>
          <cell r="H856" t="str">
            <v>PCS</v>
          </cell>
          <cell r="I856">
            <v>1</v>
          </cell>
          <cell r="J856">
            <v>0</v>
          </cell>
          <cell r="K856">
            <v>298.52999999999997</v>
          </cell>
          <cell r="L856">
            <v>298.52999999999997</v>
          </cell>
        </row>
        <row r="857">
          <cell r="A857" t="str">
            <v>AC200KXAPNH</v>
          </cell>
          <cell r="B857" t="str">
            <v>SAMSUNG MONOSPLIT TERTIAIRE U.EXT GAINABLE HSP 20KW</v>
          </cell>
          <cell r="C857" t="str">
            <v>Stock</v>
          </cell>
          <cell r="D857">
            <v>1</v>
          </cell>
          <cell r="E857">
            <v>1</v>
          </cell>
          <cell r="F857">
            <v>0</v>
          </cell>
          <cell r="G857">
            <v>0</v>
          </cell>
          <cell r="H857" t="str">
            <v>PCS</v>
          </cell>
          <cell r="I857">
            <v>1</v>
          </cell>
          <cell r="J857">
            <v>0</v>
          </cell>
          <cell r="K857">
            <v>2348.94</v>
          </cell>
          <cell r="L857">
            <v>2348.94</v>
          </cell>
        </row>
        <row r="858">
          <cell r="A858" t="str">
            <v>AC25-IPAC</v>
          </cell>
          <cell r="B858" t="str">
            <v>ENERGIEPAC BALLON TAMPON 25L</v>
          </cell>
          <cell r="C858" t="str">
            <v>Stock</v>
          </cell>
          <cell r="D858">
            <v>145</v>
          </cell>
          <cell r="E858">
            <v>133</v>
          </cell>
          <cell r="F858">
            <v>0</v>
          </cell>
          <cell r="G858">
            <v>0</v>
          </cell>
          <cell r="H858" t="str">
            <v>PCS</v>
          </cell>
          <cell r="I858">
            <v>1</v>
          </cell>
          <cell r="J858">
            <v>0</v>
          </cell>
          <cell r="K858">
            <v>122.91179</v>
          </cell>
          <cell r="L858">
            <v>122.95332999999999</v>
          </cell>
        </row>
        <row r="859">
          <cell r="A859" t="str">
            <v>AC45-BAND</v>
          </cell>
          <cell r="B859" t="str">
            <v>BDI BALLON TAMPON 45L-6 PIQUAGES</v>
          </cell>
          <cell r="C859" t="str">
            <v>Stock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 t="str">
            <v>PCS</v>
          </cell>
          <cell r="I859">
            <v>1</v>
          </cell>
          <cell r="J859">
            <v>0</v>
          </cell>
          <cell r="K859">
            <v>154.9</v>
          </cell>
          <cell r="L859">
            <v>154.9</v>
          </cell>
        </row>
        <row r="860">
          <cell r="A860" t="str">
            <v>AC50-BAND</v>
          </cell>
          <cell r="B860" t="str">
            <v>BDI BALLON TAMPON 50L-4 PIQUAGES</v>
          </cell>
          <cell r="C860" t="str">
            <v>Stock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 t="str">
            <v>PCS</v>
          </cell>
          <cell r="I860">
            <v>1</v>
          </cell>
          <cell r="J860">
            <v>0</v>
          </cell>
          <cell r="K860">
            <v>149.00662</v>
          </cell>
          <cell r="L860">
            <v>150</v>
          </cell>
        </row>
        <row r="861">
          <cell r="A861" t="str">
            <v>AC50-IPAC</v>
          </cell>
          <cell r="B861" t="str">
            <v>ENERGIEPAC BALLON TAMPON 50L</v>
          </cell>
          <cell r="C861" t="str">
            <v>Stock</v>
          </cell>
          <cell r="D861">
            <v>9</v>
          </cell>
          <cell r="E861">
            <v>0</v>
          </cell>
          <cell r="F861">
            <v>0</v>
          </cell>
          <cell r="G861">
            <v>0</v>
          </cell>
          <cell r="H861" t="str">
            <v>PCS</v>
          </cell>
          <cell r="I861">
            <v>1</v>
          </cell>
          <cell r="J861">
            <v>0</v>
          </cell>
          <cell r="K861">
            <v>149.12778</v>
          </cell>
          <cell r="L861">
            <v>149.41</v>
          </cell>
        </row>
        <row r="862">
          <cell r="A862" t="str">
            <v>ACOF-PVC-ISO-082FE</v>
          </cell>
          <cell r="B862" t="str">
            <v>ACOM GAINE SOUPLE PVC ISOLE Ø 082mm - Lg 6m SOUS FILET GAINE80</v>
          </cell>
          <cell r="C862" t="str">
            <v>Stock</v>
          </cell>
          <cell r="D862">
            <v>31</v>
          </cell>
          <cell r="E862">
            <v>31</v>
          </cell>
          <cell r="F862">
            <v>0</v>
          </cell>
          <cell r="G862">
            <v>0</v>
          </cell>
          <cell r="H862" t="str">
            <v>PCS</v>
          </cell>
          <cell r="I862">
            <v>1</v>
          </cell>
          <cell r="J862">
            <v>0</v>
          </cell>
          <cell r="K862">
            <v>7.7212899999999998</v>
          </cell>
          <cell r="L862">
            <v>7.7216699999999996</v>
          </cell>
        </row>
        <row r="863">
          <cell r="A863" t="str">
            <v>ADP75033301</v>
          </cell>
          <cell r="B863" t="str">
            <v>LG HELICE POUR HU091MR U44 9KW</v>
          </cell>
          <cell r="C863" t="str">
            <v>Stock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 t="str">
            <v>PCS</v>
          </cell>
          <cell r="I863">
            <v>1</v>
          </cell>
          <cell r="J863">
            <v>0</v>
          </cell>
          <cell r="K863">
            <v>51</v>
          </cell>
          <cell r="L863">
            <v>51</v>
          </cell>
        </row>
        <row r="864">
          <cell r="A864" t="str">
            <v>AE080RXYDEG</v>
          </cell>
          <cell r="B864" t="str">
            <v>SAMSUNG PAC EHS MONOBLOC MONOPHASE R32-65°/8KW LIAISON HYDRO</v>
          </cell>
          <cell r="C864" t="str">
            <v>Stock</v>
          </cell>
          <cell r="D864">
            <v>81</v>
          </cell>
          <cell r="E864">
            <v>71</v>
          </cell>
          <cell r="F864">
            <v>0</v>
          </cell>
          <cell r="G864">
            <v>0</v>
          </cell>
          <cell r="H864" t="str">
            <v>PCS</v>
          </cell>
          <cell r="I864">
            <v>1</v>
          </cell>
          <cell r="J864">
            <v>0</v>
          </cell>
          <cell r="K864">
            <v>1302.62852</v>
          </cell>
          <cell r="L864">
            <v>1287</v>
          </cell>
        </row>
        <row r="865">
          <cell r="A865" t="str">
            <v>AE080RXYDGG</v>
          </cell>
          <cell r="B865" t="str">
            <v>SAMSUNG PAC EHS MONOBLOC TRIPHASE R32-65°/8KW LIAISON HYDRO</v>
          </cell>
          <cell r="C865" t="str">
            <v>Stock</v>
          </cell>
          <cell r="D865">
            <v>104</v>
          </cell>
          <cell r="E865">
            <v>104</v>
          </cell>
          <cell r="F865">
            <v>0</v>
          </cell>
          <cell r="G865">
            <v>0</v>
          </cell>
          <cell r="H865" t="str">
            <v>PCS</v>
          </cell>
          <cell r="I865">
            <v>1</v>
          </cell>
          <cell r="J865">
            <v>0</v>
          </cell>
          <cell r="K865">
            <v>1378.8873100000001</v>
          </cell>
          <cell r="L865">
            <v>1378.89</v>
          </cell>
        </row>
        <row r="866">
          <cell r="A866" t="str">
            <v>AE090RNYDEG</v>
          </cell>
          <cell r="B866" t="str">
            <v>SAMSUNG U-INT 9KW MONO LIAISON FRIGO</v>
          </cell>
          <cell r="C866" t="str">
            <v>Stock</v>
          </cell>
          <cell r="D866">
            <v>21</v>
          </cell>
          <cell r="E866">
            <v>7</v>
          </cell>
          <cell r="F866">
            <v>0</v>
          </cell>
          <cell r="G866">
            <v>0</v>
          </cell>
          <cell r="H866" t="str">
            <v>PCS</v>
          </cell>
          <cell r="I866">
            <v>1</v>
          </cell>
          <cell r="J866">
            <v>0</v>
          </cell>
          <cell r="K866">
            <v>1066.7642900000001</v>
          </cell>
          <cell r="L866">
            <v>1085.04</v>
          </cell>
        </row>
        <row r="867">
          <cell r="A867" t="str">
            <v>AE090RNYDGG</v>
          </cell>
          <cell r="B867" t="str">
            <v>SAMSUNG U-INT 9KW TRI LIAISON FRIGO</v>
          </cell>
          <cell r="C867" t="str">
            <v>Stock</v>
          </cell>
          <cell r="D867">
            <v>224</v>
          </cell>
          <cell r="E867">
            <v>221</v>
          </cell>
          <cell r="F867">
            <v>0</v>
          </cell>
          <cell r="G867">
            <v>0</v>
          </cell>
          <cell r="H867" t="str">
            <v>PCS</v>
          </cell>
          <cell r="I867">
            <v>1</v>
          </cell>
          <cell r="J867">
            <v>0</v>
          </cell>
          <cell r="K867">
            <v>1125.2568799999999</v>
          </cell>
          <cell r="L867">
            <v>1123.97217</v>
          </cell>
        </row>
        <row r="868">
          <cell r="A868" t="str">
            <v>AE090RXEDEG</v>
          </cell>
          <cell r="B868" t="str">
            <v>SAMSUNG U-EXT 9KW MONO LIAISON FRIGO</v>
          </cell>
          <cell r="C868" t="str">
            <v>Stock</v>
          </cell>
          <cell r="D868">
            <v>28</v>
          </cell>
          <cell r="E868">
            <v>10</v>
          </cell>
          <cell r="F868">
            <v>0</v>
          </cell>
          <cell r="G868">
            <v>0</v>
          </cell>
          <cell r="H868" t="str">
            <v>PCS</v>
          </cell>
          <cell r="I868">
            <v>1</v>
          </cell>
          <cell r="J868">
            <v>0</v>
          </cell>
          <cell r="K868">
            <v>1107.42536</v>
          </cell>
          <cell r="L868">
            <v>1107.43</v>
          </cell>
        </row>
        <row r="869">
          <cell r="A869" t="str">
            <v>AE090RXEDGG</v>
          </cell>
          <cell r="B869" t="str">
            <v>SAMSUNG U-EXT 9KW TRI LIAISON FRIGO</v>
          </cell>
          <cell r="C869" t="str">
            <v>Stock</v>
          </cell>
          <cell r="D869">
            <v>219</v>
          </cell>
          <cell r="E869">
            <v>216</v>
          </cell>
          <cell r="F869">
            <v>0</v>
          </cell>
          <cell r="G869">
            <v>0</v>
          </cell>
          <cell r="H869" t="str">
            <v>PCS</v>
          </cell>
          <cell r="I869">
            <v>1</v>
          </cell>
          <cell r="J869">
            <v>0</v>
          </cell>
          <cell r="K869">
            <v>1187.58224</v>
          </cell>
          <cell r="L869">
            <v>1186.4007099999999</v>
          </cell>
        </row>
        <row r="870">
          <cell r="A870" t="str">
            <v>AE120AXEDEH</v>
          </cell>
          <cell r="B870" t="str">
            <v>SAMSUNG U-EXT 12KW MONO LIAISON FRIGO</v>
          </cell>
          <cell r="C870" t="str">
            <v>Stock</v>
          </cell>
          <cell r="D870">
            <v>6</v>
          </cell>
          <cell r="E870">
            <v>-16</v>
          </cell>
          <cell r="F870">
            <v>0</v>
          </cell>
          <cell r="G870">
            <v>0</v>
          </cell>
          <cell r="H870" t="str">
            <v>PCS</v>
          </cell>
          <cell r="I870">
            <v>1</v>
          </cell>
          <cell r="J870">
            <v>0</v>
          </cell>
          <cell r="K870">
            <v>1269.02</v>
          </cell>
          <cell r="L870">
            <v>1336.5</v>
          </cell>
        </row>
        <row r="871">
          <cell r="A871" t="str">
            <v>AE120AXEDGH</v>
          </cell>
          <cell r="B871" t="str">
            <v>SAMSUNG U-EXT 12KW TRI LIAISON FRIGO</v>
          </cell>
          <cell r="C871" t="str">
            <v>Stock</v>
          </cell>
          <cell r="D871">
            <v>126</v>
          </cell>
          <cell r="E871">
            <v>102</v>
          </cell>
          <cell r="F871">
            <v>0</v>
          </cell>
          <cell r="G871">
            <v>0</v>
          </cell>
          <cell r="H871" t="str">
            <v>PCS</v>
          </cell>
          <cell r="I871">
            <v>1</v>
          </cell>
          <cell r="J871">
            <v>0</v>
          </cell>
          <cell r="K871">
            <v>1380.96198</v>
          </cell>
          <cell r="L871">
            <v>1340.3266699999999</v>
          </cell>
        </row>
        <row r="872">
          <cell r="A872" t="str">
            <v>AE120RXYDEG</v>
          </cell>
          <cell r="B872" t="str">
            <v>SAMSUNG PAC EHS MONOBLOC MONOPHASE R32-65°/12KW LIAISON HYDRO</v>
          </cell>
          <cell r="C872" t="str">
            <v>Stock</v>
          </cell>
          <cell r="D872">
            <v>132</v>
          </cell>
          <cell r="E872">
            <v>118</v>
          </cell>
          <cell r="F872">
            <v>0</v>
          </cell>
          <cell r="G872">
            <v>0</v>
          </cell>
          <cell r="H872" t="str">
            <v>PCS</v>
          </cell>
          <cell r="I872">
            <v>1</v>
          </cell>
          <cell r="J872">
            <v>0</v>
          </cell>
          <cell r="K872">
            <v>1655.28</v>
          </cell>
          <cell r="L872">
            <v>1655.28</v>
          </cell>
        </row>
        <row r="873">
          <cell r="A873" t="str">
            <v>AE120RXYDGG</v>
          </cell>
          <cell r="B873" t="str">
            <v>SAMSUNG PAC EHS MONOBLOC TRIPHASE R32-65°/12KW LIAISON HYDRO</v>
          </cell>
          <cell r="C873" t="str">
            <v>Stock</v>
          </cell>
          <cell r="D873">
            <v>99</v>
          </cell>
          <cell r="E873">
            <v>86</v>
          </cell>
          <cell r="F873">
            <v>0</v>
          </cell>
          <cell r="G873">
            <v>0</v>
          </cell>
          <cell r="H873" t="str">
            <v>PCS</v>
          </cell>
          <cell r="I873">
            <v>1</v>
          </cell>
          <cell r="J873">
            <v>0</v>
          </cell>
          <cell r="K873">
            <v>1756.16697</v>
          </cell>
          <cell r="L873">
            <v>1758.3766700000001</v>
          </cell>
        </row>
        <row r="874">
          <cell r="A874" t="str">
            <v>AE160ANYDEH</v>
          </cell>
          <cell r="B874" t="str">
            <v>SAMSUNG U-INT 12KW 16KW MONO LIAISON FRIGO</v>
          </cell>
          <cell r="C874" t="str">
            <v>Stock</v>
          </cell>
          <cell r="D874">
            <v>16</v>
          </cell>
          <cell r="E874">
            <v>-28</v>
          </cell>
          <cell r="F874">
            <v>0</v>
          </cell>
          <cell r="G874">
            <v>0</v>
          </cell>
          <cell r="H874" t="str">
            <v>PCS</v>
          </cell>
          <cell r="I874">
            <v>1</v>
          </cell>
          <cell r="J874">
            <v>0</v>
          </cell>
          <cell r="K874">
            <v>1276.63813</v>
          </cell>
          <cell r="L874">
            <v>1300.6233299999999</v>
          </cell>
        </row>
        <row r="875">
          <cell r="A875" t="str">
            <v>AE160ANYDGH</v>
          </cell>
          <cell r="B875" t="str">
            <v>SAMSUNG U-INT 12-16KW TRI LIAISON FRIGO</v>
          </cell>
          <cell r="C875" t="str">
            <v>Stock</v>
          </cell>
          <cell r="D875">
            <v>194</v>
          </cell>
          <cell r="E875">
            <v>151</v>
          </cell>
          <cell r="F875">
            <v>0</v>
          </cell>
          <cell r="G875">
            <v>0</v>
          </cell>
          <cell r="H875" t="str">
            <v>PCS</v>
          </cell>
          <cell r="I875">
            <v>1</v>
          </cell>
          <cell r="J875">
            <v>0</v>
          </cell>
          <cell r="K875">
            <v>1396.62021</v>
          </cell>
          <cell r="L875">
            <v>1342.1949999999999</v>
          </cell>
        </row>
        <row r="876">
          <cell r="A876" t="str">
            <v>AE160AXEDEH</v>
          </cell>
          <cell r="B876" t="str">
            <v>SAMSUNG U-EXT 16KW MONO LIAISON FRIGO</v>
          </cell>
          <cell r="C876" t="str">
            <v>Stock</v>
          </cell>
          <cell r="D876">
            <v>10</v>
          </cell>
          <cell r="E876">
            <v>-9</v>
          </cell>
          <cell r="F876">
            <v>0</v>
          </cell>
          <cell r="G876">
            <v>0</v>
          </cell>
          <cell r="H876" t="str">
            <v>PCS</v>
          </cell>
          <cell r="I876">
            <v>1</v>
          </cell>
          <cell r="J876">
            <v>0</v>
          </cell>
          <cell r="K876">
            <v>1561.23</v>
          </cell>
          <cell r="L876">
            <v>1561.23</v>
          </cell>
        </row>
        <row r="877">
          <cell r="A877" t="str">
            <v>AE160AXEDGH</v>
          </cell>
          <cell r="B877" t="str">
            <v>SAMSUNG U-EXT 16KW TRI LIAISON FRIGO</v>
          </cell>
          <cell r="C877" t="str">
            <v>Stock</v>
          </cell>
          <cell r="D877">
            <v>107</v>
          </cell>
          <cell r="E877">
            <v>88</v>
          </cell>
          <cell r="F877">
            <v>0</v>
          </cell>
          <cell r="G877">
            <v>0</v>
          </cell>
          <cell r="H877" t="str">
            <v>PCS</v>
          </cell>
          <cell r="I877">
            <v>1</v>
          </cell>
          <cell r="J877">
            <v>0</v>
          </cell>
          <cell r="K877">
            <v>1638.0775699999999</v>
          </cell>
          <cell r="L877">
            <v>1617.28</v>
          </cell>
        </row>
        <row r="878">
          <cell r="A878" t="str">
            <v>AE160RXYDEG</v>
          </cell>
          <cell r="B878" t="str">
            <v>SAMSUNG PAC EHS MONOBLOC MONOPHASE R32-65°/16KW LIAISON HYDRO</v>
          </cell>
          <cell r="C878" t="str">
            <v>Stock</v>
          </cell>
          <cell r="D878">
            <v>117</v>
          </cell>
          <cell r="E878">
            <v>80</v>
          </cell>
          <cell r="F878">
            <v>0</v>
          </cell>
          <cell r="G878">
            <v>0</v>
          </cell>
          <cell r="H878" t="str">
            <v>PCS</v>
          </cell>
          <cell r="I878">
            <v>1</v>
          </cell>
          <cell r="J878">
            <v>0</v>
          </cell>
          <cell r="K878">
            <v>1802.79162</v>
          </cell>
          <cell r="L878">
            <v>1802.79</v>
          </cell>
        </row>
        <row r="879">
          <cell r="A879" t="str">
            <v>AE160RXYDGG</v>
          </cell>
          <cell r="B879" t="str">
            <v>SAMSUNG PAC EHS MONOBLOC TRIPHASE R32-65°/16KW LIAISON HYDRO</v>
          </cell>
          <cell r="C879" t="str">
            <v>Stock</v>
          </cell>
          <cell r="D879">
            <v>83</v>
          </cell>
          <cell r="E879">
            <v>78</v>
          </cell>
          <cell r="F879">
            <v>0</v>
          </cell>
          <cell r="G879">
            <v>0</v>
          </cell>
          <cell r="H879" t="str">
            <v>PCS</v>
          </cell>
          <cell r="I879">
            <v>1</v>
          </cell>
          <cell r="J879">
            <v>0</v>
          </cell>
          <cell r="K879">
            <v>1910.7144599999999</v>
          </cell>
          <cell r="L879">
            <v>1893.87</v>
          </cell>
        </row>
        <row r="880">
          <cell r="A880" t="str">
            <v>AFVALVE1</v>
          </cell>
          <cell r="B880" t="str">
            <v xml:space="preserve">DAIKIN VANNE EXOGEL 60° ET 70° </v>
          </cell>
          <cell r="C880" t="str">
            <v>Stock</v>
          </cell>
          <cell r="D880">
            <v>4</v>
          </cell>
          <cell r="E880">
            <v>3</v>
          </cell>
          <cell r="F880">
            <v>0</v>
          </cell>
          <cell r="G880">
            <v>0</v>
          </cell>
          <cell r="H880" t="str">
            <v>PCS</v>
          </cell>
          <cell r="I880">
            <v>1</v>
          </cell>
          <cell r="J880">
            <v>0</v>
          </cell>
          <cell r="K880">
            <v>78.72</v>
          </cell>
          <cell r="L880">
            <v>78.72</v>
          </cell>
        </row>
        <row r="881">
          <cell r="A881" t="str">
            <v>AJ080TXJ4KG</v>
          </cell>
          <cell r="B881" t="str">
            <v>SAMSUNG Multisplit (FJM), Unité Extérieure  8 kW(C); 9.3 kW(H); R32 (GWP=675); (Φ, #, V, Hz) 1,2,220</v>
          </cell>
          <cell r="C881" t="str">
            <v>Stock</v>
          </cell>
          <cell r="D881">
            <v>1</v>
          </cell>
          <cell r="E881">
            <v>1</v>
          </cell>
          <cell r="F881">
            <v>0</v>
          </cell>
          <cell r="G881">
            <v>0</v>
          </cell>
          <cell r="H881" t="str">
            <v>PCS</v>
          </cell>
          <cell r="I881">
            <v>1</v>
          </cell>
          <cell r="J881">
            <v>0</v>
          </cell>
          <cell r="K881">
            <v>1266.0999999999999</v>
          </cell>
          <cell r="L881">
            <v>1266.0999999999999</v>
          </cell>
        </row>
        <row r="882">
          <cell r="A882" t="str">
            <v>ALBA</v>
          </cell>
          <cell r="B882" t="str">
            <v xml:space="preserve">STOVE POELE A BOIS ALBA 12KW SORTIE SUPÉRIEURE NOIR </v>
          </cell>
          <cell r="C882" t="str">
            <v>Stock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 t="str">
            <v>PCS</v>
          </cell>
          <cell r="I882">
            <v>1</v>
          </cell>
          <cell r="J882">
            <v>0</v>
          </cell>
          <cell r="K882">
            <v>307.27</v>
          </cell>
          <cell r="L882">
            <v>307.27</v>
          </cell>
        </row>
        <row r="883">
          <cell r="A883" t="str">
            <v>ALEF256180</v>
          </cell>
          <cell r="B883" t="str">
            <v xml:space="preserve">PAC CIRCULATEUR  AUTO 45W-25-6-180-Ø1 1/2'' M+ RACCORD UNION </v>
          </cell>
          <cell r="C883" t="str">
            <v>Stock</v>
          </cell>
          <cell r="D883">
            <v>5</v>
          </cell>
          <cell r="E883">
            <v>5</v>
          </cell>
          <cell r="F883">
            <v>0</v>
          </cell>
          <cell r="G883">
            <v>0</v>
          </cell>
          <cell r="H883" t="str">
            <v>PCS</v>
          </cell>
          <cell r="I883">
            <v>1</v>
          </cell>
          <cell r="J883">
            <v>0</v>
          </cell>
          <cell r="K883">
            <v>56.921999999999997</v>
          </cell>
          <cell r="L883">
            <v>56.945</v>
          </cell>
        </row>
        <row r="884">
          <cell r="A884" t="str">
            <v>ALEF258180</v>
          </cell>
          <cell r="B884" t="str">
            <v>PAC CIRCULATEUR  AUTO 45W-25-8-180-Ø1 1/2'' M + RACCORD UNION + CABLE 2M</v>
          </cell>
          <cell r="C884" t="str">
            <v>Stock</v>
          </cell>
          <cell r="D884">
            <v>91</v>
          </cell>
          <cell r="E884">
            <v>59</v>
          </cell>
          <cell r="F884">
            <v>0</v>
          </cell>
          <cell r="G884">
            <v>0</v>
          </cell>
          <cell r="H884" t="str">
            <v>PCS</v>
          </cell>
          <cell r="I884">
            <v>1</v>
          </cell>
          <cell r="J884">
            <v>0</v>
          </cell>
          <cell r="K884">
            <v>55</v>
          </cell>
          <cell r="L884">
            <v>55</v>
          </cell>
        </row>
        <row r="885">
          <cell r="A885" t="str">
            <v>ALEZIO11MR</v>
          </cell>
          <cell r="B885" t="str">
            <v>KIT PAC DD ALEZIO 11KW MONO BIBLOC</v>
          </cell>
          <cell r="C885" t="str">
            <v>Stock</v>
          </cell>
          <cell r="D885">
            <v>0</v>
          </cell>
          <cell r="E885">
            <v>-1</v>
          </cell>
          <cell r="F885">
            <v>0</v>
          </cell>
          <cell r="G885">
            <v>1</v>
          </cell>
          <cell r="H885" t="str">
            <v>PCS</v>
          </cell>
          <cell r="I885">
            <v>1</v>
          </cell>
          <cell r="J885">
            <v>2732.0811600000002</v>
          </cell>
          <cell r="K885">
            <v>0</v>
          </cell>
          <cell r="L885">
            <v>0</v>
          </cell>
        </row>
        <row r="886">
          <cell r="A886" t="str">
            <v>ALEZIO11TR</v>
          </cell>
          <cell r="B886" t="str">
            <v>KIT PAC DD ALEZIO 11KW TRI BIBLOC</v>
          </cell>
          <cell r="C886" t="str">
            <v>Stock</v>
          </cell>
          <cell r="D886">
            <v>0</v>
          </cell>
          <cell r="E886">
            <v>-2</v>
          </cell>
          <cell r="F886">
            <v>0</v>
          </cell>
          <cell r="G886">
            <v>1</v>
          </cell>
          <cell r="H886" t="str">
            <v>PCS</v>
          </cell>
          <cell r="I886">
            <v>1</v>
          </cell>
          <cell r="J886">
            <v>2833.97244</v>
          </cell>
          <cell r="K886">
            <v>0</v>
          </cell>
          <cell r="L886">
            <v>0</v>
          </cell>
        </row>
        <row r="887">
          <cell r="A887" t="str">
            <v>ALEZIO16MR</v>
          </cell>
          <cell r="B887" t="str">
            <v>KIT PAC DD ALEZIO 16KW BIBLOC</v>
          </cell>
          <cell r="C887" t="str">
            <v>Stock</v>
          </cell>
          <cell r="D887">
            <v>0</v>
          </cell>
          <cell r="E887">
            <v>-1</v>
          </cell>
          <cell r="F887">
            <v>0</v>
          </cell>
          <cell r="G887">
            <v>1</v>
          </cell>
          <cell r="H887" t="str">
            <v>PCS</v>
          </cell>
          <cell r="I887">
            <v>1</v>
          </cell>
          <cell r="J887">
            <v>3095.9718899999998</v>
          </cell>
          <cell r="K887">
            <v>0</v>
          </cell>
          <cell r="L887">
            <v>0</v>
          </cell>
        </row>
        <row r="888">
          <cell r="A888" t="str">
            <v>ALEZIO16TR</v>
          </cell>
          <cell r="B888" t="str">
            <v>KIT PAC DD ALEZIO 16KW TRI BIBLOC</v>
          </cell>
          <cell r="C888" t="str">
            <v>Stock</v>
          </cell>
          <cell r="D888">
            <v>0</v>
          </cell>
          <cell r="E888">
            <v>-1</v>
          </cell>
          <cell r="F888">
            <v>0</v>
          </cell>
          <cell r="G888">
            <v>1</v>
          </cell>
          <cell r="H888" t="str">
            <v>PCS</v>
          </cell>
          <cell r="I888">
            <v>1</v>
          </cell>
          <cell r="J888">
            <v>3162.0567700000001</v>
          </cell>
          <cell r="K888">
            <v>0</v>
          </cell>
          <cell r="L888">
            <v>0</v>
          </cell>
        </row>
        <row r="889">
          <cell r="A889" t="str">
            <v>ALEZIO6MR</v>
          </cell>
          <cell r="B889" t="str">
            <v>KIT PAC DD ALEZIO 6KW MONO BIBLOC</v>
          </cell>
          <cell r="C889" t="str">
            <v>Stock</v>
          </cell>
          <cell r="D889">
            <v>0</v>
          </cell>
          <cell r="E889">
            <v>-1</v>
          </cell>
          <cell r="F889">
            <v>0</v>
          </cell>
          <cell r="G889">
            <v>1</v>
          </cell>
          <cell r="H889" t="str">
            <v>PCS</v>
          </cell>
          <cell r="I889">
            <v>1</v>
          </cell>
          <cell r="J889">
            <v>1941.4065900000001</v>
          </cell>
          <cell r="K889">
            <v>0</v>
          </cell>
          <cell r="L889">
            <v>0</v>
          </cell>
        </row>
        <row r="890">
          <cell r="A890" t="str">
            <v>ALEZIO8MR</v>
          </cell>
          <cell r="B890" t="str">
            <v>KIT PAC DD ALEZIO 8KW MONO BIBLOC</v>
          </cell>
          <cell r="C890" t="str">
            <v>Stock</v>
          </cell>
          <cell r="D890">
            <v>0</v>
          </cell>
          <cell r="E890">
            <v>-1</v>
          </cell>
          <cell r="F890">
            <v>0</v>
          </cell>
          <cell r="G890">
            <v>1</v>
          </cell>
          <cell r="H890" t="str">
            <v>PCS</v>
          </cell>
          <cell r="I890">
            <v>1</v>
          </cell>
          <cell r="J890">
            <v>2176.0239499999998</v>
          </cell>
          <cell r="K890">
            <v>0</v>
          </cell>
          <cell r="L890">
            <v>0</v>
          </cell>
        </row>
        <row r="891">
          <cell r="A891" t="str">
            <v>AP06</v>
          </cell>
          <cell r="B891" t="str">
            <v>POMPE DE RELEVAGE 15L/H AVEC ALARME DANS GOULOTTE ANGLE Ø80-AP06</v>
          </cell>
          <cell r="C891" t="str">
            <v>Stock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 t="str">
            <v>PCS</v>
          </cell>
          <cell r="I891">
            <v>1</v>
          </cell>
          <cell r="J891">
            <v>0</v>
          </cell>
          <cell r="K891">
            <v>60.39</v>
          </cell>
          <cell r="L891">
            <v>60.39</v>
          </cell>
        </row>
        <row r="892">
          <cell r="A892" t="str">
            <v>APP AFF VERT</v>
          </cell>
          <cell r="B892" t="str">
            <v>Apporteur d'Affaires</v>
          </cell>
          <cell r="C892" t="str">
            <v>Stock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 t="str">
            <v>CEE</v>
          </cell>
          <cell r="I892">
            <v>1</v>
          </cell>
          <cell r="J892">
            <v>0</v>
          </cell>
          <cell r="K892">
            <v>0</v>
          </cell>
          <cell r="L892">
            <v>0</v>
          </cell>
        </row>
        <row r="893">
          <cell r="A893" t="str">
            <v>APPVERT</v>
          </cell>
          <cell r="B893" t="str">
            <v>Apporteur d'Affaires</v>
          </cell>
          <cell r="C893" t="str">
            <v>Stock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 t="str">
            <v>PCS</v>
          </cell>
          <cell r="I893">
            <v>1</v>
          </cell>
          <cell r="J893">
            <v>0</v>
          </cell>
          <cell r="K893">
            <v>0</v>
          </cell>
          <cell r="L893">
            <v>0</v>
          </cell>
        </row>
        <row r="894">
          <cell r="A894" t="str">
            <v>AQ50-IPAC</v>
          </cell>
          <cell r="B894" t="str">
            <v>ENERGIEPAC BALLON TAMPON 50L</v>
          </cell>
          <cell r="C894" t="str">
            <v>Stock</v>
          </cell>
          <cell r="D894">
            <v>4</v>
          </cell>
          <cell r="E894">
            <v>0</v>
          </cell>
          <cell r="F894">
            <v>0</v>
          </cell>
          <cell r="G894">
            <v>0</v>
          </cell>
          <cell r="H894" t="str">
            <v>PCS</v>
          </cell>
          <cell r="I894">
            <v>1</v>
          </cell>
          <cell r="J894">
            <v>0</v>
          </cell>
          <cell r="K894">
            <v>151.68</v>
          </cell>
          <cell r="L894">
            <v>151.68</v>
          </cell>
        </row>
        <row r="895">
          <cell r="A895" t="str">
            <v>AQUARIA200</v>
          </cell>
          <cell r="B895" t="str">
            <v>BALLON THERMODYNAMIQUE AQUARIA 200L</v>
          </cell>
          <cell r="C895" t="str">
            <v>Stock</v>
          </cell>
          <cell r="D895">
            <v>5</v>
          </cell>
          <cell r="E895">
            <v>5</v>
          </cell>
          <cell r="F895">
            <v>0</v>
          </cell>
          <cell r="G895">
            <v>0</v>
          </cell>
          <cell r="H895" t="str">
            <v>PCS</v>
          </cell>
          <cell r="I895">
            <v>1</v>
          </cell>
          <cell r="J895">
            <v>0</v>
          </cell>
          <cell r="K895">
            <v>836.596</v>
          </cell>
          <cell r="L895">
            <v>830.27</v>
          </cell>
        </row>
        <row r="896">
          <cell r="A896" t="str">
            <v>AQUARIA250</v>
          </cell>
          <cell r="B896" t="str">
            <v>BALLON THERMODYNAMIQUE AQUARIA 250L</v>
          </cell>
          <cell r="C896" t="str">
            <v>Stock</v>
          </cell>
          <cell r="D896">
            <v>36</v>
          </cell>
          <cell r="E896">
            <v>26</v>
          </cell>
          <cell r="F896">
            <v>0</v>
          </cell>
          <cell r="G896">
            <v>0</v>
          </cell>
          <cell r="H896" t="str">
            <v>PCS</v>
          </cell>
          <cell r="I896">
            <v>1</v>
          </cell>
          <cell r="J896">
            <v>0</v>
          </cell>
          <cell r="K896">
            <v>825</v>
          </cell>
          <cell r="L896">
            <v>825</v>
          </cell>
        </row>
        <row r="897">
          <cell r="A897" t="str">
            <v>AR07TXFCAWKNEU</v>
          </cell>
          <cell r="B897" t="str">
            <v>SAMSUNG Monosplit Résidentiel (RAC), Unité Intérieure, Mural, Wind Free Comfort 2.00 kW(Froid); 2.20</v>
          </cell>
          <cell r="C897" t="str">
            <v>Stock</v>
          </cell>
          <cell r="D897">
            <v>4</v>
          </cell>
          <cell r="E897">
            <v>4</v>
          </cell>
          <cell r="F897">
            <v>0</v>
          </cell>
          <cell r="G897">
            <v>0</v>
          </cell>
          <cell r="H897" t="str">
            <v>PCS</v>
          </cell>
          <cell r="I897">
            <v>1</v>
          </cell>
          <cell r="J897">
            <v>0</v>
          </cell>
          <cell r="K897">
            <v>172.22</v>
          </cell>
          <cell r="L897">
            <v>172.22</v>
          </cell>
        </row>
        <row r="898">
          <cell r="A898" t="str">
            <v>ARTDDIVERSST</v>
          </cell>
          <cell r="B898" t="str">
            <v xml:space="preserve">ARTICLE DIVERS SANS TVA </v>
          </cell>
          <cell r="C898" t="str">
            <v>Stock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 t="str">
            <v>PCS</v>
          </cell>
          <cell r="I898">
            <v>1</v>
          </cell>
          <cell r="J898">
            <v>0</v>
          </cell>
          <cell r="K898">
            <v>40755.084999999999</v>
          </cell>
          <cell r="L898">
            <v>54089.7</v>
          </cell>
        </row>
        <row r="899">
          <cell r="A899" t="str">
            <v>ARTDIV SSTVA</v>
          </cell>
          <cell r="B899" t="str">
            <v>ARTICLE DIVERS SANS TVA</v>
          </cell>
          <cell r="C899" t="str">
            <v>Stock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 t="str">
            <v>PCS</v>
          </cell>
          <cell r="I899">
            <v>1</v>
          </cell>
          <cell r="J899">
            <v>0</v>
          </cell>
          <cell r="K899">
            <v>1171.24</v>
          </cell>
          <cell r="L899">
            <v>1171.24</v>
          </cell>
        </row>
        <row r="900">
          <cell r="A900" t="str">
            <v>ARTDIVERS</v>
          </cell>
          <cell r="B900" t="str">
            <v>Article Divers</v>
          </cell>
          <cell r="C900" t="str">
            <v>Stock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 t="str">
            <v>PCS</v>
          </cell>
          <cell r="I900">
            <v>1</v>
          </cell>
          <cell r="J900">
            <v>0</v>
          </cell>
          <cell r="K900">
            <v>0.61</v>
          </cell>
          <cell r="L900">
            <v>261.8</v>
          </cell>
        </row>
        <row r="901">
          <cell r="A901" t="str">
            <v>ARTDIVERS_TRD</v>
          </cell>
          <cell r="B901" t="str">
            <v>Article Divers</v>
          </cell>
          <cell r="C901" t="str">
            <v>Stock</v>
          </cell>
          <cell r="D901">
            <v>-3</v>
          </cell>
          <cell r="E901">
            <v>0</v>
          </cell>
          <cell r="F901">
            <v>0</v>
          </cell>
          <cell r="G901">
            <v>0</v>
          </cell>
          <cell r="H901" t="str">
            <v>PCS</v>
          </cell>
          <cell r="I901">
            <v>1</v>
          </cell>
          <cell r="J901">
            <v>0</v>
          </cell>
          <cell r="K901">
            <v>9.6199999999999992</v>
          </cell>
          <cell r="L901">
            <v>9.6199999999999992</v>
          </cell>
        </row>
        <row r="902">
          <cell r="A902" t="str">
            <v>ARTDIVERS10</v>
          </cell>
          <cell r="B902" t="str">
            <v>ART DIVERS 10%</v>
          </cell>
          <cell r="C902" t="str">
            <v>Stock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 t="str">
            <v>PCS</v>
          </cell>
          <cell r="I902">
            <v>1</v>
          </cell>
          <cell r="J902">
            <v>0</v>
          </cell>
          <cell r="K902">
            <v>407.27</v>
          </cell>
          <cell r="L902">
            <v>407.27</v>
          </cell>
        </row>
        <row r="903">
          <cell r="A903" t="str">
            <v>ATC2</v>
          </cell>
          <cell r="B903" t="str">
            <v>THERMADOR AQUASTAT DE REGLAGE 0° A 90° PLGR 100MM IP40 POUR TOUTE INSTALLATION SSC+PAC</v>
          </cell>
          <cell r="C903" t="str">
            <v>Stock</v>
          </cell>
          <cell r="D903">
            <v>57</v>
          </cell>
          <cell r="E903">
            <v>56</v>
          </cell>
          <cell r="F903">
            <v>0</v>
          </cell>
          <cell r="G903">
            <v>0</v>
          </cell>
          <cell r="H903" t="str">
            <v>PCS</v>
          </cell>
          <cell r="I903">
            <v>1</v>
          </cell>
          <cell r="J903">
            <v>0</v>
          </cell>
          <cell r="K903">
            <v>21.95</v>
          </cell>
          <cell r="L903">
            <v>21.95</v>
          </cell>
        </row>
        <row r="904">
          <cell r="A904" t="str">
            <v>AV410</v>
          </cell>
          <cell r="B904" t="str">
            <v>RODIG KIT RONDELLES SUPPORT MURAL ECO ANTI VIBRATION + BOULONS</v>
          </cell>
          <cell r="C904" t="str">
            <v>Stock</v>
          </cell>
          <cell r="D904">
            <v>25</v>
          </cell>
          <cell r="E904">
            <v>25</v>
          </cell>
          <cell r="F904">
            <v>0</v>
          </cell>
          <cell r="G904">
            <v>0</v>
          </cell>
          <cell r="H904" t="str">
            <v>PCS</v>
          </cell>
          <cell r="I904">
            <v>1</v>
          </cell>
          <cell r="J904">
            <v>0</v>
          </cell>
          <cell r="K904">
            <v>1.74</v>
          </cell>
          <cell r="L904">
            <v>1.74</v>
          </cell>
        </row>
        <row r="905">
          <cell r="A905" t="str">
            <v>B10C3N16A-L</v>
          </cell>
          <cell r="B905" t="str">
            <v>DISJONCTEUR 10kA-C CURVE-TRI 16AMP</v>
          </cell>
          <cell r="C905" t="str">
            <v>Stock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 t="str">
            <v>PCS</v>
          </cell>
          <cell r="I905">
            <v>1</v>
          </cell>
          <cell r="J905">
            <v>0</v>
          </cell>
          <cell r="K905">
            <v>10.7</v>
          </cell>
          <cell r="L905">
            <v>10.7</v>
          </cell>
        </row>
        <row r="906">
          <cell r="A906" t="str">
            <v>B10C3N20A-L</v>
          </cell>
          <cell r="B906" t="str">
            <v>DISJONCTEUR 10kA-C CURVE-TRI 20AMP</v>
          </cell>
          <cell r="C906" t="str">
            <v>Stock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 t="str">
            <v>PCS</v>
          </cell>
          <cell r="I906">
            <v>1</v>
          </cell>
          <cell r="J906">
            <v>0</v>
          </cell>
          <cell r="K906">
            <v>10.7</v>
          </cell>
          <cell r="L906">
            <v>10.7</v>
          </cell>
        </row>
        <row r="907">
          <cell r="A907" t="str">
            <v>B10C3N25A-L</v>
          </cell>
          <cell r="B907" t="str">
            <v>DISJONCTEUR 10kA-C CURVE-TRI 25AMP</v>
          </cell>
          <cell r="C907" t="str">
            <v>Stock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 t="str">
            <v>PCS</v>
          </cell>
          <cell r="I907">
            <v>1</v>
          </cell>
          <cell r="J907">
            <v>0</v>
          </cell>
          <cell r="K907">
            <v>10.7</v>
          </cell>
          <cell r="L907">
            <v>10.7</v>
          </cell>
        </row>
        <row r="908">
          <cell r="A908" t="str">
            <v>B10C3N32A-L</v>
          </cell>
          <cell r="B908" t="str">
            <v>DISJONCTEUR 10kA-C CURVE-TRI 32AMP</v>
          </cell>
          <cell r="C908" t="str">
            <v>Stock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 t="str">
            <v>PCS</v>
          </cell>
          <cell r="I908">
            <v>1</v>
          </cell>
          <cell r="J908">
            <v>0</v>
          </cell>
          <cell r="K908">
            <v>10.7</v>
          </cell>
          <cell r="L908">
            <v>10.7</v>
          </cell>
        </row>
        <row r="909">
          <cell r="A909" t="str">
            <v>B10R2040-30</v>
          </cell>
          <cell r="B909" t="str">
            <v>INTER-DIF 30mA--230VAC TYPE AC-MONO 40AMP</v>
          </cell>
          <cell r="C909" t="str">
            <v>Stock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 t="str">
            <v>PCS</v>
          </cell>
          <cell r="I909">
            <v>1</v>
          </cell>
          <cell r="J909">
            <v>0</v>
          </cell>
          <cell r="K909">
            <v>12.82</v>
          </cell>
          <cell r="L909">
            <v>12.82</v>
          </cell>
        </row>
        <row r="910">
          <cell r="A910" t="str">
            <v>B10R2063-30</v>
          </cell>
          <cell r="B910" t="str">
            <v>INTER-DIF 30mA--230VAC TYPE AC-MONO 63AMP</v>
          </cell>
          <cell r="C910" t="str">
            <v>Stock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 t="str">
            <v>PCS</v>
          </cell>
          <cell r="I910">
            <v>1</v>
          </cell>
          <cell r="J910">
            <v>0</v>
          </cell>
          <cell r="K910">
            <v>12.82</v>
          </cell>
          <cell r="L910">
            <v>12.82</v>
          </cell>
        </row>
        <row r="911">
          <cell r="A911" t="str">
            <v>B10R4040-30</v>
          </cell>
          <cell r="B911" t="str">
            <v>INTER-DIF 30mA--415VAC TYPE AC-TRI 40AMP</v>
          </cell>
          <cell r="C911" t="str">
            <v>Stock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 t="str">
            <v>PCS</v>
          </cell>
          <cell r="I911">
            <v>1</v>
          </cell>
          <cell r="J911">
            <v>0</v>
          </cell>
          <cell r="K911">
            <v>15.44</v>
          </cell>
          <cell r="L911">
            <v>15.44</v>
          </cell>
        </row>
        <row r="912">
          <cell r="A912" t="str">
            <v>B10R4063-30</v>
          </cell>
          <cell r="B912" t="str">
            <v>INTER-DIF 30mA--415VAC TYPE AC-TRI 63AMP</v>
          </cell>
          <cell r="C912" t="str">
            <v>Stock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 t="str">
            <v>PCS</v>
          </cell>
          <cell r="I912">
            <v>1</v>
          </cell>
          <cell r="J912">
            <v>0</v>
          </cell>
          <cell r="K912">
            <v>15.44</v>
          </cell>
          <cell r="L912">
            <v>15.44</v>
          </cell>
        </row>
        <row r="913">
          <cell r="A913" t="str">
            <v>B4C1N10A</v>
          </cell>
          <cell r="B913" t="str">
            <v>DISJONCTEUR 10kA-C CURVE-MONO 10AMP</v>
          </cell>
          <cell r="C913" t="str">
            <v>Stock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 t="str">
            <v>PCS</v>
          </cell>
          <cell r="I913">
            <v>1</v>
          </cell>
          <cell r="J913">
            <v>0</v>
          </cell>
          <cell r="K913">
            <v>3.16</v>
          </cell>
          <cell r="L913">
            <v>3.16</v>
          </cell>
        </row>
        <row r="914">
          <cell r="A914" t="str">
            <v>B4C1N16A</v>
          </cell>
          <cell r="B914" t="str">
            <v>DISJONCTEUR 10kA-C CURVE-MONO 16AMP</v>
          </cell>
          <cell r="C914" t="str">
            <v>Stock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 t="str">
            <v>PCS</v>
          </cell>
          <cell r="I914">
            <v>1</v>
          </cell>
          <cell r="J914">
            <v>0</v>
          </cell>
          <cell r="K914">
            <v>3.16</v>
          </cell>
          <cell r="L914">
            <v>3.16</v>
          </cell>
        </row>
        <row r="915">
          <cell r="A915" t="str">
            <v>B4C1N20A</v>
          </cell>
          <cell r="B915" t="str">
            <v>DISJONCTEUR 10kA-C CURVE-MONO 20AMP</v>
          </cell>
          <cell r="C915" t="str">
            <v>Stock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 t="str">
            <v>PCS</v>
          </cell>
          <cell r="I915">
            <v>1</v>
          </cell>
          <cell r="J915">
            <v>0</v>
          </cell>
          <cell r="K915">
            <v>3.16</v>
          </cell>
          <cell r="L915">
            <v>3.16</v>
          </cell>
        </row>
        <row r="916">
          <cell r="A916" t="str">
            <v>B4C1N25A</v>
          </cell>
          <cell r="B916" t="str">
            <v>DISJONCTEUR 10kA-C CURVE-MONO 25AMP</v>
          </cell>
          <cell r="C916" t="str">
            <v>Stock</v>
          </cell>
          <cell r="D916">
            <v>48</v>
          </cell>
          <cell r="E916">
            <v>48</v>
          </cell>
          <cell r="F916">
            <v>0</v>
          </cell>
          <cell r="G916">
            <v>0</v>
          </cell>
          <cell r="H916" t="str">
            <v>PCS</v>
          </cell>
          <cell r="I916">
            <v>1</v>
          </cell>
          <cell r="J916">
            <v>0</v>
          </cell>
          <cell r="K916">
            <v>3.16</v>
          </cell>
          <cell r="L916">
            <v>3.16</v>
          </cell>
        </row>
        <row r="917">
          <cell r="A917" t="str">
            <v>B4C1N32A</v>
          </cell>
          <cell r="B917" t="str">
            <v>DISJONCTEUR 10kA-C CURVE-MONO 32AMP</v>
          </cell>
          <cell r="C917" t="str">
            <v>Stock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 t="str">
            <v>PCS</v>
          </cell>
          <cell r="I917">
            <v>1</v>
          </cell>
          <cell r="J917">
            <v>0</v>
          </cell>
          <cell r="K917">
            <v>3.16</v>
          </cell>
          <cell r="L917">
            <v>3.16</v>
          </cell>
        </row>
        <row r="918">
          <cell r="A918" t="str">
            <v>B4C1N40A</v>
          </cell>
          <cell r="B918" t="str">
            <v>DISJONCTEUR 10kA-C CURVE-MONO 40AMP</v>
          </cell>
          <cell r="C918" t="str">
            <v>Stock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 t="str">
            <v>PCS</v>
          </cell>
          <cell r="I918">
            <v>1</v>
          </cell>
          <cell r="J918">
            <v>0</v>
          </cell>
          <cell r="K918">
            <v>3.16</v>
          </cell>
          <cell r="L918">
            <v>3.16</v>
          </cell>
        </row>
        <row r="919">
          <cell r="A919" t="str">
            <v>BALECS500EMSER</v>
          </cell>
          <cell r="B919" t="str">
            <v>STOVES BALLON SANITAIRE EMAILLE 1 SERPENTIN 500L-</v>
          </cell>
          <cell r="C919" t="str">
            <v>Stock</v>
          </cell>
          <cell r="D919">
            <v>8</v>
          </cell>
          <cell r="E919">
            <v>8</v>
          </cell>
          <cell r="F919">
            <v>0</v>
          </cell>
          <cell r="G919">
            <v>0</v>
          </cell>
          <cell r="H919" t="str">
            <v>PCS</v>
          </cell>
          <cell r="I919">
            <v>1</v>
          </cell>
          <cell r="J919">
            <v>0</v>
          </cell>
          <cell r="K919">
            <v>815.92250000000001</v>
          </cell>
          <cell r="L919">
            <v>742.08</v>
          </cell>
        </row>
        <row r="920">
          <cell r="A920" t="str">
            <v>BALSSC406GRIS</v>
          </cell>
          <cell r="B920" t="str">
            <v xml:space="preserve">ECOYA SSC 406L BALLON MONTÉ GRIS ÉQUIPÉ DE 406L </v>
          </cell>
          <cell r="C920" t="str">
            <v>Stock</v>
          </cell>
          <cell r="D920">
            <v>0</v>
          </cell>
          <cell r="E920">
            <v>-3</v>
          </cell>
          <cell r="F920">
            <v>0</v>
          </cell>
          <cell r="G920">
            <v>0</v>
          </cell>
          <cell r="H920" t="str">
            <v>PCS</v>
          </cell>
          <cell r="I920">
            <v>1</v>
          </cell>
          <cell r="J920">
            <v>0</v>
          </cell>
          <cell r="K920">
            <v>1700</v>
          </cell>
          <cell r="L920">
            <v>1700</v>
          </cell>
        </row>
        <row r="921">
          <cell r="A921" t="str">
            <v>BALSSC406HIGI</v>
          </cell>
          <cell r="B921" t="str">
            <v xml:space="preserve">ECOYA SSC 406L BALLON MONTÉ BLANC ÉQUIPÉ DE 406L </v>
          </cell>
          <cell r="C921" t="str">
            <v>Stock</v>
          </cell>
          <cell r="D921">
            <v>4</v>
          </cell>
          <cell r="E921">
            <v>1</v>
          </cell>
          <cell r="F921">
            <v>0</v>
          </cell>
          <cell r="G921">
            <v>0</v>
          </cell>
          <cell r="H921" t="str">
            <v>PCS</v>
          </cell>
          <cell r="I921">
            <v>1</v>
          </cell>
          <cell r="J921">
            <v>0</v>
          </cell>
          <cell r="K921">
            <v>2391.6666700000001</v>
          </cell>
          <cell r="L921">
            <v>2250</v>
          </cell>
        </row>
        <row r="922">
          <cell r="A922" t="str">
            <v>BECS-S300</v>
          </cell>
          <cell r="B922" t="str">
            <v>STOVES BALLON SANITAIRE EMAILLE 1 SERPENTIN 300L-</v>
          </cell>
          <cell r="C922" t="str">
            <v>Stock</v>
          </cell>
          <cell r="D922">
            <v>3</v>
          </cell>
          <cell r="E922">
            <v>3</v>
          </cell>
          <cell r="F922">
            <v>0</v>
          </cell>
          <cell r="G922">
            <v>0</v>
          </cell>
          <cell r="H922" t="str">
            <v>PCS</v>
          </cell>
          <cell r="I922">
            <v>1</v>
          </cell>
          <cell r="J922">
            <v>0</v>
          </cell>
          <cell r="K922">
            <v>570.25666999999999</v>
          </cell>
          <cell r="L922">
            <v>518.65</v>
          </cell>
        </row>
        <row r="923">
          <cell r="A923" t="str">
            <v>BECS-S750</v>
          </cell>
          <cell r="B923" t="str">
            <v>STOVES BALLON SANITAIRE 750L-SUNNY E750S</v>
          </cell>
          <cell r="C923" t="str">
            <v>Stock</v>
          </cell>
          <cell r="D923">
            <v>4</v>
          </cell>
          <cell r="E923">
            <v>4</v>
          </cell>
          <cell r="F923">
            <v>0</v>
          </cell>
          <cell r="G923">
            <v>0</v>
          </cell>
          <cell r="H923" t="str">
            <v>PCS</v>
          </cell>
          <cell r="I923">
            <v>1</v>
          </cell>
          <cell r="J923">
            <v>0</v>
          </cell>
          <cell r="K923">
            <v>1448.4925000000001</v>
          </cell>
          <cell r="L923">
            <v>1317.4</v>
          </cell>
        </row>
        <row r="924">
          <cell r="A924" t="str">
            <v>BMEL100SK</v>
          </cell>
          <cell r="B924" t="str">
            <v>THERMADOR BOUTEILLE MELANGE 100L BALLON TAMPON</v>
          </cell>
          <cell r="C924" t="str">
            <v>Stock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 t="str">
            <v>PCS</v>
          </cell>
          <cell r="I924">
            <v>1</v>
          </cell>
          <cell r="J924">
            <v>0</v>
          </cell>
          <cell r="K924">
            <v>220.65</v>
          </cell>
          <cell r="L924">
            <v>220.65</v>
          </cell>
        </row>
        <row r="925">
          <cell r="A925" t="str">
            <v>BMEL25SK</v>
          </cell>
          <cell r="B925" t="str">
            <v>THERMADOR BOUTEILLE MELANGE 25L BALLON TAMPON</v>
          </cell>
          <cell r="C925" t="str">
            <v>Stock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 t="str">
            <v>PCS</v>
          </cell>
          <cell r="I925">
            <v>1</v>
          </cell>
          <cell r="J925">
            <v>0</v>
          </cell>
          <cell r="K925">
            <v>154.49</v>
          </cell>
          <cell r="L925">
            <v>154.49</v>
          </cell>
        </row>
        <row r="926">
          <cell r="A926" t="str">
            <v>BMEL50SK</v>
          </cell>
          <cell r="B926" t="str">
            <v>THERMADOR BOUTEILLE MELANGE  50L BALLON TAMPON</v>
          </cell>
          <cell r="C926" t="str">
            <v>Stock</v>
          </cell>
          <cell r="D926">
            <v>1</v>
          </cell>
          <cell r="E926">
            <v>1</v>
          </cell>
          <cell r="F926">
            <v>0</v>
          </cell>
          <cell r="G926">
            <v>0</v>
          </cell>
          <cell r="H926" t="str">
            <v>PCS</v>
          </cell>
          <cell r="I926">
            <v>1</v>
          </cell>
          <cell r="J926">
            <v>0</v>
          </cell>
          <cell r="K926">
            <v>209.81</v>
          </cell>
          <cell r="L926">
            <v>209.81</v>
          </cell>
        </row>
        <row r="927">
          <cell r="A927" t="str">
            <v>BORNE7KW</v>
          </cell>
          <cell r="B927" t="str">
            <v>ECOYA BORNE DE RECHARGE VOITURE ELECTRIQUE 7KW IRVE</v>
          </cell>
          <cell r="C927" t="str">
            <v>Stock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 t="str">
            <v>PCS</v>
          </cell>
          <cell r="I927">
            <v>1</v>
          </cell>
          <cell r="J927">
            <v>0</v>
          </cell>
          <cell r="K927">
            <v>0</v>
          </cell>
          <cell r="L927">
            <v>240</v>
          </cell>
        </row>
        <row r="928">
          <cell r="A928" t="str">
            <v>BOUYGUES</v>
          </cell>
          <cell r="B928" t="str">
            <v xml:space="preserve">BOUYGUES ABONNEMENTS </v>
          </cell>
          <cell r="C928" t="str">
            <v>Hors stock</v>
          </cell>
          <cell r="D928"/>
          <cell r="E928">
            <v>0</v>
          </cell>
          <cell r="F928">
            <v>0</v>
          </cell>
          <cell r="G928">
            <v>0</v>
          </cell>
          <cell r="H928" t="str">
            <v>PCS</v>
          </cell>
          <cell r="I928">
            <v>1</v>
          </cell>
          <cell r="J928">
            <v>0</v>
          </cell>
          <cell r="K928">
            <v>14.99</v>
          </cell>
          <cell r="L928">
            <v>14.99</v>
          </cell>
        </row>
        <row r="929">
          <cell r="A929" t="str">
            <v>BRC1H52W</v>
          </cell>
          <cell r="B929" t="str">
            <v>DAIKIN TELECOMMANDE MADOKA BLANCHE</v>
          </cell>
          <cell r="C929" t="str">
            <v>Stock</v>
          </cell>
          <cell r="D929">
            <v>2</v>
          </cell>
          <cell r="E929">
            <v>2</v>
          </cell>
          <cell r="F929">
            <v>0</v>
          </cell>
          <cell r="G929">
            <v>0</v>
          </cell>
          <cell r="H929" t="str">
            <v>PCS</v>
          </cell>
          <cell r="I929">
            <v>1</v>
          </cell>
          <cell r="J929">
            <v>0</v>
          </cell>
          <cell r="K929">
            <v>103.81</v>
          </cell>
          <cell r="L929">
            <v>103.81</v>
          </cell>
        </row>
        <row r="930">
          <cell r="A930" t="str">
            <v>BRC1HHDW</v>
          </cell>
          <cell r="B930" t="str">
            <v xml:space="preserve">DAIKIN THERMOSTAT FILAIRE ALT 3 FILMADOKA </v>
          </cell>
          <cell r="C930" t="str">
            <v>Stock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 t="str">
            <v>PCS</v>
          </cell>
          <cell r="I930">
            <v>1</v>
          </cell>
          <cell r="J930">
            <v>0</v>
          </cell>
          <cell r="K930">
            <v>95.37</v>
          </cell>
          <cell r="L930">
            <v>95.37</v>
          </cell>
        </row>
        <row r="931">
          <cell r="A931" t="str">
            <v>BRP069A78</v>
          </cell>
          <cell r="B931" t="str">
            <v>DAIKIN WLAN CARTE WIFI POUR ERLA</v>
          </cell>
          <cell r="C931" t="str">
            <v>Stock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 t="str">
            <v>PCS</v>
          </cell>
          <cell r="I931">
            <v>1</v>
          </cell>
          <cell r="J931">
            <v>0</v>
          </cell>
          <cell r="K931">
            <v>29.75</v>
          </cell>
          <cell r="L931">
            <v>29.75</v>
          </cell>
        </row>
        <row r="932">
          <cell r="A932" t="str">
            <v>BRP069C81</v>
          </cell>
          <cell r="B932" t="str">
            <v>DAIKIN MODULE ADAPTATEUR  WIFI POUR SMARTPHONE AIR -AIR</v>
          </cell>
          <cell r="C932" t="str">
            <v>Stock</v>
          </cell>
          <cell r="D932">
            <v>2</v>
          </cell>
          <cell r="E932">
            <v>2</v>
          </cell>
          <cell r="F932">
            <v>0</v>
          </cell>
          <cell r="G932">
            <v>0</v>
          </cell>
          <cell r="H932" t="str">
            <v>PCS</v>
          </cell>
          <cell r="I932">
            <v>1</v>
          </cell>
          <cell r="J932">
            <v>0</v>
          </cell>
          <cell r="K932">
            <v>80.319999999999993</v>
          </cell>
          <cell r="L932">
            <v>80.319999999999993</v>
          </cell>
        </row>
        <row r="933">
          <cell r="A933" t="str">
            <v>BT200</v>
          </cell>
          <cell r="B933" t="str">
            <v>ECOYA BALLON TAMPON 200L-8 PIQUAGES=BT-200</v>
          </cell>
          <cell r="C933" t="str">
            <v>Stock</v>
          </cell>
          <cell r="D933">
            <v>42</v>
          </cell>
          <cell r="E933">
            <v>40</v>
          </cell>
          <cell r="F933">
            <v>0</v>
          </cell>
          <cell r="G933">
            <v>0</v>
          </cell>
          <cell r="H933" t="str">
            <v>PCS</v>
          </cell>
          <cell r="I933">
            <v>1</v>
          </cell>
          <cell r="J933">
            <v>0</v>
          </cell>
          <cell r="K933">
            <v>293.85000000000002</v>
          </cell>
          <cell r="L933">
            <v>293.85000000000002</v>
          </cell>
        </row>
        <row r="934">
          <cell r="A934" t="str">
            <v>BT500</v>
          </cell>
          <cell r="B934" t="str">
            <v>ECOYA BALLON TAMPON 500L-8 PIQUAGES=BT-500</v>
          </cell>
          <cell r="C934" t="str">
            <v>Stock</v>
          </cell>
          <cell r="D934">
            <v>15</v>
          </cell>
          <cell r="E934">
            <v>15</v>
          </cell>
          <cell r="F934">
            <v>0</v>
          </cell>
          <cell r="G934">
            <v>0</v>
          </cell>
          <cell r="H934" t="str">
            <v>PCS</v>
          </cell>
          <cell r="I934">
            <v>1</v>
          </cell>
          <cell r="J934">
            <v>0</v>
          </cell>
          <cell r="K934">
            <v>455.61399999999998</v>
          </cell>
          <cell r="L934">
            <v>455.61</v>
          </cell>
        </row>
        <row r="935">
          <cell r="A935" t="str">
            <v>BUNKERGT25</v>
          </cell>
          <cell r="B935" t="str">
            <v>ECOYA TANK CHAUDIERE GT25</v>
          </cell>
          <cell r="C935" t="str">
            <v>Stock</v>
          </cell>
          <cell r="D935">
            <v>2</v>
          </cell>
          <cell r="E935">
            <v>2</v>
          </cell>
          <cell r="F935">
            <v>0</v>
          </cell>
          <cell r="G935">
            <v>0</v>
          </cell>
          <cell r="H935" t="str">
            <v>PCS</v>
          </cell>
          <cell r="I935">
            <v>1</v>
          </cell>
          <cell r="J935">
            <v>0</v>
          </cell>
          <cell r="K935">
            <v>0</v>
          </cell>
          <cell r="L935">
            <v>0</v>
          </cell>
        </row>
        <row r="936">
          <cell r="A936" t="str">
            <v>BYCQ140E</v>
          </cell>
          <cell r="B936" t="str">
            <v>DAIKIN FACADE BLANCHE AVEC GRILLE</v>
          </cell>
          <cell r="C936" t="str">
            <v>Stock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 t="str">
            <v>PCS</v>
          </cell>
          <cell r="I936">
            <v>1</v>
          </cell>
          <cell r="J936">
            <v>0</v>
          </cell>
          <cell r="K936">
            <v>116.7</v>
          </cell>
          <cell r="L936">
            <v>116.7</v>
          </cell>
        </row>
        <row r="937">
          <cell r="A937" t="str">
            <v>BYFQ60CW</v>
          </cell>
          <cell r="B937" t="str">
            <v>DAIKIN ACC FACADE FFQ FXZQ BLANCHE</v>
          </cell>
          <cell r="C937" t="str">
            <v>Stock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 t="str">
            <v>PCS</v>
          </cell>
          <cell r="I937">
            <v>1</v>
          </cell>
          <cell r="J937">
            <v>0</v>
          </cell>
          <cell r="K937">
            <v>114.46</v>
          </cell>
          <cell r="L937">
            <v>114.46</v>
          </cell>
        </row>
        <row r="938">
          <cell r="A938" t="str">
            <v>BZKA7V3</v>
          </cell>
          <cell r="B938" t="str">
            <v>DAIKIN KIT BI ZONE</v>
          </cell>
          <cell r="C938" t="str">
            <v>Stock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 t="str">
            <v>PCS</v>
          </cell>
          <cell r="I938">
            <v>1</v>
          </cell>
          <cell r="J938">
            <v>0</v>
          </cell>
          <cell r="K938">
            <v>515</v>
          </cell>
          <cell r="L938">
            <v>1050.98</v>
          </cell>
        </row>
        <row r="939">
          <cell r="A939" t="str">
            <v>CA2096</v>
          </cell>
          <cell r="B939" t="str">
            <v>WATTS DISCONNECTEUR DN20 F/F 3/4''</v>
          </cell>
          <cell r="C939" t="str">
            <v>Stock</v>
          </cell>
          <cell r="D939">
            <v>2</v>
          </cell>
          <cell r="E939">
            <v>2</v>
          </cell>
          <cell r="F939">
            <v>0</v>
          </cell>
          <cell r="G939">
            <v>0</v>
          </cell>
          <cell r="H939" t="str">
            <v>PCS</v>
          </cell>
          <cell r="I939">
            <v>1</v>
          </cell>
          <cell r="J939">
            <v>0</v>
          </cell>
          <cell r="K939">
            <v>30.9</v>
          </cell>
          <cell r="L939">
            <v>30.9</v>
          </cell>
        </row>
        <row r="940">
          <cell r="A940" t="str">
            <v>CA26M</v>
          </cell>
          <cell r="B940" t="str">
            <v>THERMADOR SOUPAPE ANTIGEL 1"MM Ouvertue +3°c</v>
          </cell>
          <cell r="C940" t="str">
            <v>Stock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 t="str">
            <v>PCS</v>
          </cell>
          <cell r="I940">
            <v>1</v>
          </cell>
          <cell r="J940">
            <v>0</v>
          </cell>
          <cell r="K940">
            <v>59.362000000000002</v>
          </cell>
          <cell r="L940">
            <v>59.36</v>
          </cell>
        </row>
        <row r="941">
          <cell r="A941" t="str">
            <v>CA57320</v>
          </cell>
          <cell r="B941" t="str">
            <v>THERMADOR DISCONNECTEUR SCUDO 3/4</v>
          </cell>
          <cell r="C941" t="str">
            <v>Stock</v>
          </cell>
          <cell r="D941">
            <v>0</v>
          </cell>
          <cell r="E941">
            <v>-1</v>
          </cell>
          <cell r="F941">
            <v>1</v>
          </cell>
          <cell r="G941">
            <v>0</v>
          </cell>
          <cell r="H941" t="str">
            <v>PCS</v>
          </cell>
          <cell r="I941">
            <v>1</v>
          </cell>
          <cell r="J941">
            <v>0</v>
          </cell>
          <cell r="K941">
            <v>54.35</v>
          </cell>
          <cell r="L941">
            <v>54.35</v>
          </cell>
        </row>
        <row r="942">
          <cell r="A942" t="str">
            <v>CA573515</v>
          </cell>
          <cell r="B942" t="str">
            <v>SFER DISCONNECTEUR SCUDO 3/4 FF=CA573</v>
          </cell>
          <cell r="C942" t="str">
            <v>Stock</v>
          </cell>
          <cell r="D942">
            <v>2094</v>
          </cell>
          <cell r="E942">
            <v>1983</v>
          </cell>
          <cell r="F942">
            <v>0</v>
          </cell>
          <cell r="G942">
            <v>0</v>
          </cell>
          <cell r="H942" t="str">
            <v>PCS</v>
          </cell>
          <cell r="I942">
            <v>1</v>
          </cell>
          <cell r="J942">
            <v>0</v>
          </cell>
          <cell r="K942">
            <v>27.51</v>
          </cell>
          <cell r="L942">
            <v>27.51</v>
          </cell>
        </row>
        <row r="943">
          <cell r="A943" t="str">
            <v>CALEGARITRANSP</v>
          </cell>
          <cell r="B943" t="str">
            <v>FRAIS DE TRANSPORT CALEGARI</v>
          </cell>
          <cell r="C943" t="str">
            <v>Stock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 t="str">
            <v>PCS</v>
          </cell>
          <cell r="I943">
            <v>1</v>
          </cell>
          <cell r="J943">
            <v>0</v>
          </cell>
          <cell r="K943">
            <v>160</v>
          </cell>
          <cell r="L943">
            <v>160</v>
          </cell>
        </row>
        <row r="944">
          <cell r="A944" t="str">
            <v>CAPSOKITPAYSAGE</v>
          </cell>
          <cell r="B944" t="str">
            <v>KIT COMPLET PHOTO PAYSAGE 3KW  8PNX de 375W ECOYA</v>
          </cell>
          <cell r="C944" t="str">
            <v>Stock</v>
          </cell>
          <cell r="D944">
            <v>0</v>
          </cell>
          <cell r="E944">
            <v>0</v>
          </cell>
          <cell r="F944">
            <v>0</v>
          </cell>
          <cell r="G944">
            <v>1</v>
          </cell>
          <cell r="H944" t="str">
            <v>PCS</v>
          </cell>
          <cell r="I944">
            <v>1</v>
          </cell>
          <cell r="J944">
            <v>1515.4300900000001</v>
          </cell>
          <cell r="K944">
            <v>0</v>
          </cell>
          <cell r="L944">
            <v>0</v>
          </cell>
        </row>
        <row r="945">
          <cell r="A945" t="str">
            <v>CAPSOKITPORTRAIT</v>
          </cell>
          <cell r="B945" t="str">
            <v>KIT COMPLET PHOTO PORTRAIT 3KW ECOYA 8PNX de 375W sans coffret AC</v>
          </cell>
          <cell r="C945" t="str">
            <v>Stock</v>
          </cell>
          <cell r="D945">
            <v>0</v>
          </cell>
          <cell r="E945">
            <v>0</v>
          </cell>
          <cell r="F945">
            <v>0</v>
          </cell>
          <cell r="G945">
            <v>1</v>
          </cell>
          <cell r="H945" t="str">
            <v>PCS</v>
          </cell>
          <cell r="I945">
            <v>1</v>
          </cell>
          <cell r="J945">
            <v>1487.07242</v>
          </cell>
          <cell r="K945">
            <v>0</v>
          </cell>
          <cell r="L945">
            <v>0</v>
          </cell>
        </row>
        <row r="946">
          <cell r="A946" t="str">
            <v>CBL5G6MM2</v>
          </cell>
          <cell r="B946" t="str">
            <v>ECOYA CABLE PHOTOVOLTAIQUE  5G*6mm² 25Ml (Triphasé)</v>
          </cell>
          <cell r="C946" t="str">
            <v>Stock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 t="str">
            <v>PCS</v>
          </cell>
          <cell r="I946">
            <v>1</v>
          </cell>
          <cell r="J946">
            <v>0</v>
          </cell>
          <cell r="K946">
            <v>0</v>
          </cell>
          <cell r="L946">
            <v>75</v>
          </cell>
        </row>
        <row r="947">
          <cell r="A947" t="str">
            <v>CBL6MM2</v>
          </cell>
          <cell r="B947" t="str">
            <v>ECOYA CABLE PHOTOVOLTAIQUE 6mm² / 3g*6mm² / 25Ml</v>
          </cell>
          <cell r="C947" t="str">
            <v>Stock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 t="str">
            <v>PCS</v>
          </cell>
          <cell r="I947">
            <v>1</v>
          </cell>
          <cell r="J947">
            <v>0</v>
          </cell>
          <cell r="K947">
            <v>0</v>
          </cell>
          <cell r="L947">
            <v>45</v>
          </cell>
        </row>
        <row r="948">
          <cell r="A948" t="str">
            <v>CD040973</v>
          </cell>
          <cell r="B948" t="str">
            <v>ECOYA COMMUNICATEUR PASSERELLE WIFI MICRO ONDULEUR PHOTOVOLTAIQUE DTU</v>
          </cell>
          <cell r="C948" t="str">
            <v>Stock</v>
          </cell>
          <cell r="D948">
            <v>319</v>
          </cell>
          <cell r="E948">
            <v>315</v>
          </cell>
          <cell r="F948">
            <v>0</v>
          </cell>
          <cell r="G948">
            <v>0</v>
          </cell>
          <cell r="H948" t="str">
            <v>PCS</v>
          </cell>
          <cell r="I948">
            <v>1</v>
          </cell>
          <cell r="J948">
            <v>0</v>
          </cell>
          <cell r="K948">
            <v>115.48072000000001</v>
          </cell>
          <cell r="L948">
            <v>115.48</v>
          </cell>
        </row>
        <row r="949">
          <cell r="A949" t="str">
            <v>CD040975</v>
          </cell>
          <cell r="B949" t="str">
            <v xml:space="preserve">ECOYA PASSERELLE WIFI/RJ45 DTU PROS POUR HMS </v>
          </cell>
          <cell r="C949" t="str">
            <v>Stock</v>
          </cell>
          <cell r="D949">
            <v>259</v>
          </cell>
          <cell r="E949">
            <v>192</v>
          </cell>
          <cell r="F949">
            <v>0</v>
          </cell>
          <cell r="G949">
            <v>0</v>
          </cell>
          <cell r="H949" t="str">
            <v>PCS</v>
          </cell>
          <cell r="I949">
            <v>1</v>
          </cell>
          <cell r="J949">
            <v>0</v>
          </cell>
          <cell r="K949">
            <v>130</v>
          </cell>
          <cell r="L949">
            <v>130</v>
          </cell>
        </row>
        <row r="950">
          <cell r="A950" t="str">
            <v>CE-8013</v>
          </cell>
          <cell r="B950" t="str">
            <v>ECOYA PHOTOVOLTAIQUE FIXATION EXTREMITE DE PANNEAU</v>
          </cell>
          <cell r="C950" t="str">
            <v>Stock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 t="str">
            <v>PCS</v>
          </cell>
          <cell r="I950">
            <v>1</v>
          </cell>
          <cell r="J950">
            <v>0</v>
          </cell>
          <cell r="K950">
            <v>0.751</v>
          </cell>
          <cell r="L950">
            <v>0.751</v>
          </cell>
        </row>
        <row r="951">
          <cell r="A951" t="str">
            <v>CEC24</v>
          </cell>
          <cell r="B951" t="str">
            <v>ECOYA METLOR EKALLOR CHAUDIERE A GRANULES 25KW AUTOMATIQUE ET COMPTACTE</v>
          </cell>
          <cell r="C951" t="str">
            <v>Stock</v>
          </cell>
          <cell r="D951">
            <v>138</v>
          </cell>
          <cell r="E951">
            <v>138</v>
          </cell>
          <cell r="F951">
            <v>0</v>
          </cell>
          <cell r="G951">
            <v>0</v>
          </cell>
          <cell r="H951" t="str">
            <v>PCS</v>
          </cell>
          <cell r="I951">
            <v>1</v>
          </cell>
          <cell r="J951">
            <v>0</v>
          </cell>
          <cell r="K951">
            <v>2622.3239899999999</v>
          </cell>
          <cell r="L951">
            <v>2623.2950000000001</v>
          </cell>
        </row>
        <row r="952">
          <cell r="A952" t="str">
            <v>CEFER000164</v>
          </cell>
          <cell r="B952" t="str">
            <v>DOMUSA TUBULURE FLEXIBLE ANTI-STATIQUE 15 M</v>
          </cell>
          <cell r="C952" t="str">
            <v>Stock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 t="str">
            <v>PCS</v>
          </cell>
          <cell r="I952">
            <v>1</v>
          </cell>
          <cell r="J952">
            <v>0</v>
          </cell>
          <cell r="K952">
            <v>160.68</v>
          </cell>
          <cell r="L952">
            <v>160.68</v>
          </cell>
        </row>
        <row r="953">
          <cell r="A953" t="str">
            <v>CELC000300</v>
          </cell>
          <cell r="B953" t="str">
            <v xml:space="preserve">DOMUSA SONDE BALLON </v>
          </cell>
          <cell r="C953" t="str">
            <v>Stock</v>
          </cell>
          <cell r="D953">
            <v>17</v>
          </cell>
          <cell r="E953">
            <v>16</v>
          </cell>
          <cell r="F953">
            <v>0</v>
          </cell>
          <cell r="G953">
            <v>0</v>
          </cell>
          <cell r="H953" t="str">
            <v>PCS</v>
          </cell>
          <cell r="I953">
            <v>1</v>
          </cell>
          <cell r="J953">
            <v>0</v>
          </cell>
          <cell r="K953">
            <v>21.312940000000001</v>
          </cell>
          <cell r="L953">
            <v>21.31</v>
          </cell>
        </row>
        <row r="954">
          <cell r="A954" t="str">
            <v>CELLOMUR ULTRA 120</v>
          </cell>
          <cell r="B954" t="str">
            <v xml:space="preserve">HIRS PNX POLY GRIS 1200*600*120mm R=3,85/2,88m²/PQ-28,80M²/PAL 633,6m²/Cmion                        </v>
          </cell>
          <cell r="C954" t="str">
            <v>Stock</v>
          </cell>
          <cell r="D954">
            <v>-1267.2</v>
          </cell>
          <cell r="E954">
            <v>-1267.2</v>
          </cell>
          <cell r="F954">
            <v>0</v>
          </cell>
          <cell r="G954">
            <v>0</v>
          </cell>
          <cell r="H954" t="str">
            <v>M²</v>
          </cell>
          <cell r="I954">
            <v>1</v>
          </cell>
          <cell r="J954">
            <v>0</v>
          </cell>
          <cell r="K954">
            <v>7.5155900000000004</v>
          </cell>
          <cell r="L954">
            <v>7.5155900000000004</v>
          </cell>
        </row>
        <row r="955">
          <cell r="A955" t="str">
            <v>CESI-AP200/DP</v>
          </cell>
          <cell r="B955" t="str">
            <v>NRJPAC BALLON SOLAIRE APOLLON +200L AVEC CAPTEUR + ACCESSOIRES DE CONNEXION-</v>
          </cell>
          <cell r="C955" t="str">
            <v>Stock</v>
          </cell>
          <cell r="D955">
            <v>2</v>
          </cell>
          <cell r="E955">
            <v>2</v>
          </cell>
          <cell r="F955">
            <v>0</v>
          </cell>
          <cell r="G955">
            <v>0</v>
          </cell>
          <cell r="H955" t="str">
            <v>PCS</v>
          </cell>
          <cell r="I955">
            <v>1</v>
          </cell>
          <cell r="J955">
            <v>0</v>
          </cell>
          <cell r="K955">
            <v>1103.08</v>
          </cell>
          <cell r="L955">
            <v>1199</v>
          </cell>
        </row>
        <row r="956">
          <cell r="A956" t="str">
            <v>CESI-AP300/DP</v>
          </cell>
          <cell r="B956" t="str">
            <v>NRJPAC BALLON SOLAIRE APOLLON +300L AVEC CAPTEUR ET ACCESSOIRES DE CONNEXION</v>
          </cell>
          <cell r="C956" t="str">
            <v>Stock</v>
          </cell>
          <cell r="D956">
            <v>8</v>
          </cell>
          <cell r="E956">
            <v>8</v>
          </cell>
          <cell r="F956">
            <v>0</v>
          </cell>
          <cell r="G956">
            <v>0</v>
          </cell>
          <cell r="H956" t="str">
            <v>PCS</v>
          </cell>
          <cell r="I956">
            <v>1</v>
          </cell>
          <cell r="J956">
            <v>0</v>
          </cell>
          <cell r="K956">
            <v>1195.08</v>
          </cell>
          <cell r="L956">
            <v>1195.08</v>
          </cell>
        </row>
        <row r="957">
          <cell r="A957" t="str">
            <v>CESICHAPEE300</v>
          </cell>
          <cell r="B957" t="str">
            <v>KIT BALLON SOLAIRE CHAPPEE CESI 300L (N) en marquise</v>
          </cell>
          <cell r="C957" t="str">
            <v>Stock</v>
          </cell>
          <cell r="D957">
            <v>0</v>
          </cell>
          <cell r="E957">
            <v>0</v>
          </cell>
          <cell r="F957">
            <v>0</v>
          </cell>
          <cell r="G957">
            <v>1</v>
          </cell>
          <cell r="H957" t="str">
            <v>PCS</v>
          </cell>
          <cell r="I957">
            <v>1</v>
          </cell>
          <cell r="J957">
            <v>1380.73567</v>
          </cell>
          <cell r="K957">
            <v>0</v>
          </cell>
          <cell r="L957">
            <v>0</v>
          </cell>
        </row>
        <row r="958">
          <cell r="A958" t="str">
            <v>CFF000028</v>
          </cell>
          <cell r="B958" t="str">
            <v>CHAPPEE THERMOSTAT FILAIRE D'AMBIANCE  (AD337)</v>
          </cell>
          <cell r="C958" t="str">
            <v>Stock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 t="str">
            <v>PCS</v>
          </cell>
          <cell r="I958">
            <v>1</v>
          </cell>
          <cell r="J958">
            <v>0</v>
          </cell>
          <cell r="K958">
            <v>64.209999999999994</v>
          </cell>
          <cell r="L958">
            <v>64.209999999999994</v>
          </cell>
        </row>
        <row r="959">
          <cell r="A959" t="str">
            <v>CHEV120/200</v>
          </cell>
          <cell r="B959" t="str">
            <v>EDILTECO CHEVILLES POLY DE 120mm / boite 200</v>
          </cell>
          <cell r="C959" t="str">
            <v>Stock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 t="str">
            <v>PCS</v>
          </cell>
          <cell r="I959">
            <v>1</v>
          </cell>
          <cell r="J959">
            <v>0</v>
          </cell>
          <cell r="K959">
            <v>16</v>
          </cell>
          <cell r="L959">
            <v>16</v>
          </cell>
        </row>
        <row r="960">
          <cell r="A960" t="str">
            <v>CIM138</v>
          </cell>
          <cell r="B960" t="str">
            <v>CIM SOUPAPE ANTIGEL 1"M</v>
          </cell>
          <cell r="C960" t="str">
            <v>Stock</v>
          </cell>
          <cell r="D960">
            <v>202</v>
          </cell>
          <cell r="E960">
            <v>3</v>
          </cell>
          <cell r="F960">
            <v>0</v>
          </cell>
          <cell r="G960">
            <v>0</v>
          </cell>
          <cell r="H960" t="str">
            <v>PCS</v>
          </cell>
          <cell r="I960">
            <v>1</v>
          </cell>
          <cell r="J960">
            <v>0</v>
          </cell>
          <cell r="K960">
            <v>33.83</v>
          </cell>
          <cell r="L960">
            <v>33.83</v>
          </cell>
        </row>
        <row r="961">
          <cell r="A961" t="str">
            <v>CK-592R43-1-20</v>
          </cell>
          <cell r="B961" t="str">
            <v>ECOYA PHOTOVOLTAIQUE FIXATION DE PRISE DE TERRE POUR RAIL</v>
          </cell>
          <cell r="C961" t="str">
            <v>Stock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 t="str">
            <v>PCS</v>
          </cell>
          <cell r="I961">
            <v>1</v>
          </cell>
          <cell r="J961">
            <v>0</v>
          </cell>
          <cell r="K961">
            <v>0</v>
          </cell>
          <cell r="L961">
            <v>0</v>
          </cell>
        </row>
        <row r="962">
          <cell r="A962" t="str">
            <v>CM-8008</v>
          </cell>
          <cell r="B962" t="str">
            <v>ECOYA PHOTOVOLTAIQUE FIXATION ENTRE 2 PANNEAUX (mid clamp)</v>
          </cell>
          <cell r="C962" t="str">
            <v>Stock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 t="str">
            <v>PCS</v>
          </cell>
          <cell r="I962">
            <v>1</v>
          </cell>
          <cell r="J962">
            <v>0</v>
          </cell>
          <cell r="K962">
            <v>0.45761000000000002</v>
          </cell>
          <cell r="L962">
            <v>0.46</v>
          </cell>
        </row>
        <row r="963">
          <cell r="A963" t="str">
            <v>COEAHK01</v>
          </cell>
          <cell r="B963" t="str">
            <v>ECOYA SSC RESISTANCE</v>
          </cell>
          <cell r="C963" t="str">
            <v>Stock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 t="str">
            <v>PCS</v>
          </cell>
          <cell r="I963">
            <v>1</v>
          </cell>
          <cell r="J963">
            <v>0</v>
          </cell>
          <cell r="K963">
            <v>0</v>
          </cell>
          <cell r="L963">
            <v>0</v>
          </cell>
        </row>
        <row r="964">
          <cell r="A964" t="str">
            <v>COFAVTRI63A</v>
          </cell>
          <cell r="B964" t="str">
            <v>ECOYA COFFRET AC 9-25KW TRIPHASE 63A</v>
          </cell>
          <cell r="C964" t="str">
            <v>Stock</v>
          </cell>
          <cell r="D964">
            <v>142</v>
          </cell>
          <cell r="E964">
            <v>142</v>
          </cell>
          <cell r="F964">
            <v>0</v>
          </cell>
          <cell r="G964">
            <v>0</v>
          </cell>
          <cell r="H964" t="str">
            <v>PCS</v>
          </cell>
          <cell r="I964">
            <v>1</v>
          </cell>
          <cell r="J964">
            <v>0</v>
          </cell>
          <cell r="K964">
            <v>0</v>
          </cell>
          <cell r="L964">
            <v>0</v>
          </cell>
        </row>
        <row r="965">
          <cell r="A965" t="str">
            <v>COTHERM2</v>
          </cell>
          <cell r="B965" t="str">
            <v>ECOYA RESISTANCE SSC 305L 2KW</v>
          </cell>
          <cell r="C965" t="str">
            <v>Stock</v>
          </cell>
          <cell r="D965">
            <v>27</v>
          </cell>
          <cell r="E965">
            <v>27</v>
          </cell>
          <cell r="F965">
            <v>0</v>
          </cell>
          <cell r="G965">
            <v>0</v>
          </cell>
          <cell r="H965" t="str">
            <v>PCS</v>
          </cell>
          <cell r="I965">
            <v>1</v>
          </cell>
          <cell r="J965">
            <v>0</v>
          </cell>
          <cell r="K965">
            <v>0</v>
          </cell>
          <cell r="L965">
            <v>0</v>
          </cell>
        </row>
        <row r="966">
          <cell r="A966" t="str">
            <v>COTHERM3</v>
          </cell>
          <cell r="B966" t="str">
            <v>ECOYA RESISTANCE SSC 405L 3KW</v>
          </cell>
          <cell r="C966" t="str">
            <v>Stock</v>
          </cell>
          <cell r="D966">
            <v>14</v>
          </cell>
          <cell r="E966">
            <v>14</v>
          </cell>
          <cell r="F966">
            <v>0</v>
          </cell>
          <cell r="G966">
            <v>0</v>
          </cell>
          <cell r="H966" t="str">
            <v>PCS</v>
          </cell>
          <cell r="I966">
            <v>1</v>
          </cell>
          <cell r="J966">
            <v>0</v>
          </cell>
          <cell r="K966">
            <v>0</v>
          </cell>
          <cell r="L966">
            <v>0</v>
          </cell>
        </row>
        <row r="967">
          <cell r="A967" t="str">
            <v>CSL2305054</v>
          </cell>
          <cell r="B967" t="str">
            <v>SDT SUPPORT DE MODULE SOLAIRE POUR UN TOIT PLAT</v>
          </cell>
          <cell r="C967" t="str">
            <v>Stock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 t="str">
            <v>PCS</v>
          </cell>
          <cell r="I967">
            <v>1</v>
          </cell>
          <cell r="J967">
            <v>0</v>
          </cell>
          <cell r="K967">
            <v>250</v>
          </cell>
          <cell r="L967">
            <v>250</v>
          </cell>
        </row>
        <row r="968">
          <cell r="A968" t="str">
            <v>CTP-160-ARDOISE</v>
          </cell>
          <cell r="B968" t="str">
            <v>ACOM CHAPEAU TOITURE ARDOISE Ø160 PLASTIC CHAPEAU160</v>
          </cell>
          <cell r="C968" t="str">
            <v>Stock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 t="str">
            <v>PCS</v>
          </cell>
          <cell r="I968">
            <v>1</v>
          </cell>
          <cell r="J968">
            <v>0</v>
          </cell>
          <cell r="K968">
            <v>24</v>
          </cell>
          <cell r="L968">
            <v>24</v>
          </cell>
        </row>
        <row r="969">
          <cell r="A969" t="str">
            <v>CTXA15BS</v>
          </cell>
          <cell r="B969" t="str">
            <v>DAIKIN UI MURALE STYLISH ARGENT 1,5KW R32</v>
          </cell>
          <cell r="C969" t="str">
            <v>Stock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 t="str">
            <v>PCS</v>
          </cell>
          <cell r="I969">
            <v>1</v>
          </cell>
          <cell r="J969">
            <v>0</v>
          </cell>
          <cell r="K969">
            <v>331.83</v>
          </cell>
          <cell r="L969">
            <v>331.83</v>
          </cell>
        </row>
        <row r="970">
          <cell r="A970" t="str">
            <v>CTXM15R2V1B</v>
          </cell>
          <cell r="B970" t="str">
            <v>DAIKIN B PERFERA U-INT 1.5KW</v>
          </cell>
          <cell r="C970" t="str">
            <v>Stock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 t="str">
            <v>PCS</v>
          </cell>
          <cell r="I970">
            <v>1</v>
          </cell>
          <cell r="J970">
            <v>0</v>
          </cell>
          <cell r="K970">
            <v>226.84</v>
          </cell>
          <cell r="L970">
            <v>226.84</v>
          </cell>
        </row>
        <row r="971">
          <cell r="A971" t="str">
            <v>CTXM15R5V1B</v>
          </cell>
          <cell r="B971" t="str">
            <v>DAIKIN B PERFERA U-INT 1.5KW</v>
          </cell>
          <cell r="C971" t="str">
            <v>Stock</v>
          </cell>
          <cell r="D971">
            <v>2</v>
          </cell>
          <cell r="E971">
            <v>2</v>
          </cell>
          <cell r="F971">
            <v>0</v>
          </cell>
          <cell r="G971">
            <v>0</v>
          </cell>
          <cell r="H971" t="str">
            <v>PCS</v>
          </cell>
          <cell r="I971">
            <v>1</v>
          </cell>
          <cell r="J971">
            <v>0</v>
          </cell>
          <cell r="K971">
            <v>231.51</v>
          </cell>
          <cell r="L971">
            <v>231.51</v>
          </cell>
        </row>
        <row r="972">
          <cell r="A972" t="str">
            <v>CV010691</v>
          </cell>
          <cell r="B972" t="str">
            <v>ECOYA: HM-700 MICRO ONDULEUR/ 2PNX DE 375W</v>
          </cell>
          <cell r="C972" t="str">
            <v>Stock</v>
          </cell>
          <cell r="D972">
            <v>246</v>
          </cell>
          <cell r="E972">
            <v>0</v>
          </cell>
          <cell r="F972">
            <v>0</v>
          </cell>
          <cell r="G972">
            <v>0</v>
          </cell>
          <cell r="H972" t="str">
            <v>PCS</v>
          </cell>
          <cell r="I972">
            <v>1</v>
          </cell>
          <cell r="J972">
            <v>0</v>
          </cell>
          <cell r="K972">
            <v>141.54325</v>
          </cell>
          <cell r="L972">
            <v>141.54300000000001</v>
          </cell>
        </row>
        <row r="973">
          <cell r="A973" t="str">
            <v>CV011265</v>
          </cell>
          <cell r="B973" t="str">
            <v>ECOYA: HMS-700 MICRO ONDULEUR 700Wc / 2PNX DE 375W</v>
          </cell>
          <cell r="C973" t="str">
            <v>Stock</v>
          </cell>
          <cell r="D973">
            <v>930</v>
          </cell>
          <cell r="E973">
            <v>643</v>
          </cell>
          <cell r="F973">
            <v>0</v>
          </cell>
          <cell r="G973">
            <v>0</v>
          </cell>
          <cell r="H973" t="str">
            <v>PCS</v>
          </cell>
          <cell r="I973">
            <v>1</v>
          </cell>
          <cell r="J973">
            <v>0</v>
          </cell>
          <cell r="K973">
            <v>145</v>
          </cell>
          <cell r="L973">
            <v>145</v>
          </cell>
        </row>
        <row r="974">
          <cell r="A974" t="str">
            <v>D.001.91</v>
          </cell>
          <cell r="B974" t="str">
            <v>ECOYA MANOMETRE DIAM.40 Ø1/4 AXIAL 0-10 BARS</v>
          </cell>
          <cell r="C974" t="str">
            <v>Stock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 t="str">
            <v>PCS</v>
          </cell>
          <cell r="I974">
            <v>1</v>
          </cell>
          <cell r="J974">
            <v>0</v>
          </cell>
          <cell r="K974">
            <v>2.08</v>
          </cell>
          <cell r="L974">
            <v>2.08</v>
          </cell>
        </row>
        <row r="975">
          <cell r="A975" t="str">
            <v>D04503</v>
          </cell>
          <cell r="B975" t="str">
            <v>ECOYA FILTRE A TAMIS Ø3/4</v>
          </cell>
          <cell r="C975" t="str">
            <v>Stock</v>
          </cell>
          <cell r="D975">
            <v>4</v>
          </cell>
          <cell r="E975">
            <v>4</v>
          </cell>
          <cell r="F975">
            <v>0</v>
          </cell>
          <cell r="G975">
            <v>0</v>
          </cell>
          <cell r="H975" t="str">
            <v>PCS</v>
          </cell>
          <cell r="I975">
            <v>1</v>
          </cell>
          <cell r="J975">
            <v>0</v>
          </cell>
          <cell r="K975">
            <v>3.9</v>
          </cell>
          <cell r="L975">
            <v>3.9</v>
          </cell>
        </row>
        <row r="976">
          <cell r="A976" t="str">
            <v>DAIKDIAG2H</v>
          </cell>
          <cell r="B976" t="str">
            <v>DAIKIN DIAG 2HEURES 1/4 JOUR RESIDENTIEL</v>
          </cell>
          <cell r="C976" t="str">
            <v>Stock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 t="str">
            <v>PCS</v>
          </cell>
          <cell r="I976">
            <v>1</v>
          </cell>
          <cell r="J976">
            <v>0</v>
          </cell>
          <cell r="K976">
            <v>261.8</v>
          </cell>
          <cell r="L976">
            <v>261.8</v>
          </cell>
        </row>
        <row r="977">
          <cell r="A977" t="str">
            <v>DAIKIDIAG4H</v>
          </cell>
          <cell r="B977" t="str">
            <v xml:space="preserve">DAIKIN DIAG 4H 1/2 JOUR </v>
          </cell>
          <cell r="C977" t="str">
            <v>Stock</v>
          </cell>
          <cell r="D977">
            <v>2</v>
          </cell>
          <cell r="E977">
            <v>-1</v>
          </cell>
          <cell r="F977">
            <v>0</v>
          </cell>
          <cell r="G977">
            <v>0</v>
          </cell>
          <cell r="H977" t="str">
            <v>PCS</v>
          </cell>
          <cell r="I977">
            <v>1</v>
          </cell>
          <cell r="J977">
            <v>0</v>
          </cell>
          <cell r="K977">
            <v>332.77499999999998</v>
          </cell>
          <cell r="L977">
            <v>308</v>
          </cell>
        </row>
        <row r="978">
          <cell r="A978" t="str">
            <v>DAIKIN11M60</v>
          </cell>
          <cell r="B978" t="str">
            <v>KIT PAC DAIKIN 11KW MONO 60° FRIGO BIBLOC</v>
          </cell>
          <cell r="C978" t="str">
            <v>Stock</v>
          </cell>
          <cell r="D978">
            <v>0</v>
          </cell>
          <cell r="E978">
            <v>0</v>
          </cell>
          <cell r="F978">
            <v>0</v>
          </cell>
          <cell r="G978">
            <v>1</v>
          </cell>
          <cell r="H978" t="str">
            <v>PCS</v>
          </cell>
          <cell r="I978">
            <v>1</v>
          </cell>
          <cell r="J978">
            <v>3349.72</v>
          </cell>
          <cell r="K978">
            <v>0</v>
          </cell>
          <cell r="L978">
            <v>0</v>
          </cell>
        </row>
        <row r="979">
          <cell r="A979" t="str">
            <v>DAIKIN11T60</v>
          </cell>
          <cell r="B979" t="str">
            <v>KIT PAC DAIKIN 11KW TRI 60° FRIGO BIBLOC</v>
          </cell>
          <cell r="C979" t="str">
            <v>Stock</v>
          </cell>
          <cell r="D979">
            <v>0</v>
          </cell>
          <cell r="E979">
            <v>0</v>
          </cell>
          <cell r="F979">
            <v>0</v>
          </cell>
          <cell r="G979">
            <v>1</v>
          </cell>
          <cell r="H979" t="str">
            <v>PCS</v>
          </cell>
          <cell r="I979">
            <v>1</v>
          </cell>
          <cell r="J979">
            <v>3349.72</v>
          </cell>
          <cell r="K979">
            <v>0</v>
          </cell>
          <cell r="L979">
            <v>0</v>
          </cell>
        </row>
        <row r="980">
          <cell r="A980" t="str">
            <v>DAIKIN12M65</v>
          </cell>
          <cell r="B980" t="str">
            <v>KIT PAC DAIKIN 12KW MONO 65° HYDRO BIBLOC</v>
          </cell>
          <cell r="C980" t="str">
            <v>Stock</v>
          </cell>
          <cell r="D980">
            <v>0</v>
          </cell>
          <cell r="E980">
            <v>0</v>
          </cell>
          <cell r="F980">
            <v>0</v>
          </cell>
          <cell r="G980">
            <v>1</v>
          </cell>
          <cell r="H980" t="str">
            <v>PCS</v>
          </cell>
          <cell r="I980">
            <v>1</v>
          </cell>
          <cell r="J980">
            <v>4733.7546700000003</v>
          </cell>
          <cell r="K980">
            <v>0</v>
          </cell>
          <cell r="L980">
            <v>0</v>
          </cell>
        </row>
        <row r="981">
          <cell r="A981" t="str">
            <v>DAIKIN12T65</v>
          </cell>
          <cell r="B981" t="str">
            <v>KIT PAC DAIKIN 12KW TRI 65° HYDRO</v>
          </cell>
          <cell r="C981" t="str">
            <v>Stock</v>
          </cell>
          <cell r="D981">
            <v>0</v>
          </cell>
          <cell r="E981">
            <v>0</v>
          </cell>
          <cell r="F981">
            <v>0</v>
          </cell>
          <cell r="G981">
            <v>1</v>
          </cell>
          <cell r="H981" t="str">
            <v>PCS</v>
          </cell>
          <cell r="I981">
            <v>1</v>
          </cell>
          <cell r="J981">
            <v>4603.6685699999998</v>
          </cell>
          <cell r="K981">
            <v>0</v>
          </cell>
          <cell r="L981">
            <v>0</v>
          </cell>
        </row>
        <row r="982">
          <cell r="A982" t="str">
            <v>DAIKIN14M60</v>
          </cell>
          <cell r="B982" t="str">
            <v>KIT PAC DAIKIN 14KW MONO 60° FRIGO</v>
          </cell>
          <cell r="C982" t="str">
            <v>Stock</v>
          </cell>
          <cell r="D982">
            <v>0</v>
          </cell>
          <cell r="E982">
            <v>-2</v>
          </cell>
          <cell r="F982">
            <v>0</v>
          </cell>
          <cell r="G982">
            <v>1</v>
          </cell>
          <cell r="H982" t="str">
            <v>PCS</v>
          </cell>
          <cell r="I982">
            <v>1</v>
          </cell>
          <cell r="J982">
            <v>3700.1767300000001</v>
          </cell>
          <cell r="K982">
            <v>0</v>
          </cell>
          <cell r="L982">
            <v>0</v>
          </cell>
        </row>
        <row r="983">
          <cell r="A983" t="str">
            <v>DAIKIN14M65</v>
          </cell>
          <cell r="B983" t="str">
            <v>KIT PAC DAIKIN 14KW MONO 65° HYDRO BIBLOC</v>
          </cell>
          <cell r="C983" t="str">
            <v>Stock</v>
          </cell>
          <cell r="D983">
            <v>0</v>
          </cell>
          <cell r="E983">
            <v>-1</v>
          </cell>
          <cell r="F983">
            <v>0</v>
          </cell>
          <cell r="G983">
            <v>1</v>
          </cell>
          <cell r="H983" t="str">
            <v>PCS</v>
          </cell>
          <cell r="I983">
            <v>1</v>
          </cell>
          <cell r="J983">
            <v>4683.1057099999998</v>
          </cell>
          <cell r="K983">
            <v>0</v>
          </cell>
          <cell r="L983">
            <v>0</v>
          </cell>
        </row>
        <row r="984">
          <cell r="A984" t="str">
            <v>DAIKIN14T60</v>
          </cell>
          <cell r="B984" t="str">
            <v>KIT PAC DAIKIN 14KW TRI 60° FRIGO BIBLOC</v>
          </cell>
          <cell r="C984" t="str">
            <v>Stock</v>
          </cell>
          <cell r="D984">
            <v>0</v>
          </cell>
          <cell r="E984">
            <v>0</v>
          </cell>
          <cell r="F984">
            <v>0</v>
          </cell>
          <cell r="G984">
            <v>1</v>
          </cell>
          <cell r="H984" t="str">
            <v>PCS</v>
          </cell>
          <cell r="I984">
            <v>1</v>
          </cell>
          <cell r="J984">
            <v>3529.16</v>
          </cell>
          <cell r="K984">
            <v>0</v>
          </cell>
          <cell r="L984">
            <v>0</v>
          </cell>
        </row>
        <row r="985">
          <cell r="A985" t="str">
            <v>DAIKIN14T65</v>
          </cell>
          <cell r="B985" t="str">
            <v>KIT PAC DAIKIN 14KW 65° HYDRO BIBLOC</v>
          </cell>
          <cell r="C985" t="str">
            <v>Stock</v>
          </cell>
          <cell r="D985">
            <v>0</v>
          </cell>
          <cell r="E985">
            <v>0</v>
          </cell>
          <cell r="F985">
            <v>0</v>
          </cell>
          <cell r="G985">
            <v>1</v>
          </cell>
          <cell r="H985" t="str">
            <v>KIT</v>
          </cell>
          <cell r="I985">
            <v>1</v>
          </cell>
          <cell r="J985">
            <v>4736.2299999999996</v>
          </cell>
          <cell r="K985">
            <v>0</v>
          </cell>
          <cell r="L985">
            <v>0</v>
          </cell>
        </row>
        <row r="986">
          <cell r="A986" t="str">
            <v>DAIKIN16M60</v>
          </cell>
          <cell r="B986" t="str">
            <v>KIT PAC DAIKIN 16KW MONO 60° FRIGO BIBLOC</v>
          </cell>
          <cell r="C986" t="str">
            <v>Stock</v>
          </cell>
          <cell r="D986">
            <v>0</v>
          </cell>
          <cell r="E986">
            <v>-1</v>
          </cell>
          <cell r="F986">
            <v>0</v>
          </cell>
          <cell r="G986">
            <v>1</v>
          </cell>
          <cell r="H986" t="str">
            <v>PCS</v>
          </cell>
          <cell r="I986">
            <v>1</v>
          </cell>
          <cell r="J986">
            <v>3898.0167299999998</v>
          </cell>
          <cell r="K986">
            <v>0</v>
          </cell>
          <cell r="L986">
            <v>0</v>
          </cell>
        </row>
        <row r="987">
          <cell r="A987" t="str">
            <v>DAIKIN16M65</v>
          </cell>
          <cell r="B987" t="str">
            <v>KIT PAC DAIKIN 16KW MONO 65° HYDRO BIBLOC</v>
          </cell>
          <cell r="C987" t="str">
            <v>Stock</v>
          </cell>
          <cell r="D987">
            <v>0</v>
          </cell>
          <cell r="E987">
            <v>0</v>
          </cell>
          <cell r="F987">
            <v>0</v>
          </cell>
          <cell r="G987">
            <v>1</v>
          </cell>
          <cell r="H987" t="str">
            <v>KIT</v>
          </cell>
          <cell r="I987">
            <v>1</v>
          </cell>
          <cell r="J987">
            <v>4829.3549999999996</v>
          </cell>
          <cell r="K987">
            <v>0</v>
          </cell>
          <cell r="L987">
            <v>0</v>
          </cell>
        </row>
        <row r="988">
          <cell r="A988" t="str">
            <v>DAIKIN16T60</v>
          </cell>
          <cell r="B988" t="str">
            <v>KIT PAC DAIKIN 16KW TRI 60° FRIGO BIBLOC</v>
          </cell>
          <cell r="C988" t="str">
            <v>Stock</v>
          </cell>
          <cell r="D988">
            <v>0</v>
          </cell>
          <cell r="E988">
            <v>0</v>
          </cell>
          <cell r="F988">
            <v>0</v>
          </cell>
          <cell r="G988">
            <v>1</v>
          </cell>
          <cell r="H988" t="str">
            <v>PCS</v>
          </cell>
          <cell r="I988">
            <v>1</v>
          </cell>
          <cell r="J988">
            <v>3718.09</v>
          </cell>
          <cell r="K988">
            <v>0</v>
          </cell>
          <cell r="L988">
            <v>0</v>
          </cell>
        </row>
        <row r="989">
          <cell r="A989" t="str">
            <v>DAIKIN16T65</v>
          </cell>
          <cell r="B989" t="str">
            <v>KIT PAC DAIKIN 16KW TRI 65° HYDRO BIBLOC</v>
          </cell>
          <cell r="C989" t="str">
            <v>Stock</v>
          </cell>
          <cell r="D989">
            <v>0</v>
          </cell>
          <cell r="E989">
            <v>0</v>
          </cell>
          <cell r="F989">
            <v>0</v>
          </cell>
          <cell r="G989">
            <v>1</v>
          </cell>
          <cell r="H989" t="str">
            <v>KIT</v>
          </cell>
          <cell r="I989">
            <v>1</v>
          </cell>
          <cell r="J989">
            <v>4625.9272000000001</v>
          </cell>
          <cell r="K989">
            <v>0</v>
          </cell>
          <cell r="L989">
            <v>0</v>
          </cell>
        </row>
        <row r="990">
          <cell r="A990" t="str">
            <v>DAIKIN18M65</v>
          </cell>
          <cell r="B990" t="str">
            <v>KIT PAC DAIKIN 18KW MONO 65° HYDRO BIBLOC</v>
          </cell>
          <cell r="C990" t="str">
            <v>Stock</v>
          </cell>
          <cell r="D990">
            <v>0</v>
          </cell>
          <cell r="E990">
            <v>-1</v>
          </cell>
          <cell r="F990">
            <v>0</v>
          </cell>
          <cell r="G990">
            <v>1</v>
          </cell>
          <cell r="H990" t="str">
            <v>KIT</v>
          </cell>
          <cell r="I990">
            <v>1</v>
          </cell>
          <cell r="J990">
            <v>5368.49</v>
          </cell>
          <cell r="K990">
            <v>0</v>
          </cell>
          <cell r="L990">
            <v>0</v>
          </cell>
        </row>
        <row r="991">
          <cell r="A991" t="str">
            <v>DAIKIN18T65</v>
          </cell>
          <cell r="B991" t="str">
            <v>KIT PAC DAIKIN 18KW TRI 65° HYDRO BIBLOC</v>
          </cell>
          <cell r="C991" t="str">
            <v>Stock</v>
          </cell>
          <cell r="D991">
            <v>0</v>
          </cell>
          <cell r="E991">
            <v>0</v>
          </cell>
          <cell r="F991">
            <v>0</v>
          </cell>
          <cell r="G991">
            <v>1</v>
          </cell>
          <cell r="H991" t="str">
            <v>KIT</v>
          </cell>
          <cell r="I991">
            <v>1</v>
          </cell>
          <cell r="J991">
            <v>5620.5161600000001</v>
          </cell>
          <cell r="K991">
            <v>0</v>
          </cell>
          <cell r="L991">
            <v>0</v>
          </cell>
        </row>
        <row r="992">
          <cell r="A992" t="str">
            <v>DAIKIN8M65</v>
          </cell>
          <cell r="B992" t="str">
            <v>KIT PAC DAIKIN 8KW MONO 65° HYDRO BIBLOC</v>
          </cell>
          <cell r="C992" t="str">
            <v>Stock</v>
          </cell>
          <cell r="D992">
            <v>0</v>
          </cell>
          <cell r="E992">
            <v>0</v>
          </cell>
          <cell r="F992">
            <v>0</v>
          </cell>
          <cell r="G992">
            <v>1</v>
          </cell>
          <cell r="H992" t="str">
            <v>PCS</v>
          </cell>
          <cell r="I992">
            <v>1</v>
          </cell>
          <cell r="J992">
            <v>4250.4080000000004</v>
          </cell>
          <cell r="K992">
            <v>0</v>
          </cell>
          <cell r="L992">
            <v>0</v>
          </cell>
        </row>
        <row r="993">
          <cell r="A993" t="str">
            <v>DAIKIN8T65</v>
          </cell>
          <cell r="B993" t="str">
            <v>KIT PAC DAIKIN 8KW TRI 65° HYDRO BIBLOC</v>
          </cell>
          <cell r="C993" t="str">
            <v>Stock</v>
          </cell>
          <cell r="D993">
            <v>0</v>
          </cell>
          <cell r="E993">
            <v>0</v>
          </cell>
          <cell r="F993">
            <v>0</v>
          </cell>
          <cell r="G993">
            <v>1</v>
          </cell>
          <cell r="H993" t="str">
            <v>PCS</v>
          </cell>
          <cell r="I993">
            <v>1</v>
          </cell>
          <cell r="J993">
            <v>4288.5190000000002</v>
          </cell>
          <cell r="K993">
            <v>0</v>
          </cell>
          <cell r="L993">
            <v>0</v>
          </cell>
        </row>
        <row r="994">
          <cell r="A994" t="str">
            <v>DB-240</v>
          </cell>
          <cell r="B994" t="str">
            <v>DELBA PIECE SAV POELE A GRANULES</v>
          </cell>
          <cell r="C994" t="str">
            <v>Stock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 t="str">
            <v>PCS</v>
          </cell>
          <cell r="I994">
            <v>1</v>
          </cell>
          <cell r="J994">
            <v>0</v>
          </cell>
          <cell r="K994">
            <v>0</v>
          </cell>
          <cell r="L994">
            <v>0</v>
          </cell>
        </row>
        <row r="995">
          <cell r="A995" t="str">
            <v>DB-413</v>
          </cell>
          <cell r="B995" t="str">
            <v>DELBA POELE A GRANNULES 13KW</v>
          </cell>
          <cell r="C995" t="str">
            <v>Stock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 t="str">
            <v>PCS</v>
          </cell>
          <cell r="I995">
            <v>1</v>
          </cell>
          <cell r="J995">
            <v>0</v>
          </cell>
          <cell r="K995">
            <v>0</v>
          </cell>
          <cell r="L995">
            <v>0</v>
          </cell>
        </row>
        <row r="996">
          <cell r="A996" t="str">
            <v>DB-414</v>
          </cell>
          <cell r="B996" t="str">
            <v>DELBA POELE A GRANULE 9KW GRIS</v>
          </cell>
          <cell r="C996" t="str">
            <v>Stock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 t="str">
            <v>PCS</v>
          </cell>
          <cell r="I996">
            <v>1</v>
          </cell>
          <cell r="J996">
            <v>0</v>
          </cell>
          <cell r="K996">
            <v>750</v>
          </cell>
          <cell r="L996">
            <v>750</v>
          </cell>
        </row>
        <row r="997">
          <cell r="A997" t="str">
            <v>DB-414B</v>
          </cell>
          <cell r="B997" t="str">
            <v>DELBA POELE A GRANULES 9KW BLANC</v>
          </cell>
          <cell r="C997" t="str">
            <v>Stock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 t="str">
            <v>PCS</v>
          </cell>
          <cell r="I997">
            <v>1</v>
          </cell>
          <cell r="J997">
            <v>0</v>
          </cell>
          <cell r="K997">
            <v>750</v>
          </cell>
          <cell r="L997">
            <v>750</v>
          </cell>
        </row>
        <row r="998">
          <cell r="A998" t="str">
            <v>DB-414BM</v>
          </cell>
          <cell r="B998" t="str">
            <v>DELBA POELE A GRANULE 9KW BEIGE METALLIQUE</v>
          </cell>
          <cell r="C998" t="str">
            <v>Stock</v>
          </cell>
          <cell r="D998">
            <v>2</v>
          </cell>
          <cell r="E998">
            <v>0</v>
          </cell>
          <cell r="F998">
            <v>0</v>
          </cell>
          <cell r="G998">
            <v>0</v>
          </cell>
          <cell r="H998" t="str">
            <v>PCS</v>
          </cell>
          <cell r="I998">
            <v>1</v>
          </cell>
          <cell r="J998">
            <v>0</v>
          </cell>
          <cell r="K998">
            <v>750</v>
          </cell>
          <cell r="L998">
            <v>750</v>
          </cell>
        </row>
        <row r="999">
          <cell r="A999" t="str">
            <v>DB-414V</v>
          </cell>
          <cell r="B999" t="str">
            <v>DELBA POELE A GRANULE 9KW BORDEAUX</v>
          </cell>
          <cell r="C999" t="str">
            <v>Stock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 t="str">
            <v>PCS</v>
          </cell>
          <cell r="I999">
            <v>1</v>
          </cell>
          <cell r="J999">
            <v>0</v>
          </cell>
          <cell r="K999">
            <v>750</v>
          </cell>
          <cell r="L999">
            <v>750</v>
          </cell>
        </row>
        <row r="1000">
          <cell r="A1000" t="str">
            <v>DB-415</v>
          </cell>
          <cell r="B1000" t="str">
            <v>DELBA POELE A GRANNULES GRIS 6KW</v>
          </cell>
          <cell r="C1000" t="str">
            <v>Stock</v>
          </cell>
          <cell r="D1000">
            <v>8</v>
          </cell>
          <cell r="E1000">
            <v>2</v>
          </cell>
          <cell r="F1000">
            <v>0</v>
          </cell>
          <cell r="G1000">
            <v>0</v>
          </cell>
          <cell r="H1000" t="str">
            <v>PCS</v>
          </cell>
          <cell r="I1000">
            <v>1</v>
          </cell>
          <cell r="J1000">
            <v>0</v>
          </cell>
          <cell r="K1000">
            <v>750</v>
          </cell>
          <cell r="L1000">
            <v>750</v>
          </cell>
        </row>
        <row r="1001">
          <cell r="A1001" t="str">
            <v>DB-415BM</v>
          </cell>
          <cell r="B1001" t="str">
            <v>DELBA POELE A GRANNULES 6KW BEIGE METALLIQUE</v>
          </cell>
          <cell r="C1001" t="str">
            <v>Stock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 t="str">
            <v>PCS</v>
          </cell>
          <cell r="I1001">
            <v>1</v>
          </cell>
          <cell r="J1001">
            <v>0</v>
          </cell>
          <cell r="K1001">
            <v>750</v>
          </cell>
          <cell r="L1001">
            <v>750</v>
          </cell>
        </row>
        <row r="1002">
          <cell r="A1002" t="str">
            <v>DB-415V</v>
          </cell>
          <cell r="B1002" t="str">
            <v>DELBA POELE A GRANULES 6KW BORDEAUX</v>
          </cell>
          <cell r="C1002" t="str">
            <v>Stock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 t="str">
            <v>PCS</v>
          </cell>
          <cell r="I1002">
            <v>1</v>
          </cell>
          <cell r="J1002">
            <v>0</v>
          </cell>
          <cell r="K1002">
            <v>750</v>
          </cell>
          <cell r="L1002">
            <v>750</v>
          </cell>
        </row>
        <row r="1003">
          <cell r="A1003" t="str">
            <v>DB-517</v>
          </cell>
          <cell r="B1003" t="str">
            <v xml:space="preserve">DELBA KIT POELE SAV </v>
          </cell>
          <cell r="C1003" t="str">
            <v>Stock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 t="str">
            <v>PCS</v>
          </cell>
          <cell r="I1003">
            <v>1</v>
          </cell>
          <cell r="J1003">
            <v>0</v>
          </cell>
          <cell r="K1003">
            <v>0</v>
          </cell>
          <cell r="L1003">
            <v>0</v>
          </cell>
        </row>
        <row r="1004">
          <cell r="A1004" t="str">
            <v>DB-687</v>
          </cell>
          <cell r="B1004" t="str">
            <v>DELBA POELE A GRANNULES 8KW</v>
          </cell>
          <cell r="C1004" t="str">
            <v>Stock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 t="str">
            <v>PCS</v>
          </cell>
          <cell r="I1004">
            <v>1</v>
          </cell>
          <cell r="J1004">
            <v>0</v>
          </cell>
          <cell r="K1004">
            <v>750</v>
          </cell>
          <cell r="L1004">
            <v>750</v>
          </cell>
        </row>
        <row r="1005">
          <cell r="A1005" t="str">
            <v>DB-688</v>
          </cell>
          <cell r="B1005" t="str">
            <v xml:space="preserve">DELBA POELE A GRANNULES 10KW </v>
          </cell>
          <cell r="C1005" t="str">
            <v>Stock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 t="str">
            <v>PCS</v>
          </cell>
          <cell r="I1005">
            <v>1</v>
          </cell>
          <cell r="J1005">
            <v>0</v>
          </cell>
          <cell r="K1005">
            <v>750</v>
          </cell>
          <cell r="L1005">
            <v>750</v>
          </cell>
        </row>
        <row r="1006">
          <cell r="A1006" t="str">
            <v>DB-810V</v>
          </cell>
          <cell r="B1006" t="str">
            <v>DELBA POELE A GRANNULES ARRONDI BORDEAUX 10KW</v>
          </cell>
          <cell r="C1006" t="str">
            <v>Stock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 t="str">
            <v>PCS</v>
          </cell>
          <cell r="I1006">
            <v>1</v>
          </cell>
          <cell r="J1006">
            <v>0</v>
          </cell>
          <cell r="K1006">
            <v>750</v>
          </cell>
          <cell r="L1006">
            <v>750</v>
          </cell>
        </row>
        <row r="1007">
          <cell r="A1007" t="str">
            <v>DB-812</v>
          </cell>
          <cell r="B1007" t="str">
            <v>DELBA POELE A GRANNULES GRIS 8KW</v>
          </cell>
          <cell r="C1007" t="str">
            <v>Stock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 t="str">
            <v>PCS</v>
          </cell>
          <cell r="I1007">
            <v>1</v>
          </cell>
          <cell r="J1007">
            <v>0</v>
          </cell>
          <cell r="K1007">
            <v>750</v>
          </cell>
          <cell r="L1007">
            <v>750</v>
          </cell>
        </row>
        <row r="1008">
          <cell r="A1008" t="str">
            <v>DB-870-6BM</v>
          </cell>
          <cell r="B1008" t="str">
            <v>DELBA POELE GRANULES RIVIERA 6 KW BEIGE METALLIQUE</v>
          </cell>
          <cell r="C1008" t="str">
            <v>Stock</v>
          </cell>
          <cell r="D1008">
            <v>69</v>
          </cell>
          <cell r="E1008">
            <v>69</v>
          </cell>
          <cell r="F1008">
            <v>0</v>
          </cell>
          <cell r="G1008">
            <v>0</v>
          </cell>
          <cell r="H1008" t="str">
            <v>PCS</v>
          </cell>
          <cell r="I1008">
            <v>1</v>
          </cell>
          <cell r="J1008">
            <v>0</v>
          </cell>
          <cell r="K1008">
            <v>650</v>
          </cell>
          <cell r="L1008">
            <v>650</v>
          </cell>
        </row>
        <row r="1009">
          <cell r="A1009" t="str">
            <v>DB-870-6BR</v>
          </cell>
          <cell r="B1009" t="str">
            <v>DELBA POELE GRANULES RIVIERA 6 KW BLANC</v>
          </cell>
          <cell r="C1009" t="str">
            <v>Stock</v>
          </cell>
          <cell r="D1009">
            <v>17</v>
          </cell>
          <cell r="E1009">
            <v>15</v>
          </cell>
          <cell r="F1009">
            <v>0</v>
          </cell>
          <cell r="G1009">
            <v>0</v>
          </cell>
          <cell r="H1009" t="str">
            <v>PCS</v>
          </cell>
          <cell r="I1009">
            <v>1</v>
          </cell>
          <cell r="J1009">
            <v>0</v>
          </cell>
          <cell r="K1009">
            <v>650</v>
          </cell>
          <cell r="L1009">
            <v>650</v>
          </cell>
        </row>
        <row r="1010">
          <cell r="A1010" t="str">
            <v>DB-870-6CZ</v>
          </cell>
          <cell r="B1010" t="str">
            <v>DELBA POELE GRANULES RIVIERA 6KW GRIS(noir)</v>
          </cell>
          <cell r="C1010" t="str">
            <v>Stock</v>
          </cell>
          <cell r="D1010">
            <v>23</v>
          </cell>
          <cell r="E1010">
            <v>6</v>
          </cell>
          <cell r="F1010">
            <v>0</v>
          </cell>
          <cell r="G1010">
            <v>0</v>
          </cell>
          <cell r="H1010" t="str">
            <v>PCS</v>
          </cell>
          <cell r="I1010">
            <v>1</v>
          </cell>
          <cell r="J1010">
            <v>0</v>
          </cell>
          <cell r="K1010">
            <v>650</v>
          </cell>
          <cell r="L1010">
            <v>650</v>
          </cell>
        </row>
        <row r="1011">
          <cell r="A1011" t="str">
            <v>DB-870-6KW</v>
          </cell>
          <cell r="B1011" t="str">
            <v>DELBA KIT SAV ACCESSOIRES POELES DE 6KW</v>
          </cell>
          <cell r="C1011" t="str">
            <v>Stock</v>
          </cell>
          <cell r="D1011">
            <v>20</v>
          </cell>
          <cell r="E1011">
            <v>20</v>
          </cell>
          <cell r="F1011">
            <v>0</v>
          </cell>
          <cell r="G1011">
            <v>0</v>
          </cell>
          <cell r="H1011" t="str">
            <v>PCS</v>
          </cell>
          <cell r="I1011">
            <v>1</v>
          </cell>
          <cell r="J1011">
            <v>0</v>
          </cell>
          <cell r="K1011">
            <v>0</v>
          </cell>
          <cell r="L1011">
            <v>0</v>
          </cell>
        </row>
        <row r="1012">
          <cell r="A1012" t="str">
            <v>DCOM-LT/IO</v>
          </cell>
          <cell r="B1012" t="str">
            <v>DAIKIN CARTE CASCADE PAC DKN ALT COM I-O MODBUS</v>
          </cell>
          <cell r="C1012" t="str">
            <v>Stock</v>
          </cell>
          <cell r="D1012">
            <v>5</v>
          </cell>
          <cell r="E1012">
            <v>5</v>
          </cell>
          <cell r="F1012">
            <v>0</v>
          </cell>
          <cell r="G1012">
            <v>0</v>
          </cell>
          <cell r="H1012" t="str">
            <v>PCS</v>
          </cell>
          <cell r="I1012">
            <v>1</v>
          </cell>
          <cell r="J1012">
            <v>0</v>
          </cell>
          <cell r="K1012">
            <v>206.41</v>
          </cell>
          <cell r="L1012">
            <v>206.41</v>
          </cell>
        </row>
        <row r="1013">
          <cell r="A1013" t="str">
            <v>DDHPI11MR</v>
          </cell>
          <cell r="B1013" t="str">
            <v>KIT PAC DD HPI 11KW MONO BIBLOC</v>
          </cell>
          <cell r="C1013" t="str">
            <v>Stock</v>
          </cell>
          <cell r="D1013">
            <v>0</v>
          </cell>
          <cell r="E1013">
            <v>-4</v>
          </cell>
          <cell r="F1013">
            <v>0</v>
          </cell>
          <cell r="G1013">
            <v>1</v>
          </cell>
          <cell r="H1013" t="str">
            <v>PCS</v>
          </cell>
          <cell r="I1013">
            <v>1</v>
          </cell>
          <cell r="J1013">
            <v>3467.5649800000001</v>
          </cell>
          <cell r="K1013">
            <v>0</v>
          </cell>
          <cell r="L1013">
            <v>0</v>
          </cell>
        </row>
        <row r="1014">
          <cell r="A1014" t="str">
            <v>DDHPI11TR</v>
          </cell>
          <cell r="B1014" t="str">
            <v>LIT PAC DD HPI 11KW TRI BIBLOC</v>
          </cell>
          <cell r="C1014" t="str">
            <v>Stock</v>
          </cell>
          <cell r="D1014">
            <v>0</v>
          </cell>
          <cell r="E1014">
            <v>-1</v>
          </cell>
          <cell r="F1014">
            <v>0</v>
          </cell>
          <cell r="G1014">
            <v>1</v>
          </cell>
          <cell r="H1014" t="str">
            <v>PCS</v>
          </cell>
          <cell r="I1014">
            <v>1</v>
          </cell>
          <cell r="J1014">
            <v>3564.0584199999998</v>
          </cell>
          <cell r="K1014">
            <v>0</v>
          </cell>
          <cell r="L1014">
            <v>0</v>
          </cell>
        </row>
        <row r="1015">
          <cell r="A1015" t="str">
            <v>DDHPI16MR</v>
          </cell>
          <cell r="B1015" t="str">
            <v>KIT PAC DD HPI 16KW MONO BIBLOC</v>
          </cell>
          <cell r="C1015" t="str">
            <v>Stock</v>
          </cell>
          <cell r="D1015">
            <v>0</v>
          </cell>
          <cell r="E1015">
            <v>0</v>
          </cell>
          <cell r="F1015">
            <v>0</v>
          </cell>
          <cell r="G1015">
            <v>1</v>
          </cell>
          <cell r="H1015" t="str">
            <v>PCS</v>
          </cell>
          <cell r="I1015">
            <v>1</v>
          </cell>
          <cell r="J1015">
            <v>3822.3676399999999</v>
          </cell>
          <cell r="K1015">
            <v>0</v>
          </cell>
          <cell r="L1015">
            <v>0</v>
          </cell>
        </row>
        <row r="1016">
          <cell r="A1016" t="str">
            <v>DDHPI16TR</v>
          </cell>
          <cell r="B1016" t="str">
            <v>KIT PAC DD HPI 16KW TRI BIBLOC</v>
          </cell>
          <cell r="C1016" t="str">
            <v>Stock</v>
          </cell>
          <cell r="D1016">
            <v>0</v>
          </cell>
          <cell r="E1016">
            <v>0</v>
          </cell>
          <cell r="F1016">
            <v>0</v>
          </cell>
          <cell r="G1016">
            <v>1</v>
          </cell>
          <cell r="H1016" t="str">
            <v>PCS</v>
          </cell>
          <cell r="I1016">
            <v>1</v>
          </cell>
          <cell r="J1016">
            <v>3892.14275</v>
          </cell>
          <cell r="K1016">
            <v>0</v>
          </cell>
          <cell r="L1016">
            <v>0</v>
          </cell>
        </row>
        <row r="1017">
          <cell r="A1017" t="str">
            <v>DDHPI22TR</v>
          </cell>
          <cell r="B1017" t="str">
            <v>KIT PAC DD HPI 22KW TRI BIBLOC</v>
          </cell>
          <cell r="C1017" t="str">
            <v>Stock</v>
          </cell>
          <cell r="D1017">
            <v>0</v>
          </cell>
          <cell r="E1017">
            <v>-1</v>
          </cell>
          <cell r="F1017">
            <v>0</v>
          </cell>
          <cell r="G1017">
            <v>1</v>
          </cell>
          <cell r="H1017" t="str">
            <v>PCS</v>
          </cell>
          <cell r="I1017">
            <v>1</v>
          </cell>
          <cell r="J1017">
            <v>5625.2366700000002</v>
          </cell>
          <cell r="K1017">
            <v>0</v>
          </cell>
          <cell r="L1017">
            <v>0</v>
          </cell>
        </row>
        <row r="1018">
          <cell r="A1018" t="str">
            <v>DDHPI27TR</v>
          </cell>
          <cell r="B1018" t="str">
            <v>KIT PAC DD HPI 27KW TRI BIBLOC</v>
          </cell>
          <cell r="C1018" t="str">
            <v>Stock</v>
          </cell>
          <cell r="D1018">
            <v>0</v>
          </cell>
          <cell r="E1018">
            <v>-1</v>
          </cell>
          <cell r="F1018">
            <v>0</v>
          </cell>
          <cell r="G1018">
            <v>1</v>
          </cell>
          <cell r="H1018" t="str">
            <v>PCS</v>
          </cell>
          <cell r="I1018">
            <v>1</v>
          </cell>
          <cell r="J1018">
            <v>5963.25</v>
          </cell>
          <cell r="K1018">
            <v>0</v>
          </cell>
          <cell r="L1018">
            <v>0</v>
          </cell>
        </row>
        <row r="1019">
          <cell r="A1019" t="str">
            <v>DDHPI6MR</v>
          </cell>
          <cell r="B1019" t="str">
            <v>KIT PAC DD HPI 6KW MONO BIBLOC</v>
          </cell>
          <cell r="C1019" t="str">
            <v>Stock</v>
          </cell>
          <cell r="D1019">
            <v>0</v>
          </cell>
          <cell r="E1019">
            <v>0</v>
          </cell>
          <cell r="F1019">
            <v>0</v>
          </cell>
          <cell r="G1019">
            <v>1</v>
          </cell>
          <cell r="H1019" t="str">
            <v>PCS</v>
          </cell>
          <cell r="I1019">
            <v>1</v>
          </cell>
          <cell r="J1019">
            <v>2623.0156499999998</v>
          </cell>
          <cell r="K1019">
            <v>0</v>
          </cell>
          <cell r="L1019">
            <v>0</v>
          </cell>
        </row>
        <row r="1020">
          <cell r="A1020" t="str">
            <v>DDHPI8MR</v>
          </cell>
          <cell r="B1020" t="str">
            <v>KIT PAC DD HPI 8KW MONO BIBLOC</v>
          </cell>
          <cell r="C1020" t="str">
            <v>Stock</v>
          </cell>
          <cell r="D1020">
            <v>0</v>
          </cell>
          <cell r="E1020">
            <v>0</v>
          </cell>
          <cell r="F1020">
            <v>0</v>
          </cell>
          <cell r="G1020">
            <v>1</v>
          </cell>
          <cell r="H1020" t="str">
            <v>PCS</v>
          </cell>
          <cell r="I1020">
            <v>1</v>
          </cell>
          <cell r="J1020">
            <v>2873.96549</v>
          </cell>
          <cell r="K1020">
            <v>0</v>
          </cell>
          <cell r="L1020">
            <v>0</v>
          </cell>
        </row>
        <row r="1021">
          <cell r="A1021" t="str">
            <v>DDQUADRO400L</v>
          </cell>
          <cell r="B1021" t="str">
            <v>KIT DD QUADRO SOLAIRE SSC 400L +ACCESSOIRES</v>
          </cell>
          <cell r="C1021" t="str">
            <v>Stock</v>
          </cell>
          <cell r="D1021">
            <v>0</v>
          </cell>
          <cell r="E1021">
            <v>0</v>
          </cell>
          <cell r="F1021">
            <v>0</v>
          </cell>
          <cell r="G1021">
            <v>1</v>
          </cell>
          <cell r="H1021" t="str">
            <v>PCS</v>
          </cell>
          <cell r="I1021">
            <v>1</v>
          </cell>
          <cell r="J1021">
            <v>3723.81016</v>
          </cell>
          <cell r="K1021">
            <v>0</v>
          </cell>
          <cell r="L1021">
            <v>0</v>
          </cell>
        </row>
        <row r="1022">
          <cell r="A1022" t="str">
            <v>DDV20011MR</v>
          </cell>
          <cell r="B1022" t="str">
            <v>KIT PAC DD V200 11KW MONO BIBLOC</v>
          </cell>
          <cell r="C1022" t="str">
            <v>Stock</v>
          </cell>
          <cell r="D1022">
            <v>0</v>
          </cell>
          <cell r="E1022">
            <v>0</v>
          </cell>
          <cell r="F1022">
            <v>0</v>
          </cell>
          <cell r="G1022">
            <v>1</v>
          </cell>
          <cell r="H1022" t="str">
            <v>PCS</v>
          </cell>
          <cell r="I1022">
            <v>1</v>
          </cell>
          <cell r="J1022">
            <v>3900.7731100000001</v>
          </cell>
          <cell r="K1022">
            <v>0</v>
          </cell>
          <cell r="L1022">
            <v>0</v>
          </cell>
        </row>
        <row r="1023">
          <cell r="A1023" t="str">
            <v>DDV20011TR</v>
          </cell>
          <cell r="B1023" t="str">
            <v>KIT PAC DD V200 11KW TRI BIBLOC</v>
          </cell>
          <cell r="C1023" t="str">
            <v>Stock</v>
          </cell>
          <cell r="D1023">
            <v>0</v>
          </cell>
          <cell r="E1023">
            <v>0</v>
          </cell>
          <cell r="F1023">
            <v>0</v>
          </cell>
          <cell r="G1023">
            <v>1</v>
          </cell>
          <cell r="H1023" t="str">
            <v>PCS</v>
          </cell>
          <cell r="I1023">
            <v>1</v>
          </cell>
          <cell r="J1023">
            <v>3997.2665499999998</v>
          </cell>
          <cell r="K1023">
            <v>0</v>
          </cell>
          <cell r="L1023">
            <v>0</v>
          </cell>
        </row>
        <row r="1024">
          <cell r="A1024" t="str">
            <v>DDV20016MR</v>
          </cell>
          <cell r="B1024" t="str">
            <v>KIT PAC DD V200 16KW MONO BIBLOC</v>
          </cell>
          <cell r="C1024" t="str">
            <v>Stock</v>
          </cell>
          <cell r="D1024">
            <v>0</v>
          </cell>
          <cell r="E1024">
            <v>0</v>
          </cell>
          <cell r="F1024">
            <v>0</v>
          </cell>
          <cell r="G1024">
            <v>1</v>
          </cell>
          <cell r="H1024" t="str">
            <v>PCS</v>
          </cell>
          <cell r="I1024">
            <v>1</v>
          </cell>
          <cell r="J1024">
            <v>4255.5757700000004</v>
          </cell>
          <cell r="K1024">
            <v>0</v>
          </cell>
          <cell r="L1024">
            <v>0</v>
          </cell>
        </row>
        <row r="1025">
          <cell r="A1025" t="str">
            <v>DDV20016TR</v>
          </cell>
          <cell r="B1025" t="str">
            <v>KIT PAC DD V200 16KW TRI BIBLOC</v>
          </cell>
          <cell r="C1025" t="str">
            <v>Stock</v>
          </cell>
          <cell r="D1025">
            <v>0</v>
          </cell>
          <cell r="E1025">
            <v>0</v>
          </cell>
          <cell r="F1025">
            <v>0</v>
          </cell>
          <cell r="G1025">
            <v>1</v>
          </cell>
          <cell r="H1025" t="str">
            <v>PCS</v>
          </cell>
          <cell r="I1025">
            <v>1</v>
          </cell>
          <cell r="J1025">
            <v>4325.35088</v>
          </cell>
          <cell r="K1025">
            <v>0</v>
          </cell>
          <cell r="L1025">
            <v>0</v>
          </cell>
        </row>
        <row r="1026">
          <cell r="A1026" t="str">
            <v>DDV2006MR</v>
          </cell>
          <cell r="B1026" t="str">
            <v>KIT PAC DD V200 6KW MONO BIBLOC</v>
          </cell>
          <cell r="C1026" t="str">
            <v>Stock</v>
          </cell>
          <cell r="D1026">
            <v>0</v>
          </cell>
          <cell r="E1026">
            <v>0</v>
          </cell>
          <cell r="F1026">
            <v>0</v>
          </cell>
          <cell r="G1026">
            <v>1</v>
          </cell>
          <cell r="H1026" t="str">
            <v>PCS</v>
          </cell>
          <cell r="I1026">
            <v>1</v>
          </cell>
          <cell r="J1026">
            <v>2707.1410799999999</v>
          </cell>
          <cell r="K1026">
            <v>0</v>
          </cell>
          <cell r="L1026">
            <v>0</v>
          </cell>
        </row>
        <row r="1027">
          <cell r="A1027" t="str">
            <v>DDV2008MR</v>
          </cell>
          <cell r="B1027" t="str">
            <v>KIT PAC DD V200 8KW MONO BIBLOC</v>
          </cell>
          <cell r="C1027" t="str">
            <v>Stock</v>
          </cell>
          <cell r="D1027">
            <v>0</v>
          </cell>
          <cell r="E1027">
            <v>0</v>
          </cell>
          <cell r="F1027">
            <v>0</v>
          </cell>
          <cell r="G1027">
            <v>1</v>
          </cell>
          <cell r="H1027" t="str">
            <v>PCS</v>
          </cell>
          <cell r="I1027">
            <v>1</v>
          </cell>
          <cell r="J1027">
            <v>2958.0909200000001</v>
          </cell>
          <cell r="K1027">
            <v>0</v>
          </cell>
          <cell r="L1027">
            <v>0</v>
          </cell>
        </row>
        <row r="1028">
          <cell r="A1028" t="str">
            <v>DE05LCD320</v>
          </cell>
          <cell r="B1028" t="str">
            <v>POMPE DE RELEVAGE 13L/H SANS ALARME DANS GOULOTTE ANGLE Ø80-AP15</v>
          </cell>
          <cell r="C1028" t="str">
            <v>Stock</v>
          </cell>
          <cell r="D1028">
            <v>10</v>
          </cell>
          <cell r="E1028">
            <v>6</v>
          </cell>
          <cell r="F1028">
            <v>0</v>
          </cell>
          <cell r="G1028">
            <v>0</v>
          </cell>
          <cell r="H1028" t="str">
            <v>PCS</v>
          </cell>
          <cell r="I1028">
            <v>1</v>
          </cell>
          <cell r="J1028">
            <v>0</v>
          </cell>
          <cell r="K1028">
            <v>51</v>
          </cell>
          <cell r="L1028">
            <v>51</v>
          </cell>
        </row>
        <row r="1029">
          <cell r="A1029" t="str">
            <v>DEPOT</v>
          </cell>
          <cell r="B1029" t="str">
            <v>DEPOT</v>
          </cell>
          <cell r="C1029" t="str">
            <v>Hors stock</v>
          </cell>
          <cell r="D1029"/>
          <cell r="E1029">
            <v>0</v>
          </cell>
          <cell r="F1029">
            <v>0</v>
          </cell>
          <cell r="G1029">
            <v>0</v>
          </cell>
          <cell r="H1029" t="str">
            <v>PCS</v>
          </cell>
          <cell r="I1029">
            <v>1</v>
          </cell>
          <cell r="J1029">
            <v>0</v>
          </cell>
          <cell r="K1029">
            <v>0</v>
          </cell>
          <cell r="L1029">
            <v>0</v>
          </cell>
        </row>
        <row r="1030">
          <cell r="A1030" t="str">
            <v>DFBASIC1</v>
          </cell>
          <cell r="B1030" t="str">
            <v>ECOYA ETIABASIC1 VMC DOUBLE FLUX DF BASIC AVEC CONTROLLER 150M3/H (sortie:160)</v>
          </cell>
          <cell r="C1030" t="str">
            <v>Stock</v>
          </cell>
          <cell r="D1030">
            <v>2</v>
          </cell>
          <cell r="E1030">
            <v>0</v>
          </cell>
          <cell r="F1030">
            <v>0</v>
          </cell>
          <cell r="G1030">
            <v>0</v>
          </cell>
          <cell r="H1030" t="str">
            <v>PCS</v>
          </cell>
          <cell r="I1030">
            <v>1</v>
          </cell>
          <cell r="J1030">
            <v>0</v>
          </cell>
          <cell r="K1030">
            <v>850</v>
          </cell>
          <cell r="L1030">
            <v>850</v>
          </cell>
        </row>
        <row r="1031">
          <cell r="A1031" t="str">
            <v>DFBASIC2</v>
          </cell>
          <cell r="B1031" t="str">
            <v>ECOYA ETIABASIC2 VMC DOUBLE FLUX ETIABASIC2 200M3/H (sortie:160)</v>
          </cell>
          <cell r="C1031" t="str">
            <v>Stock</v>
          </cell>
          <cell r="D1031">
            <v>1</v>
          </cell>
          <cell r="E1031">
            <v>0</v>
          </cell>
          <cell r="F1031">
            <v>0</v>
          </cell>
          <cell r="G1031">
            <v>0</v>
          </cell>
          <cell r="H1031" t="str">
            <v>PCS</v>
          </cell>
          <cell r="I1031">
            <v>1</v>
          </cell>
          <cell r="J1031">
            <v>0</v>
          </cell>
          <cell r="K1031">
            <v>828</v>
          </cell>
          <cell r="L1031">
            <v>828</v>
          </cell>
        </row>
        <row r="1032">
          <cell r="A1032" t="str">
            <v>DFEVO1</v>
          </cell>
          <cell r="B1032" t="str">
            <v>ECOYA ETIA1 VMC DOUBLE FLUX EVO1 SANS CONTROLEUR 150M3/H (sortie:160)</v>
          </cell>
          <cell r="C1032" t="str">
            <v>Stock</v>
          </cell>
          <cell r="D1032">
            <v>4</v>
          </cell>
          <cell r="E1032">
            <v>0</v>
          </cell>
          <cell r="F1032">
            <v>0</v>
          </cell>
          <cell r="G1032">
            <v>0</v>
          </cell>
          <cell r="H1032" t="str">
            <v>PCS</v>
          </cell>
          <cell r="I1032">
            <v>1</v>
          </cell>
          <cell r="J1032">
            <v>0</v>
          </cell>
          <cell r="K1032">
            <v>873.5</v>
          </cell>
          <cell r="L1032">
            <v>873.5</v>
          </cell>
        </row>
        <row r="1033">
          <cell r="A1033" t="str">
            <v>DFOPTIMA1</v>
          </cell>
          <cell r="B1033" t="str">
            <v>ECOYA VMC DOUBLE FLUX OPTIMA1 SANS CONTROLEUR 150M3/H (sortie:160)</v>
          </cell>
          <cell r="C1033" t="str">
            <v>Stock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 t="str">
            <v>PCS</v>
          </cell>
          <cell r="I1033">
            <v>1</v>
          </cell>
          <cell r="J1033">
            <v>0</v>
          </cell>
          <cell r="K1033">
            <v>850</v>
          </cell>
          <cell r="L1033">
            <v>850</v>
          </cell>
        </row>
        <row r="1034">
          <cell r="A1034" t="str">
            <v>DFPULS4B</v>
          </cell>
          <cell r="B1034" t="str">
            <v>ECOYA CONTROLEUR VMC 4 POSITIONS</v>
          </cell>
          <cell r="C1034" t="str">
            <v>Stock</v>
          </cell>
          <cell r="D1034">
            <v>17</v>
          </cell>
          <cell r="E1034">
            <v>16</v>
          </cell>
          <cell r="F1034">
            <v>0</v>
          </cell>
          <cell r="G1034">
            <v>0</v>
          </cell>
          <cell r="H1034" t="str">
            <v>PCS</v>
          </cell>
          <cell r="I1034">
            <v>1</v>
          </cell>
          <cell r="J1034">
            <v>0</v>
          </cell>
          <cell r="K1034">
            <v>0</v>
          </cell>
          <cell r="L1034">
            <v>0</v>
          </cell>
        </row>
        <row r="1035">
          <cell r="A1035" t="str">
            <v>DIVSANSTVA</v>
          </cell>
          <cell r="B1035" t="str">
            <v>ARTICLE DIVERS SANS TVA</v>
          </cell>
          <cell r="C1035" t="str">
            <v>Service</v>
          </cell>
          <cell r="D1035"/>
          <cell r="E1035">
            <v>0</v>
          </cell>
          <cell r="F1035">
            <v>0</v>
          </cell>
          <cell r="G1035">
            <v>0</v>
          </cell>
          <cell r="H1035" t="str">
            <v>PCS</v>
          </cell>
          <cell r="I1035">
            <v>1</v>
          </cell>
          <cell r="J1035">
            <v>0</v>
          </cell>
          <cell r="K1035">
            <v>57223.4</v>
          </cell>
          <cell r="L1035">
            <v>98623</v>
          </cell>
        </row>
        <row r="1036">
          <cell r="A1036" t="str">
            <v>DM375M6-HBB</v>
          </cell>
          <cell r="B1036" t="str">
            <v>DMEGC PANNEAU PHOTOVOLTAIQUE 375Wc</v>
          </cell>
          <cell r="C1036" t="str">
            <v>Stock</v>
          </cell>
          <cell r="D1036">
            <v>3038</v>
          </cell>
          <cell r="E1036">
            <v>2539</v>
          </cell>
          <cell r="F1036">
            <v>0</v>
          </cell>
          <cell r="G1036">
            <v>0</v>
          </cell>
          <cell r="H1036" t="str">
            <v>PCS</v>
          </cell>
          <cell r="I1036">
            <v>1</v>
          </cell>
          <cell r="J1036">
            <v>0</v>
          </cell>
          <cell r="K1036">
            <v>49.5</v>
          </cell>
          <cell r="L1036">
            <v>49.5</v>
          </cell>
        </row>
        <row r="1037">
          <cell r="A1037" t="str">
            <v>DOM1X10POARD</v>
          </cell>
          <cell r="B1037" t="str">
            <v>DOM KIT SUPPORT ARDOISES PORTRAIT 1x10</v>
          </cell>
          <cell r="C1037" t="str">
            <v>Stock</v>
          </cell>
          <cell r="D1037">
            <v>0</v>
          </cell>
          <cell r="E1037">
            <v>0</v>
          </cell>
          <cell r="F1037">
            <v>0</v>
          </cell>
          <cell r="G1037">
            <v>1</v>
          </cell>
          <cell r="H1037" t="str">
            <v>PCS</v>
          </cell>
          <cell r="I1037">
            <v>1</v>
          </cell>
          <cell r="J1037">
            <v>211.36218</v>
          </cell>
          <cell r="K1037">
            <v>0</v>
          </cell>
          <cell r="L1037">
            <v>0</v>
          </cell>
        </row>
        <row r="1038">
          <cell r="A1038" t="str">
            <v>DOM1X10POPLTE</v>
          </cell>
          <cell r="B1038" t="str">
            <v>DOM KIT SUPPORT TUILES PLATES PORTRAIT 1x10</v>
          </cell>
          <cell r="C1038" t="str">
            <v>Stock</v>
          </cell>
          <cell r="D1038">
            <v>0</v>
          </cell>
          <cell r="E1038">
            <v>0</v>
          </cell>
          <cell r="F1038">
            <v>0</v>
          </cell>
          <cell r="G1038">
            <v>1</v>
          </cell>
          <cell r="H1038" t="str">
            <v>PCS</v>
          </cell>
          <cell r="I1038">
            <v>1</v>
          </cell>
          <cell r="J1038">
            <v>193.65786</v>
          </cell>
          <cell r="K1038">
            <v>0</v>
          </cell>
          <cell r="L1038">
            <v>0</v>
          </cell>
        </row>
        <row r="1039">
          <cell r="A1039" t="str">
            <v>DOM1X10POTLE</v>
          </cell>
          <cell r="B1039" t="str">
            <v>DOM KIT SUPPORT TUILES MECANIQUES PORTRAIT 1x10</v>
          </cell>
          <cell r="C1039" t="str">
            <v>Stock</v>
          </cell>
          <cell r="D1039">
            <v>0</v>
          </cell>
          <cell r="E1039">
            <v>0</v>
          </cell>
          <cell r="F1039">
            <v>0</v>
          </cell>
          <cell r="G1039">
            <v>1</v>
          </cell>
          <cell r="H1039" t="str">
            <v>PCS</v>
          </cell>
          <cell r="I1039">
            <v>1</v>
          </cell>
          <cell r="J1039">
            <v>190.32594</v>
          </cell>
          <cell r="K1039">
            <v>0</v>
          </cell>
          <cell r="L1039">
            <v>0</v>
          </cell>
        </row>
        <row r="1040">
          <cell r="A1040" t="str">
            <v>DOM1X10PYARD</v>
          </cell>
          <cell r="B1040" t="str">
            <v>DOM KIT SUPPORT ARDOISES PAYSAGE 1x10</v>
          </cell>
          <cell r="C1040" t="str">
            <v>Stock</v>
          </cell>
          <cell r="D1040">
            <v>0</v>
          </cell>
          <cell r="E1040">
            <v>0</v>
          </cell>
          <cell r="F1040">
            <v>0</v>
          </cell>
          <cell r="G1040">
            <v>1</v>
          </cell>
          <cell r="H1040" t="str">
            <v>PCS</v>
          </cell>
          <cell r="I1040">
            <v>1</v>
          </cell>
          <cell r="J1040">
            <v>323.81914</v>
          </cell>
          <cell r="K1040">
            <v>0</v>
          </cell>
          <cell r="L1040">
            <v>0</v>
          </cell>
        </row>
        <row r="1041">
          <cell r="A1041" t="str">
            <v>DOM1X10PYPLTE</v>
          </cell>
          <cell r="B1041" t="str">
            <v>DOM KIT SUPPORT TUILES PLATES PAYSAGE 1x10</v>
          </cell>
          <cell r="C1041" t="str">
            <v>Stock</v>
          </cell>
          <cell r="D1041">
            <v>0</v>
          </cell>
          <cell r="E1041">
            <v>0</v>
          </cell>
          <cell r="F1041">
            <v>0</v>
          </cell>
          <cell r="G1041">
            <v>1</v>
          </cell>
          <cell r="H1041" t="str">
            <v>PCS</v>
          </cell>
          <cell r="I1041">
            <v>1</v>
          </cell>
          <cell r="J1041">
            <v>295.78730000000002</v>
          </cell>
          <cell r="K1041">
            <v>0</v>
          </cell>
          <cell r="L1041">
            <v>0</v>
          </cell>
        </row>
        <row r="1042">
          <cell r="A1042" t="str">
            <v>DOM1X10PYTLE</v>
          </cell>
          <cell r="B1042" t="str">
            <v>DOM KIT SUPPORT TUILES MECANIQUES PAYSAGE 1x10</v>
          </cell>
          <cell r="C1042" t="str">
            <v>Stock</v>
          </cell>
          <cell r="D1042">
            <v>0</v>
          </cell>
          <cell r="E1042">
            <v>0</v>
          </cell>
          <cell r="F1042">
            <v>0</v>
          </cell>
          <cell r="G1042">
            <v>1</v>
          </cell>
          <cell r="H1042" t="str">
            <v>PCS</v>
          </cell>
          <cell r="I1042">
            <v>1</v>
          </cell>
          <cell r="J1042">
            <v>290.51175999999998</v>
          </cell>
          <cell r="K1042">
            <v>0</v>
          </cell>
          <cell r="L1042">
            <v>0</v>
          </cell>
        </row>
        <row r="1043">
          <cell r="A1043" t="str">
            <v>DOM1X11POARD</v>
          </cell>
          <cell r="B1043" t="str">
            <v>DOM KIT SUPPORT ARDOISES PORTRAIT 1x11</v>
          </cell>
          <cell r="C1043" t="str">
            <v>Stock</v>
          </cell>
          <cell r="D1043">
            <v>0</v>
          </cell>
          <cell r="E1043">
            <v>0</v>
          </cell>
          <cell r="F1043">
            <v>0</v>
          </cell>
          <cell r="G1043">
            <v>1</v>
          </cell>
          <cell r="H1043" t="str">
            <v>PCS</v>
          </cell>
          <cell r="I1043">
            <v>1</v>
          </cell>
          <cell r="J1043">
            <v>240.97369</v>
          </cell>
          <cell r="K1043">
            <v>0</v>
          </cell>
          <cell r="L1043">
            <v>0</v>
          </cell>
        </row>
        <row r="1044">
          <cell r="A1044" t="str">
            <v>DOM1X11POPLTE</v>
          </cell>
          <cell r="B1044" t="str">
            <v>DOM KIT SUPPORT TUILES PLATES PORTRAIT 1x11</v>
          </cell>
          <cell r="C1044" t="str">
            <v>Stock</v>
          </cell>
          <cell r="D1044">
            <v>0</v>
          </cell>
          <cell r="E1044">
            <v>0</v>
          </cell>
          <cell r="F1044">
            <v>0</v>
          </cell>
          <cell r="G1044">
            <v>1</v>
          </cell>
          <cell r="H1044" t="str">
            <v>PCS</v>
          </cell>
          <cell r="I1044">
            <v>1</v>
          </cell>
          <cell r="J1044">
            <v>221.79400999999999</v>
          </cell>
          <cell r="K1044">
            <v>0</v>
          </cell>
          <cell r="L1044">
            <v>0</v>
          </cell>
        </row>
        <row r="1045">
          <cell r="A1045" t="str">
            <v>DOM1X11POTLE</v>
          </cell>
          <cell r="B1045" t="str">
            <v>DOM KIT SUPPORT TUILES MECANIQUES PORTRAIT 1x11</v>
          </cell>
          <cell r="C1045" t="str">
            <v>Stock</v>
          </cell>
          <cell r="D1045">
            <v>0</v>
          </cell>
          <cell r="E1045">
            <v>0</v>
          </cell>
          <cell r="F1045">
            <v>0</v>
          </cell>
          <cell r="G1045">
            <v>1</v>
          </cell>
          <cell r="H1045" t="str">
            <v>PCS</v>
          </cell>
          <cell r="I1045">
            <v>1</v>
          </cell>
          <cell r="J1045">
            <v>218.18442999999999</v>
          </cell>
          <cell r="K1045">
            <v>0</v>
          </cell>
          <cell r="L1045">
            <v>0</v>
          </cell>
        </row>
        <row r="1046">
          <cell r="A1046" t="str">
            <v>DOM1X11PYARD</v>
          </cell>
          <cell r="B1046" t="str">
            <v>DOM KIT SUPPORT ARDOISES PAYSAGE 1x11</v>
          </cell>
          <cell r="C1046" t="str">
            <v>Stock</v>
          </cell>
          <cell r="D1046">
            <v>0</v>
          </cell>
          <cell r="E1046">
            <v>0</v>
          </cell>
          <cell r="F1046">
            <v>0</v>
          </cell>
          <cell r="G1046">
            <v>1</v>
          </cell>
          <cell r="H1046" t="str">
            <v>PCS</v>
          </cell>
          <cell r="I1046">
            <v>1</v>
          </cell>
          <cell r="J1046">
            <v>360.89528999999999</v>
          </cell>
          <cell r="K1046">
            <v>0</v>
          </cell>
          <cell r="L1046">
            <v>0</v>
          </cell>
        </row>
        <row r="1047">
          <cell r="A1047" t="str">
            <v>DOM1X11PYPLTE</v>
          </cell>
          <cell r="B1047" t="str">
            <v>DOM KIT SUPPORT TUILES PLATES PAYSAGE 1x11</v>
          </cell>
          <cell r="C1047" t="str">
            <v>Stock</v>
          </cell>
          <cell r="D1047">
            <v>0</v>
          </cell>
          <cell r="E1047">
            <v>0</v>
          </cell>
          <cell r="F1047">
            <v>0</v>
          </cell>
          <cell r="G1047">
            <v>1</v>
          </cell>
          <cell r="H1047" t="str">
            <v>PCS</v>
          </cell>
          <cell r="I1047">
            <v>1</v>
          </cell>
          <cell r="J1047">
            <v>329.91273000000001</v>
          </cell>
          <cell r="K1047">
            <v>0</v>
          </cell>
          <cell r="L1047">
            <v>0</v>
          </cell>
        </row>
        <row r="1048">
          <cell r="A1048" t="str">
            <v>DOM1X11PYTLE</v>
          </cell>
          <cell r="B1048" t="str">
            <v>DOM KIT SUPPORT TUILES MECANIQUES PAYSAGE 1x11</v>
          </cell>
          <cell r="C1048" t="str">
            <v>Stock</v>
          </cell>
          <cell r="D1048">
            <v>0</v>
          </cell>
          <cell r="E1048">
            <v>0</v>
          </cell>
          <cell r="F1048">
            <v>0</v>
          </cell>
          <cell r="G1048">
            <v>1</v>
          </cell>
          <cell r="H1048" t="str">
            <v>PCS</v>
          </cell>
          <cell r="I1048">
            <v>1</v>
          </cell>
          <cell r="J1048">
            <v>324.08186999999998</v>
          </cell>
          <cell r="K1048">
            <v>0</v>
          </cell>
          <cell r="L1048">
            <v>0</v>
          </cell>
        </row>
        <row r="1049">
          <cell r="A1049" t="str">
            <v>DOM1X12POARD</v>
          </cell>
          <cell r="B1049" t="str">
            <v>DOM KIT SUPPORT ARDOISES PORTRAIT 1x12</v>
          </cell>
          <cell r="C1049" t="str">
            <v>Stock</v>
          </cell>
          <cell r="D1049">
            <v>0</v>
          </cell>
          <cell r="E1049">
            <v>0</v>
          </cell>
          <cell r="F1049">
            <v>0</v>
          </cell>
          <cell r="G1049">
            <v>1</v>
          </cell>
          <cell r="H1049" t="str">
            <v>PCS</v>
          </cell>
          <cell r="I1049">
            <v>1</v>
          </cell>
          <cell r="J1049">
            <v>250.51704000000001</v>
          </cell>
          <cell r="K1049">
            <v>0</v>
          </cell>
          <cell r="L1049">
            <v>0</v>
          </cell>
        </row>
        <row r="1050">
          <cell r="A1050" t="str">
            <v>DOM1X12POPLTE</v>
          </cell>
          <cell r="B1050" t="str">
            <v>DOM KIT SUPPORT TUILES PLATES PORTRAIT 1x12</v>
          </cell>
          <cell r="C1050" t="str">
            <v>Stock</v>
          </cell>
          <cell r="D1050">
            <v>0</v>
          </cell>
          <cell r="E1050">
            <v>0</v>
          </cell>
          <cell r="F1050">
            <v>0</v>
          </cell>
          <cell r="G1050">
            <v>1</v>
          </cell>
          <cell r="H1050" t="str">
            <v>PCS</v>
          </cell>
          <cell r="I1050">
            <v>1</v>
          </cell>
          <cell r="J1050">
            <v>229.86199999999999</v>
          </cell>
          <cell r="K1050">
            <v>0</v>
          </cell>
          <cell r="L1050">
            <v>0</v>
          </cell>
        </row>
        <row r="1051">
          <cell r="A1051" t="str">
            <v>DOM1X12POTLE</v>
          </cell>
          <cell r="B1051" t="str">
            <v>DOM KIT SUPPORT TUILES MECANIQUES PORTRAIT 1x12</v>
          </cell>
          <cell r="C1051" t="str">
            <v>Stock</v>
          </cell>
          <cell r="D1051">
            <v>0</v>
          </cell>
          <cell r="E1051">
            <v>0</v>
          </cell>
          <cell r="F1051">
            <v>0</v>
          </cell>
          <cell r="G1051">
            <v>1</v>
          </cell>
          <cell r="H1051" t="str">
            <v>PCS</v>
          </cell>
          <cell r="I1051">
            <v>1</v>
          </cell>
          <cell r="J1051">
            <v>225.97476</v>
          </cell>
          <cell r="K1051">
            <v>0</v>
          </cell>
          <cell r="L1051">
            <v>0</v>
          </cell>
        </row>
        <row r="1052">
          <cell r="A1052" t="str">
            <v>DOM1X12PYARD</v>
          </cell>
          <cell r="B1052" t="str">
            <v>DOM KIT SUPPORT ARDOISES PAYSAGE 1x12</v>
          </cell>
          <cell r="C1052" t="str">
            <v>Stock</v>
          </cell>
          <cell r="D1052">
            <v>0</v>
          </cell>
          <cell r="E1052">
            <v>0</v>
          </cell>
          <cell r="F1052">
            <v>0</v>
          </cell>
          <cell r="G1052">
            <v>1</v>
          </cell>
          <cell r="H1052" t="str">
            <v>PCS</v>
          </cell>
          <cell r="I1052">
            <v>1</v>
          </cell>
          <cell r="J1052">
            <v>397.97143999999997</v>
          </cell>
          <cell r="K1052">
            <v>0</v>
          </cell>
          <cell r="L1052">
            <v>0</v>
          </cell>
        </row>
        <row r="1053">
          <cell r="A1053" t="str">
            <v>DOM1X12PYPLTE</v>
          </cell>
          <cell r="B1053" t="str">
            <v>DOM KIT SUPPORT TUILES PLATES PAYSAGE 1x12</v>
          </cell>
          <cell r="C1053" t="str">
            <v>Stock</v>
          </cell>
          <cell r="D1053">
            <v>0</v>
          </cell>
          <cell r="E1053">
            <v>0</v>
          </cell>
          <cell r="F1053">
            <v>0</v>
          </cell>
          <cell r="G1053">
            <v>1</v>
          </cell>
          <cell r="H1053" t="str">
            <v>PCS</v>
          </cell>
          <cell r="I1053">
            <v>1</v>
          </cell>
          <cell r="J1053">
            <v>364.03816</v>
          </cell>
          <cell r="K1053">
            <v>0</v>
          </cell>
          <cell r="L1053">
            <v>0</v>
          </cell>
        </row>
        <row r="1054">
          <cell r="A1054" t="str">
            <v>DOM1X12PYTLE</v>
          </cell>
          <cell r="B1054" t="str">
            <v>DOM KIT SUPPORT TUILES MECANIQUES PAYSAGE 1x12</v>
          </cell>
          <cell r="C1054" t="str">
            <v>Stock</v>
          </cell>
          <cell r="D1054">
            <v>0</v>
          </cell>
          <cell r="E1054">
            <v>0</v>
          </cell>
          <cell r="F1054">
            <v>0</v>
          </cell>
          <cell r="G1054">
            <v>1</v>
          </cell>
          <cell r="H1054" t="str">
            <v>PCS</v>
          </cell>
          <cell r="I1054">
            <v>1</v>
          </cell>
          <cell r="J1054">
            <v>357.65197999999998</v>
          </cell>
          <cell r="K1054">
            <v>0</v>
          </cell>
          <cell r="L1054">
            <v>0</v>
          </cell>
        </row>
        <row r="1055">
          <cell r="A1055" t="str">
            <v>DOM1X13POARD</v>
          </cell>
          <cell r="B1055" t="str">
            <v>DOM KIT SUPPORT ARDOISES PORTRAIT 1x13</v>
          </cell>
          <cell r="C1055" t="str">
            <v>Stock</v>
          </cell>
          <cell r="D1055">
            <v>0</v>
          </cell>
          <cell r="E1055">
            <v>0</v>
          </cell>
          <cell r="F1055">
            <v>0</v>
          </cell>
          <cell r="G1055">
            <v>1</v>
          </cell>
          <cell r="H1055" t="str">
            <v>PCS</v>
          </cell>
          <cell r="I1055">
            <v>1</v>
          </cell>
          <cell r="J1055">
            <v>260.06038999999998</v>
          </cell>
          <cell r="K1055">
            <v>0</v>
          </cell>
          <cell r="L1055">
            <v>0</v>
          </cell>
        </row>
        <row r="1056">
          <cell r="A1056" t="str">
            <v>DOM1X13POPLTE</v>
          </cell>
          <cell r="B1056" t="str">
            <v>DOM KIT SUPPORT TUILES PLATES PORTRAIT 1x13</v>
          </cell>
          <cell r="C1056" t="str">
            <v>Stock</v>
          </cell>
          <cell r="D1056">
            <v>0</v>
          </cell>
          <cell r="E1056">
            <v>0</v>
          </cell>
          <cell r="F1056">
            <v>0</v>
          </cell>
          <cell r="G1056">
            <v>1</v>
          </cell>
          <cell r="H1056" t="str">
            <v>PCS</v>
          </cell>
          <cell r="I1056">
            <v>1</v>
          </cell>
          <cell r="J1056">
            <v>237.92999</v>
          </cell>
          <cell r="K1056">
            <v>0</v>
          </cell>
          <cell r="L1056">
            <v>0</v>
          </cell>
        </row>
        <row r="1057">
          <cell r="A1057" t="str">
            <v>DOM1X13POTLE</v>
          </cell>
          <cell r="B1057" t="str">
            <v>DOM KIT SUPPORT TUILES MECANIQUES PORTRAIT 1x13</v>
          </cell>
          <cell r="C1057" t="str">
            <v>Stock</v>
          </cell>
          <cell r="D1057">
            <v>0</v>
          </cell>
          <cell r="E1057">
            <v>0</v>
          </cell>
          <cell r="F1057">
            <v>0</v>
          </cell>
          <cell r="G1057">
            <v>1</v>
          </cell>
          <cell r="H1057" t="str">
            <v>PCS</v>
          </cell>
          <cell r="I1057">
            <v>1</v>
          </cell>
          <cell r="J1057">
            <v>233.76508999999999</v>
          </cell>
          <cell r="K1057">
            <v>0</v>
          </cell>
          <cell r="L1057">
            <v>0</v>
          </cell>
        </row>
        <row r="1058">
          <cell r="A1058" t="str">
            <v>DOM1X13PYARD</v>
          </cell>
          <cell r="B1058" t="str">
            <v>DOM KIT SUPPORT ARDOISES PAYSAGE 1x13</v>
          </cell>
          <cell r="C1058" t="str">
            <v>Stock</v>
          </cell>
          <cell r="D1058">
            <v>0</v>
          </cell>
          <cell r="E1058">
            <v>0</v>
          </cell>
          <cell r="F1058">
            <v>0</v>
          </cell>
          <cell r="G1058">
            <v>1</v>
          </cell>
          <cell r="H1058" t="str">
            <v>PCS</v>
          </cell>
          <cell r="I1058">
            <v>1</v>
          </cell>
          <cell r="J1058">
            <v>407.51479</v>
          </cell>
          <cell r="K1058">
            <v>0</v>
          </cell>
          <cell r="L1058">
            <v>0</v>
          </cell>
        </row>
        <row r="1059">
          <cell r="A1059" t="str">
            <v>DOM1X13PYPLTE</v>
          </cell>
          <cell r="B1059" t="str">
            <v>DOM KIT SUPPORT TUILES PLATES PAYSAGE 1x13</v>
          </cell>
          <cell r="C1059" t="str">
            <v>Stock</v>
          </cell>
          <cell r="D1059">
            <v>0</v>
          </cell>
          <cell r="E1059">
            <v>0</v>
          </cell>
          <cell r="F1059">
            <v>0</v>
          </cell>
          <cell r="G1059">
            <v>1</v>
          </cell>
          <cell r="H1059" t="str">
            <v>PCS</v>
          </cell>
          <cell r="I1059">
            <v>1</v>
          </cell>
          <cell r="J1059">
            <v>372.10615000000001</v>
          </cell>
          <cell r="K1059">
            <v>0</v>
          </cell>
          <cell r="L1059">
            <v>0</v>
          </cell>
        </row>
        <row r="1060">
          <cell r="A1060" t="str">
            <v>DOM1X13PYTLE</v>
          </cell>
          <cell r="B1060" t="str">
            <v>DOM KIT SUPPORT TUILES MECANIQUES PAYSAGE 1x13</v>
          </cell>
          <cell r="C1060" t="str">
            <v>Stock</v>
          </cell>
          <cell r="D1060">
            <v>0</v>
          </cell>
          <cell r="E1060">
            <v>0</v>
          </cell>
          <cell r="F1060">
            <v>0</v>
          </cell>
          <cell r="G1060">
            <v>1</v>
          </cell>
          <cell r="H1060" t="str">
            <v>PCS</v>
          </cell>
          <cell r="I1060">
            <v>1</v>
          </cell>
          <cell r="J1060">
            <v>365.44231000000002</v>
          </cell>
          <cell r="K1060">
            <v>0</v>
          </cell>
          <cell r="L1060">
            <v>0</v>
          </cell>
        </row>
        <row r="1061">
          <cell r="A1061" t="str">
            <v>DOM1X14POARD</v>
          </cell>
          <cell r="B1061" t="str">
            <v>DOM KIT SUPPORT ARDOISES PORTRAIT 1x14</v>
          </cell>
          <cell r="C1061" t="str">
            <v>Stock</v>
          </cell>
          <cell r="D1061">
            <v>0</v>
          </cell>
          <cell r="E1061">
            <v>0</v>
          </cell>
          <cell r="F1061">
            <v>0</v>
          </cell>
          <cell r="G1061">
            <v>1</v>
          </cell>
          <cell r="H1061" t="str">
            <v>PCS</v>
          </cell>
          <cell r="I1061">
            <v>1</v>
          </cell>
          <cell r="J1061">
            <v>289.67189999999999</v>
          </cell>
          <cell r="K1061">
            <v>0</v>
          </cell>
          <cell r="L1061">
            <v>0</v>
          </cell>
        </row>
        <row r="1062">
          <cell r="A1062" t="str">
            <v>DOM1X14POPLTE</v>
          </cell>
          <cell r="B1062" t="str">
            <v>DOM KIT SUPPORT TUILES PLATES PORTRAIT 1x14</v>
          </cell>
          <cell r="C1062" t="str">
            <v>Stock</v>
          </cell>
          <cell r="D1062">
            <v>0</v>
          </cell>
          <cell r="E1062">
            <v>0</v>
          </cell>
          <cell r="F1062">
            <v>0</v>
          </cell>
          <cell r="G1062">
            <v>1</v>
          </cell>
          <cell r="H1062" t="str">
            <v>PCS</v>
          </cell>
          <cell r="I1062">
            <v>1</v>
          </cell>
          <cell r="J1062">
            <v>266.06614000000002</v>
          </cell>
          <cell r="K1062">
            <v>0</v>
          </cell>
          <cell r="L1062">
            <v>0</v>
          </cell>
        </row>
        <row r="1063">
          <cell r="A1063" t="str">
            <v>DOM1X14POTLE</v>
          </cell>
          <cell r="B1063" t="str">
            <v>DOM KIT SUPPORT TUILES MECANIQUES PORTRAIT 1x14</v>
          </cell>
          <cell r="C1063" t="str">
            <v>Stock</v>
          </cell>
          <cell r="D1063">
            <v>0</v>
          </cell>
          <cell r="E1063">
            <v>0</v>
          </cell>
          <cell r="F1063">
            <v>0</v>
          </cell>
          <cell r="G1063">
            <v>1</v>
          </cell>
          <cell r="H1063" t="str">
            <v>PCS</v>
          </cell>
          <cell r="I1063">
            <v>1</v>
          </cell>
          <cell r="J1063">
            <v>261.62358</v>
          </cell>
          <cell r="K1063">
            <v>0</v>
          </cell>
          <cell r="L1063">
            <v>0</v>
          </cell>
        </row>
        <row r="1064">
          <cell r="A1064" t="str">
            <v>DOM1X14PYARD</v>
          </cell>
          <cell r="B1064" t="str">
            <v>DOM KIT SUPPORT ARDOISES PAYSAGE 1x14</v>
          </cell>
          <cell r="C1064" t="str">
            <v>Stock</v>
          </cell>
          <cell r="D1064">
            <v>0</v>
          </cell>
          <cell r="E1064">
            <v>0</v>
          </cell>
          <cell r="F1064">
            <v>0</v>
          </cell>
          <cell r="G1064">
            <v>1</v>
          </cell>
          <cell r="H1064" t="str">
            <v>PCS</v>
          </cell>
          <cell r="I1064">
            <v>1</v>
          </cell>
          <cell r="J1064">
            <v>444.59093999999999</v>
          </cell>
          <cell r="K1064">
            <v>0</v>
          </cell>
          <cell r="L1064">
            <v>0</v>
          </cell>
        </row>
        <row r="1065">
          <cell r="A1065" t="str">
            <v>DOM1X14PYPLTE</v>
          </cell>
          <cell r="B1065" t="str">
            <v>DOM KIT SUPPORT TUILES PLATES PAYSAGE 1x14</v>
          </cell>
          <cell r="C1065" t="str">
            <v>Stock</v>
          </cell>
          <cell r="D1065">
            <v>0</v>
          </cell>
          <cell r="E1065">
            <v>0</v>
          </cell>
          <cell r="F1065">
            <v>0</v>
          </cell>
          <cell r="G1065">
            <v>1</v>
          </cell>
          <cell r="H1065" t="str">
            <v>PCS</v>
          </cell>
          <cell r="I1065">
            <v>1</v>
          </cell>
          <cell r="J1065">
            <v>406.23158000000001</v>
          </cell>
          <cell r="K1065">
            <v>0</v>
          </cell>
          <cell r="L1065">
            <v>0</v>
          </cell>
        </row>
        <row r="1066">
          <cell r="A1066" t="str">
            <v>DOM1X14PYTLE</v>
          </cell>
          <cell r="B1066" t="str">
            <v>DOM KIT SUPPORT TUILES MECANIQUES PAYSAGE 1x14</v>
          </cell>
          <cell r="C1066" t="str">
            <v>Stock</v>
          </cell>
          <cell r="D1066">
            <v>0</v>
          </cell>
          <cell r="E1066">
            <v>0</v>
          </cell>
          <cell r="F1066">
            <v>0</v>
          </cell>
          <cell r="G1066">
            <v>1</v>
          </cell>
          <cell r="H1066" t="str">
            <v>PCS</v>
          </cell>
          <cell r="I1066">
            <v>1</v>
          </cell>
          <cell r="J1066">
            <v>399.01242000000002</v>
          </cell>
          <cell r="K1066">
            <v>0</v>
          </cell>
          <cell r="L1066">
            <v>0</v>
          </cell>
        </row>
        <row r="1067">
          <cell r="A1067" t="str">
            <v>DOM1X15POARD</v>
          </cell>
          <cell r="B1067" t="str">
            <v>DOM KIT SUPPORT ARDOISES PORTRAIT 1x15</v>
          </cell>
          <cell r="C1067" t="str">
            <v>Stock</v>
          </cell>
          <cell r="D1067">
            <v>0</v>
          </cell>
          <cell r="E1067">
            <v>0</v>
          </cell>
          <cell r="F1067">
            <v>0</v>
          </cell>
          <cell r="G1067">
            <v>1</v>
          </cell>
          <cell r="H1067" t="str">
            <v>PCS</v>
          </cell>
          <cell r="I1067">
            <v>1</v>
          </cell>
          <cell r="J1067">
            <v>299.21525000000003</v>
          </cell>
          <cell r="K1067">
            <v>0</v>
          </cell>
          <cell r="L1067">
            <v>0</v>
          </cell>
        </row>
        <row r="1068">
          <cell r="A1068" t="str">
            <v>DOM1X15POPLTE</v>
          </cell>
          <cell r="B1068" t="str">
            <v>DOM KIT SUPPORT TUILES PLATES PORTRAIT 1x15</v>
          </cell>
          <cell r="C1068" t="str">
            <v>Stock</v>
          </cell>
          <cell r="D1068">
            <v>0</v>
          </cell>
          <cell r="E1068">
            <v>0</v>
          </cell>
          <cell r="F1068">
            <v>0</v>
          </cell>
          <cell r="G1068">
            <v>1</v>
          </cell>
          <cell r="H1068" t="str">
            <v>PCS</v>
          </cell>
          <cell r="I1068">
            <v>1</v>
          </cell>
          <cell r="J1068">
            <v>274.13413000000003</v>
          </cell>
          <cell r="K1068">
            <v>0</v>
          </cell>
          <cell r="L1068">
            <v>0</v>
          </cell>
        </row>
        <row r="1069">
          <cell r="A1069" t="str">
            <v>DOM1X15POTLE</v>
          </cell>
          <cell r="B1069" t="str">
            <v>DOM KIT SUPPORT TUILES MECANIQUES PORTRAIT 1x15</v>
          </cell>
          <cell r="C1069" t="str">
            <v>Stock</v>
          </cell>
          <cell r="D1069">
            <v>0</v>
          </cell>
          <cell r="E1069">
            <v>0</v>
          </cell>
          <cell r="F1069">
            <v>0</v>
          </cell>
          <cell r="G1069">
            <v>1</v>
          </cell>
          <cell r="H1069" t="str">
            <v>PCS</v>
          </cell>
          <cell r="I1069">
            <v>1</v>
          </cell>
          <cell r="J1069">
            <v>269.41390999999999</v>
          </cell>
          <cell r="K1069">
            <v>0</v>
          </cell>
          <cell r="L1069">
            <v>0</v>
          </cell>
        </row>
        <row r="1070">
          <cell r="A1070" t="str">
            <v>DOM1X15PYARD</v>
          </cell>
          <cell r="B1070" t="str">
            <v>DOM KIT SUPPORT ARDOISES PAYSAGE 1x15</v>
          </cell>
          <cell r="C1070" t="str">
            <v>Stock</v>
          </cell>
          <cell r="D1070">
            <v>0</v>
          </cell>
          <cell r="E1070">
            <v>0</v>
          </cell>
          <cell r="F1070">
            <v>0</v>
          </cell>
          <cell r="G1070">
            <v>1</v>
          </cell>
          <cell r="H1070" t="str">
            <v>PCS</v>
          </cell>
          <cell r="I1070">
            <v>1</v>
          </cell>
          <cell r="J1070">
            <v>481.66708999999997</v>
          </cell>
          <cell r="K1070">
            <v>0</v>
          </cell>
          <cell r="L1070">
            <v>0</v>
          </cell>
        </row>
        <row r="1071">
          <cell r="A1071" t="str">
            <v>DOM1X15PYPLTE</v>
          </cell>
          <cell r="B1071" t="str">
            <v>DOM KIT SUPPORT TUILES PLATES PAYSAGE 1x15</v>
          </cell>
          <cell r="C1071" t="str">
            <v>Stock</v>
          </cell>
          <cell r="D1071">
            <v>0</v>
          </cell>
          <cell r="E1071">
            <v>0</v>
          </cell>
          <cell r="F1071">
            <v>0</v>
          </cell>
          <cell r="G1071">
            <v>1</v>
          </cell>
          <cell r="H1071" t="str">
            <v>PCS</v>
          </cell>
          <cell r="I1071">
            <v>1</v>
          </cell>
          <cell r="J1071">
            <v>440.35701</v>
          </cell>
          <cell r="K1071">
            <v>0</v>
          </cell>
          <cell r="L1071">
            <v>0</v>
          </cell>
        </row>
        <row r="1072">
          <cell r="A1072" t="str">
            <v>DOM1X15PYTLE</v>
          </cell>
          <cell r="B1072" t="str">
            <v>DOM KIT SUPPORT TUILES MECANIQUES PAYSAGE 1x15</v>
          </cell>
          <cell r="C1072" t="str">
            <v>Stock</v>
          </cell>
          <cell r="D1072">
            <v>0</v>
          </cell>
          <cell r="E1072">
            <v>0</v>
          </cell>
          <cell r="F1072">
            <v>0</v>
          </cell>
          <cell r="G1072">
            <v>1</v>
          </cell>
          <cell r="H1072" t="str">
            <v>PCS</v>
          </cell>
          <cell r="I1072">
            <v>1</v>
          </cell>
          <cell r="J1072">
            <v>432.58253000000002</v>
          </cell>
          <cell r="K1072">
            <v>0</v>
          </cell>
          <cell r="L1072">
            <v>0</v>
          </cell>
        </row>
        <row r="1073">
          <cell r="A1073" t="str">
            <v>DOM1X16POARD</v>
          </cell>
          <cell r="B1073" t="str">
            <v>DOM KIT SUPPORT ARDOISES PORTRAIT 1x16</v>
          </cell>
          <cell r="C1073" t="str">
            <v>Stock</v>
          </cell>
          <cell r="D1073">
            <v>0</v>
          </cell>
          <cell r="E1073">
            <v>0</v>
          </cell>
          <cell r="F1073">
            <v>0</v>
          </cell>
          <cell r="G1073">
            <v>1</v>
          </cell>
          <cell r="H1073" t="str">
            <v>PCS</v>
          </cell>
          <cell r="I1073">
            <v>1</v>
          </cell>
          <cell r="J1073">
            <v>328.82675999999998</v>
          </cell>
          <cell r="K1073">
            <v>0</v>
          </cell>
          <cell r="L1073">
            <v>0</v>
          </cell>
        </row>
        <row r="1074">
          <cell r="A1074" t="str">
            <v>DOM1X16POPLTE</v>
          </cell>
          <cell r="B1074" t="str">
            <v>DOM KIT SUPPORT TUILES PLATES PORTRAIT 1x16</v>
          </cell>
          <cell r="C1074" t="str">
            <v>Stock</v>
          </cell>
          <cell r="D1074">
            <v>0</v>
          </cell>
          <cell r="E1074">
            <v>0</v>
          </cell>
          <cell r="F1074">
            <v>0</v>
          </cell>
          <cell r="G1074">
            <v>1</v>
          </cell>
          <cell r="H1074" t="str">
            <v>PCS</v>
          </cell>
          <cell r="I1074">
            <v>1</v>
          </cell>
          <cell r="J1074">
            <v>302.27028000000001</v>
          </cell>
          <cell r="K1074">
            <v>0</v>
          </cell>
          <cell r="L1074">
            <v>0</v>
          </cell>
        </row>
        <row r="1075">
          <cell r="A1075" t="str">
            <v>DOM1X16POTLE</v>
          </cell>
          <cell r="B1075" t="str">
            <v>DOM KIT SUPPORT TUILES MECANIQUES PORTRAIT 1x16</v>
          </cell>
          <cell r="C1075" t="str">
            <v>Stock</v>
          </cell>
          <cell r="D1075">
            <v>0</v>
          </cell>
          <cell r="E1075">
            <v>0</v>
          </cell>
          <cell r="F1075">
            <v>0</v>
          </cell>
          <cell r="G1075">
            <v>1</v>
          </cell>
          <cell r="H1075" t="str">
            <v>PCS</v>
          </cell>
          <cell r="I1075">
            <v>1</v>
          </cell>
          <cell r="J1075">
            <v>297.2724</v>
          </cell>
          <cell r="K1075">
            <v>0</v>
          </cell>
          <cell r="L1075">
            <v>0</v>
          </cell>
        </row>
        <row r="1076">
          <cell r="A1076" t="str">
            <v>DOM1X16PYARD</v>
          </cell>
          <cell r="B1076" t="str">
            <v>DOM KIT SUPPORT ARDOISES PAYSAGE 1x16</v>
          </cell>
          <cell r="C1076" t="str">
            <v>Stock</v>
          </cell>
          <cell r="D1076">
            <v>0</v>
          </cell>
          <cell r="E1076">
            <v>0</v>
          </cell>
          <cell r="F1076">
            <v>0</v>
          </cell>
          <cell r="G1076">
            <v>1</v>
          </cell>
          <cell r="H1076" t="str">
            <v>PCS</v>
          </cell>
          <cell r="I1076">
            <v>1</v>
          </cell>
          <cell r="J1076">
            <v>518.74324000000001</v>
          </cell>
          <cell r="K1076">
            <v>0</v>
          </cell>
          <cell r="L1076">
            <v>0</v>
          </cell>
        </row>
        <row r="1077">
          <cell r="A1077" t="str">
            <v>DOM1X16PYPLTE</v>
          </cell>
          <cell r="B1077" t="str">
            <v>DOM KIT SUPPORT TUILES PLATES PAYSAGE 1x16</v>
          </cell>
          <cell r="C1077" t="str">
            <v>Stock</v>
          </cell>
          <cell r="D1077">
            <v>0</v>
          </cell>
          <cell r="E1077">
            <v>0</v>
          </cell>
          <cell r="F1077">
            <v>0</v>
          </cell>
          <cell r="G1077">
            <v>1</v>
          </cell>
          <cell r="H1077" t="str">
            <v>PCS</v>
          </cell>
          <cell r="I1077">
            <v>1</v>
          </cell>
          <cell r="J1077">
            <v>474.48244</v>
          </cell>
          <cell r="K1077">
            <v>0</v>
          </cell>
          <cell r="L1077">
            <v>0</v>
          </cell>
        </row>
        <row r="1078">
          <cell r="A1078" t="str">
            <v>DOM1X16PYTLE</v>
          </cell>
          <cell r="B1078" t="str">
            <v>DOM KIT SUPPORT TUILES MECANIQUES PAYSAGE 1x16</v>
          </cell>
          <cell r="C1078" t="str">
            <v>Stock</v>
          </cell>
          <cell r="D1078">
            <v>0</v>
          </cell>
          <cell r="E1078">
            <v>0</v>
          </cell>
          <cell r="F1078">
            <v>0</v>
          </cell>
          <cell r="G1078">
            <v>1</v>
          </cell>
          <cell r="H1078" t="str">
            <v>PCS</v>
          </cell>
          <cell r="I1078">
            <v>1</v>
          </cell>
          <cell r="J1078">
            <v>466.15264000000002</v>
          </cell>
          <cell r="K1078">
            <v>0</v>
          </cell>
          <cell r="L1078">
            <v>0</v>
          </cell>
        </row>
        <row r="1079">
          <cell r="A1079" t="str">
            <v>DOM1X2POARD</v>
          </cell>
          <cell r="B1079" t="str">
            <v>DOM KIT SUPPORT ARDOISES PORTRAIT 1x2</v>
          </cell>
          <cell r="C1079" t="str">
            <v>Stock</v>
          </cell>
          <cell r="D1079">
            <v>0</v>
          </cell>
          <cell r="E1079">
            <v>0</v>
          </cell>
          <cell r="F1079">
            <v>0</v>
          </cell>
          <cell r="G1079">
            <v>1</v>
          </cell>
          <cell r="H1079" t="str">
            <v>PCS</v>
          </cell>
          <cell r="I1079">
            <v>1</v>
          </cell>
          <cell r="J1079">
            <v>48.214590000000001</v>
          </cell>
          <cell r="K1079">
            <v>0</v>
          </cell>
          <cell r="L1079">
            <v>0</v>
          </cell>
        </row>
        <row r="1080">
          <cell r="A1080" t="str">
            <v>DOM1X2POPLTE</v>
          </cell>
          <cell r="B1080" t="str">
            <v>DOM KIT SUPPORT TUILES PLATES PORTRAIT 1x2</v>
          </cell>
          <cell r="C1080" t="str">
            <v>Stock</v>
          </cell>
          <cell r="D1080">
            <v>0</v>
          </cell>
          <cell r="E1080">
            <v>0</v>
          </cell>
          <cell r="F1080">
            <v>0</v>
          </cell>
          <cell r="G1080">
            <v>1</v>
          </cell>
          <cell r="H1080" t="str">
            <v>PCS</v>
          </cell>
          <cell r="I1080">
            <v>1</v>
          </cell>
          <cell r="J1080">
            <v>43.788510000000002</v>
          </cell>
          <cell r="K1080">
            <v>0</v>
          </cell>
          <cell r="L1080">
            <v>0</v>
          </cell>
        </row>
        <row r="1081">
          <cell r="A1081" t="str">
            <v>DOM1X2POTLE</v>
          </cell>
          <cell r="B1081" t="str">
            <v>DOM KIT SUPPORT TUILES MECANIQUES PORTRAIT 1x2</v>
          </cell>
          <cell r="C1081" t="str">
            <v>Stock</v>
          </cell>
          <cell r="D1081">
            <v>0</v>
          </cell>
          <cell r="E1081">
            <v>0</v>
          </cell>
          <cell r="F1081">
            <v>0</v>
          </cell>
          <cell r="G1081">
            <v>1</v>
          </cell>
          <cell r="H1081" t="str">
            <v>PCS</v>
          </cell>
          <cell r="I1081">
            <v>1</v>
          </cell>
          <cell r="J1081">
            <v>42.955530000000003</v>
          </cell>
          <cell r="K1081">
            <v>0</v>
          </cell>
          <cell r="L1081">
            <v>0</v>
          </cell>
        </row>
        <row r="1082">
          <cell r="A1082" t="str">
            <v>DOM1X2PYARD</v>
          </cell>
          <cell r="B1082" t="str">
            <v>DOM KIT SUPPORT ARDOISES PAYSAGE 1x2</v>
          </cell>
          <cell r="C1082" t="str">
            <v>Stock</v>
          </cell>
          <cell r="D1082">
            <v>0</v>
          </cell>
          <cell r="E1082">
            <v>0</v>
          </cell>
          <cell r="F1082">
            <v>0</v>
          </cell>
          <cell r="G1082">
            <v>1</v>
          </cell>
          <cell r="H1082" t="str">
            <v>PCS</v>
          </cell>
          <cell r="I1082">
            <v>1</v>
          </cell>
          <cell r="J1082">
            <v>82.275540000000007</v>
          </cell>
          <cell r="K1082">
            <v>0</v>
          </cell>
          <cell r="L1082">
            <v>0</v>
          </cell>
        </row>
        <row r="1083">
          <cell r="A1083" t="str">
            <v>DOM1X2PYPLTE</v>
          </cell>
          <cell r="B1083" t="str">
            <v>DOM KIT SUPPORT TUILES PLATES PAYSAGE 1x2</v>
          </cell>
          <cell r="C1083" t="str">
            <v>Stock</v>
          </cell>
          <cell r="D1083">
            <v>0</v>
          </cell>
          <cell r="E1083">
            <v>0</v>
          </cell>
          <cell r="F1083">
            <v>0</v>
          </cell>
          <cell r="G1083">
            <v>1</v>
          </cell>
          <cell r="H1083" t="str">
            <v>PCS</v>
          </cell>
          <cell r="I1083">
            <v>1</v>
          </cell>
          <cell r="J1083">
            <v>74.898740000000004</v>
          </cell>
          <cell r="K1083">
            <v>0</v>
          </cell>
          <cell r="L1083">
            <v>0</v>
          </cell>
        </row>
        <row r="1084">
          <cell r="A1084" t="str">
            <v>DOM1X2PYTLE</v>
          </cell>
          <cell r="B1084" t="str">
            <v>DOM KIT SUPPORT TUILES MECANIQUES PAYSAGE 1x2</v>
          </cell>
          <cell r="C1084" t="str">
            <v>Stock</v>
          </cell>
          <cell r="D1084">
            <v>0</v>
          </cell>
          <cell r="E1084">
            <v>0</v>
          </cell>
          <cell r="F1084">
            <v>0</v>
          </cell>
          <cell r="G1084">
            <v>1</v>
          </cell>
          <cell r="H1084" t="str">
            <v>PCS</v>
          </cell>
          <cell r="I1084">
            <v>1</v>
          </cell>
          <cell r="J1084">
            <v>73.510440000000003</v>
          </cell>
          <cell r="K1084">
            <v>0</v>
          </cell>
          <cell r="L1084">
            <v>0</v>
          </cell>
        </row>
        <row r="1085">
          <cell r="A1085" t="str">
            <v>DOM1X3POARD</v>
          </cell>
          <cell r="B1085" t="str">
            <v>DOM KIT SUPPORT ARDOISES PORTRAIT 1x3</v>
          </cell>
          <cell r="C1085" t="str">
            <v>Stock</v>
          </cell>
          <cell r="D1085">
            <v>0</v>
          </cell>
          <cell r="E1085">
            <v>0</v>
          </cell>
          <cell r="F1085">
            <v>0</v>
          </cell>
          <cell r="G1085">
            <v>1</v>
          </cell>
          <cell r="H1085" t="str">
            <v>PCS</v>
          </cell>
          <cell r="I1085">
            <v>1</v>
          </cell>
          <cell r="J1085">
            <v>76.889610000000005</v>
          </cell>
          <cell r="K1085">
            <v>0</v>
          </cell>
          <cell r="L1085">
            <v>0</v>
          </cell>
        </row>
        <row r="1086">
          <cell r="A1086" t="str">
            <v>DOM1X3POPLTE</v>
          </cell>
          <cell r="B1086" t="str">
            <v>DOM KIT SUPPORT TUILES PLATES PORTRAIT 1x3</v>
          </cell>
          <cell r="C1086" t="str">
            <v>Stock</v>
          </cell>
          <cell r="D1086">
            <v>0</v>
          </cell>
          <cell r="E1086">
            <v>0</v>
          </cell>
          <cell r="F1086">
            <v>0</v>
          </cell>
          <cell r="G1086">
            <v>1</v>
          </cell>
          <cell r="H1086" t="str">
            <v>PCS</v>
          </cell>
          <cell r="I1086">
            <v>1</v>
          </cell>
          <cell r="J1086">
            <v>70.988169999999997</v>
          </cell>
          <cell r="K1086">
            <v>0</v>
          </cell>
          <cell r="L1086">
            <v>0</v>
          </cell>
        </row>
        <row r="1087">
          <cell r="A1087" t="str">
            <v>DOM1X3POTLE</v>
          </cell>
          <cell r="B1087" t="str">
            <v>DOM KIT SUPPORT TUILES MECANIQUES PORTRAIT 1x3</v>
          </cell>
          <cell r="C1087" t="str">
            <v>Stock</v>
          </cell>
          <cell r="D1087">
            <v>0</v>
          </cell>
          <cell r="E1087">
            <v>0</v>
          </cell>
          <cell r="F1087">
            <v>0</v>
          </cell>
          <cell r="G1087">
            <v>1</v>
          </cell>
          <cell r="H1087" t="str">
            <v>PCS</v>
          </cell>
          <cell r="I1087">
            <v>1</v>
          </cell>
          <cell r="J1087">
            <v>69.877529999999993</v>
          </cell>
          <cell r="K1087">
            <v>0</v>
          </cell>
          <cell r="L1087">
            <v>0</v>
          </cell>
        </row>
        <row r="1088">
          <cell r="A1088" t="str">
            <v>DOM1X3PYARD</v>
          </cell>
          <cell r="B1088" t="str">
            <v>DOM KIT SUPPORT ARDOISES PAYSAGE 1x3</v>
          </cell>
          <cell r="C1088" t="str">
            <v>Stock</v>
          </cell>
          <cell r="D1088">
            <v>0</v>
          </cell>
          <cell r="E1088">
            <v>0</v>
          </cell>
          <cell r="F1088">
            <v>0</v>
          </cell>
          <cell r="G1088">
            <v>1</v>
          </cell>
          <cell r="H1088" t="str">
            <v>PCS</v>
          </cell>
          <cell r="I1088">
            <v>1</v>
          </cell>
          <cell r="J1088">
            <v>119.35169</v>
          </cell>
          <cell r="K1088">
            <v>0</v>
          </cell>
          <cell r="L1088">
            <v>0</v>
          </cell>
        </row>
        <row r="1089">
          <cell r="A1089" t="str">
            <v>DOM1X3PYPLTE</v>
          </cell>
          <cell r="B1089" t="str">
            <v>DOM KIT SUPPORT TUILES PLATES PAYSAGE 1x3</v>
          </cell>
          <cell r="C1089" t="str">
            <v>Stock</v>
          </cell>
          <cell r="D1089">
            <v>0</v>
          </cell>
          <cell r="E1089">
            <v>0</v>
          </cell>
          <cell r="F1089">
            <v>0</v>
          </cell>
          <cell r="G1089">
            <v>1</v>
          </cell>
          <cell r="H1089" t="str">
            <v>PCS</v>
          </cell>
          <cell r="I1089">
            <v>1</v>
          </cell>
          <cell r="J1089">
            <v>109.02417</v>
          </cell>
          <cell r="K1089">
            <v>0</v>
          </cell>
          <cell r="L1089">
            <v>0</v>
          </cell>
        </row>
        <row r="1090">
          <cell r="A1090" t="str">
            <v>DOM1X3PYTLE</v>
          </cell>
          <cell r="B1090" t="str">
            <v>DOM KIT SUPPORT TUILES MECANIQUES PAYSAGE 1x3</v>
          </cell>
          <cell r="C1090" t="str">
            <v>Stock</v>
          </cell>
          <cell r="D1090">
            <v>0</v>
          </cell>
          <cell r="E1090">
            <v>0</v>
          </cell>
          <cell r="F1090">
            <v>0</v>
          </cell>
          <cell r="G1090">
            <v>1</v>
          </cell>
          <cell r="H1090" t="str">
            <v>PCS</v>
          </cell>
          <cell r="I1090">
            <v>1</v>
          </cell>
          <cell r="J1090">
            <v>107.08055</v>
          </cell>
          <cell r="K1090">
            <v>0</v>
          </cell>
          <cell r="L1090">
            <v>0</v>
          </cell>
        </row>
        <row r="1091">
          <cell r="A1091" t="str">
            <v>DOM1X4POARD</v>
          </cell>
          <cell r="B1091" t="str">
            <v>DOM KIT SUPPORT ARDOISES PORTRAIT 1x4</v>
          </cell>
          <cell r="C1091" t="str">
            <v>Stock</v>
          </cell>
          <cell r="D1091">
            <v>0</v>
          </cell>
          <cell r="E1091">
            <v>0</v>
          </cell>
          <cell r="F1091">
            <v>0</v>
          </cell>
          <cell r="G1091">
            <v>1</v>
          </cell>
          <cell r="H1091" t="str">
            <v>PCS</v>
          </cell>
          <cell r="I1091">
            <v>1</v>
          </cell>
          <cell r="J1091">
            <v>86.432959999999994</v>
          </cell>
          <cell r="K1091">
            <v>0</v>
          </cell>
          <cell r="L1091">
            <v>0</v>
          </cell>
        </row>
        <row r="1092">
          <cell r="A1092" t="str">
            <v>DOM1X4POPLTE</v>
          </cell>
          <cell r="B1092" t="str">
            <v>DOM KIT SUPPORT TUILES PLATES PORTRAIT 1x4</v>
          </cell>
          <cell r="C1092" t="str">
            <v>Stock</v>
          </cell>
          <cell r="D1092">
            <v>0</v>
          </cell>
          <cell r="E1092">
            <v>0</v>
          </cell>
          <cell r="F1092">
            <v>0</v>
          </cell>
          <cell r="G1092">
            <v>1</v>
          </cell>
          <cell r="H1092" t="str">
            <v>PCS</v>
          </cell>
          <cell r="I1092">
            <v>1</v>
          </cell>
          <cell r="J1092">
            <v>79.056160000000006</v>
          </cell>
          <cell r="K1092">
            <v>0</v>
          </cell>
          <cell r="L1092">
            <v>0</v>
          </cell>
        </row>
        <row r="1093">
          <cell r="A1093" t="str">
            <v>DOM1X4POTLE</v>
          </cell>
          <cell r="B1093" t="str">
            <v>DOM KIT SUPPORT TUILES MECANIQUES PORTRAIT 1x4</v>
          </cell>
          <cell r="C1093" t="str">
            <v>Stock</v>
          </cell>
          <cell r="D1093">
            <v>0</v>
          </cell>
          <cell r="E1093">
            <v>0</v>
          </cell>
          <cell r="F1093">
            <v>0</v>
          </cell>
          <cell r="G1093">
            <v>1</v>
          </cell>
          <cell r="H1093" t="str">
            <v>PCS</v>
          </cell>
          <cell r="I1093">
            <v>1</v>
          </cell>
          <cell r="J1093">
            <v>77.667860000000005</v>
          </cell>
          <cell r="K1093">
            <v>0</v>
          </cell>
          <cell r="L1093">
            <v>0</v>
          </cell>
        </row>
        <row r="1094">
          <cell r="A1094" t="str">
            <v>DOM1X4PYARD</v>
          </cell>
          <cell r="B1094" t="str">
            <v>DOM KIT SUPPORT ARDOISES PAYSAGE 1x4</v>
          </cell>
          <cell r="C1094" t="str">
            <v>Stock</v>
          </cell>
          <cell r="D1094">
            <v>0</v>
          </cell>
          <cell r="E1094">
            <v>0</v>
          </cell>
          <cell r="F1094">
            <v>0</v>
          </cell>
          <cell r="G1094">
            <v>1</v>
          </cell>
          <cell r="H1094" t="str">
            <v>PCS</v>
          </cell>
          <cell r="I1094">
            <v>1</v>
          </cell>
          <cell r="J1094">
            <v>148.9632</v>
          </cell>
          <cell r="K1094">
            <v>0</v>
          </cell>
          <cell r="L1094">
            <v>0</v>
          </cell>
        </row>
        <row r="1095">
          <cell r="A1095" t="str">
            <v>DOM1X4PYPLTE</v>
          </cell>
          <cell r="B1095" t="str">
            <v>DOM KIT SUPPORT TUILES PLATES PAYSAGE 1x4</v>
          </cell>
          <cell r="C1095" t="str">
            <v>Stock</v>
          </cell>
          <cell r="D1095">
            <v>0</v>
          </cell>
          <cell r="E1095">
            <v>0</v>
          </cell>
          <cell r="F1095">
            <v>0</v>
          </cell>
          <cell r="G1095">
            <v>1</v>
          </cell>
          <cell r="H1095" t="str">
            <v>PCS</v>
          </cell>
          <cell r="I1095">
            <v>1</v>
          </cell>
          <cell r="J1095">
            <v>137.16032000000001</v>
          </cell>
          <cell r="K1095">
            <v>0</v>
          </cell>
          <cell r="L1095">
            <v>0</v>
          </cell>
        </row>
        <row r="1096">
          <cell r="A1096" t="str">
            <v>DOM1X4PYTLE</v>
          </cell>
          <cell r="B1096" t="str">
            <v>DOM KIT SUPPORT TUILES MECANIQUES PAYSAGE 1x4</v>
          </cell>
          <cell r="C1096" t="str">
            <v>Stock</v>
          </cell>
          <cell r="D1096">
            <v>0</v>
          </cell>
          <cell r="E1096">
            <v>0</v>
          </cell>
          <cell r="F1096">
            <v>0</v>
          </cell>
          <cell r="G1096">
            <v>1</v>
          </cell>
          <cell r="H1096" t="str">
            <v>PCS</v>
          </cell>
          <cell r="I1096">
            <v>1</v>
          </cell>
          <cell r="J1096">
            <v>134.93904000000001</v>
          </cell>
          <cell r="K1096">
            <v>0</v>
          </cell>
          <cell r="L1096">
            <v>0</v>
          </cell>
        </row>
        <row r="1097">
          <cell r="A1097" t="str">
            <v>DOM1X5POARD</v>
          </cell>
          <cell r="B1097" t="str">
            <v>DOM KIT SUPPORT ARDOISES PORTRAIT 1x5</v>
          </cell>
          <cell r="C1097" t="str">
            <v>Stock</v>
          </cell>
          <cell r="D1097">
            <v>0</v>
          </cell>
          <cell r="E1097">
            <v>0</v>
          </cell>
          <cell r="F1097">
            <v>0</v>
          </cell>
          <cell r="G1097">
            <v>1</v>
          </cell>
          <cell r="H1097" t="str">
            <v>PCS</v>
          </cell>
          <cell r="I1097">
            <v>1</v>
          </cell>
          <cell r="J1097">
            <v>116.04447</v>
          </cell>
          <cell r="K1097">
            <v>0</v>
          </cell>
          <cell r="L1097">
            <v>0</v>
          </cell>
        </row>
        <row r="1098">
          <cell r="A1098" t="str">
            <v>DOM1X5POPLTE</v>
          </cell>
          <cell r="B1098" t="str">
            <v>DOM KIT SUPPORT TUILES PLATES PORTRAIT 1x5</v>
          </cell>
          <cell r="C1098" t="str">
            <v>Stock</v>
          </cell>
          <cell r="D1098">
            <v>0</v>
          </cell>
          <cell r="E1098">
            <v>0</v>
          </cell>
          <cell r="F1098">
            <v>0</v>
          </cell>
          <cell r="G1098">
            <v>1</v>
          </cell>
          <cell r="H1098" t="str">
            <v>PCS</v>
          </cell>
          <cell r="I1098">
            <v>1</v>
          </cell>
          <cell r="J1098">
            <v>107.19231000000001</v>
          </cell>
          <cell r="K1098">
            <v>0</v>
          </cell>
          <cell r="L1098">
            <v>0</v>
          </cell>
        </row>
        <row r="1099">
          <cell r="A1099" t="str">
            <v>DOM1X5POTLE</v>
          </cell>
          <cell r="B1099" t="str">
            <v>DOM KIT SUPPORT TUILES MECANIQUES PORTRAIT 1x5</v>
          </cell>
          <cell r="C1099" t="str">
            <v>Stock</v>
          </cell>
          <cell r="D1099">
            <v>0</v>
          </cell>
          <cell r="E1099">
            <v>0</v>
          </cell>
          <cell r="F1099">
            <v>0</v>
          </cell>
          <cell r="G1099">
            <v>1</v>
          </cell>
          <cell r="H1099" t="str">
            <v>PCS</v>
          </cell>
          <cell r="I1099">
            <v>1</v>
          </cell>
          <cell r="J1099">
            <v>105.52634999999999</v>
          </cell>
          <cell r="K1099">
            <v>0</v>
          </cell>
          <cell r="L1099">
            <v>0</v>
          </cell>
        </row>
        <row r="1100">
          <cell r="A1100" t="str">
            <v>DOM1X5PYARD</v>
          </cell>
          <cell r="B1100" t="str">
            <v>DOM KIT SUPPORT ARDOISES PAYSAGE 1x5</v>
          </cell>
          <cell r="C1100" t="str">
            <v>Stock</v>
          </cell>
          <cell r="D1100">
            <v>0</v>
          </cell>
          <cell r="E1100">
            <v>0</v>
          </cell>
          <cell r="F1100">
            <v>0</v>
          </cell>
          <cell r="G1100">
            <v>1</v>
          </cell>
          <cell r="H1100" t="str">
            <v>PCS</v>
          </cell>
          <cell r="I1100">
            <v>1</v>
          </cell>
          <cell r="J1100">
            <v>165.97119000000001</v>
          </cell>
          <cell r="K1100">
            <v>0</v>
          </cell>
          <cell r="L1100">
            <v>0</v>
          </cell>
        </row>
        <row r="1101">
          <cell r="A1101" t="str">
            <v>DOM1X5PYPLTE</v>
          </cell>
          <cell r="B1101" t="str">
            <v>DOM KIT SUPPORT TUILES PLATES PAYSAGE 1x5</v>
          </cell>
          <cell r="C1101" t="str">
            <v>Stock</v>
          </cell>
          <cell r="D1101">
            <v>0</v>
          </cell>
          <cell r="E1101">
            <v>0</v>
          </cell>
          <cell r="F1101">
            <v>0</v>
          </cell>
          <cell r="G1101">
            <v>1</v>
          </cell>
          <cell r="H1101" t="str">
            <v>PCS</v>
          </cell>
          <cell r="I1101">
            <v>1</v>
          </cell>
          <cell r="J1101">
            <v>151.21759</v>
          </cell>
          <cell r="K1101">
            <v>0</v>
          </cell>
          <cell r="L1101">
            <v>0</v>
          </cell>
        </row>
        <row r="1102">
          <cell r="A1102" t="str">
            <v>DOM1X5PYTLE</v>
          </cell>
          <cell r="B1102" t="str">
            <v>DOM KIT SUPPORT TUILES MECANIQUES PAYSAGE 1x5</v>
          </cell>
          <cell r="C1102" t="str">
            <v>Stock</v>
          </cell>
          <cell r="D1102">
            <v>0</v>
          </cell>
          <cell r="E1102">
            <v>0</v>
          </cell>
          <cell r="F1102">
            <v>0</v>
          </cell>
          <cell r="G1102">
            <v>1</v>
          </cell>
          <cell r="H1102" t="str">
            <v>PCS</v>
          </cell>
          <cell r="I1102">
            <v>1</v>
          </cell>
          <cell r="J1102">
            <v>148.44099</v>
          </cell>
          <cell r="K1102">
            <v>0</v>
          </cell>
          <cell r="L1102">
            <v>0</v>
          </cell>
        </row>
        <row r="1103">
          <cell r="A1103" t="str">
            <v>DOM1X6POARD</v>
          </cell>
          <cell r="B1103" t="str">
            <v>DOM KIT SUPPORT ARDOISES PORTRAIT 1x6</v>
          </cell>
          <cell r="C1103" t="str">
            <v>Stock</v>
          </cell>
          <cell r="D1103">
            <v>0</v>
          </cell>
          <cell r="E1103">
            <v>0</v>
          </cell>
          <cell r="F1103">
            <v>0</v>
          </cell>
          <cell r="G1103">
            <v>1</v>
          </cell>
          <cell r="H1103" t="str">
            <v>PCS</v>
          </cell>
          <cell r="I1103">
            <v>1</v>
          </cell>
          <cell r="J1103">
            <v>133.05246</v>
          </cell>
          <cell r="K1103">
            <v>0</v>
          </cell>
          <cell r="L1103">
            <v>0</v>
          </cell>
        </row>
        <row r="1104">
          <cell r="A1104" t="str">
            <v>DOM1X6POPLTE</v>
          </cell>
          <cell r="B1104" t="str">
            <v>DOM KIT SUPPORT TUILES PLATES PORTRAIT 1x6</v>
          </cell>
          <cell r="C1104" t="str">
            <v>Stock</v>
          </cell>
          <cell r="D1104">
            <v>0</v>
          </cell>
          <cell r="E1104">
            <v>0</v>
          </cell>
          <cell r="F1104">
            <v>0</v>
          </cell>
          <cell r="G1104">
            <v>1</v>
          </cell>
          <cell r="H1104" t="str">
            <v>PCS</v>
          </cell>
          <cell r="I1104">
            <v>1</v>
          </cell>
          <cell r="J1104">
            <v>121.24957999999999</v>
          </cell>
          <cell r="K1104">
            <v>0</v>
          </cell>
          <cell r="L1104">
            <v>0</v>
          </cell>
        </row>
        <row r="1105">
          <cell r="A1105" t="str">
            <v>DOM1X6POTLE</v>
          </cell>
          <cell r="B1105" t="str">
            <v>DOM KIT SUPPORT TUILES MECANIQUES PORTRAIT 1x6</v>
          </cell>
          <cell r="C1105" t="str">
            <v>Stock</v>
          </cell>
          <cell r="D1105">
            <v>0</v>
          </cell>
          <cell r="E1105">
            <v>0</v>
          </cell>
          <cell r="F1105">
            <v>0</v>
          </cell>
          <cell r="G1105">
            <v>1</v>
          </cell>
          <cell r="H1105" t="str">
            <v>PCS</v>
          </cell>
          <cell r="I1105">
            <v>1</v>
          </cell>
          <cell r="J1105">
            <v>119.0283</v>
          </cell>
          <cell r="K1105">
            <v>0</v>
          </cell>
          <cell r="L1105">
            <v>0</v>
          </cell>
        </row>
        <row r="1106">
          <cell r="A1106" t="str">
            <v>DOM1X6PYARD</v>
          </cell>
          <cell r="B1106" t="str">
            <v>DOM KIT SUPPORT ARDOISES PAYSAGE 1x6</v>
          </cell>
          <cell r="C1106" t="str">
            <v>Stock</v>
          </cell>
          <cell r="D1106">
            <v>0</v>
          </cell>
          <cell r="E1106">
            <v>0</v>
          </cell>
          <cell r="F1106">
            <v>0</v>
          </cell>
          <cell r="G1106">
            <v>1</v>
          </cell>
          <cell r="H1106" t="str">
            <v>PCS</v>
          </cell>
          <cell r="I1106">
            <v>1</v>
          </cell>
          <cell r="J1106">
            <v>203.04733999999999</v>
          </cell>
          <cell r="K1106">
            <v>0</v>
          </cell>
          <cell r="L1106">
            <v>0</v>
          </cell>
        </row>
        <row r="1107">
          <cell r="A1107" t="str">
            <v>DOM1X6PYPLTE</v>
          </cell>
          <cell r="B1107" t="str">
            <v>DOM KIT SUPPORT TUILES PLATES PAYSAGE 1x6</v>
          </cell>
          <cell r="C1107" t="str">
            <v>Stock</v>
          </cell>
          <cell r="D1107">
            <v>0</v>
          </cell>
          <cell r="E1107">
            <v>0</v>
          </cell>
          <cell r="F1107">
            <v>0</v>
          </cell>
          <cell r="G1107">
            <v>1</v>
          </cell>
          <cell r="H1107" t="str">
            <v>PCS</v>
          </cell>
          <cell r="I1107">
            <v>1</v>
          </cell>
          <cell r="J1107">
            <v>185.34302</v>
          </cell>
          <cell r="K1107">
            <v>0</v>
          </cell>
          <cell r="L1107">
            <v>0</v>
          </cell>
        </row>
        <row r="1108">
          <cell r="A1108" t="str">
            <v>DOM1X6PYTLE</v>
          </cell>
          <cell r="B1108" t="str">
            <v>DOM KIT SUPPORT TUILES MECANIQUES PAYSAGE 1x6</v>
          </cell>
          <cell r="C1108" t="str">
            <v>Stock</v>
          </cell>
          <cell r="D1108">
            <v>0</v>
          </cell>
          <cell r="E1108">
            <v>0</v>
          </cell>
          <cell r="F1108">
            <v>0</v>
          </cell>
          <cell r="G1108">
            <v>1</v>
          </cell>
          <cell r="H1108" t="str">
            <v>PCS</v>
          </cell>
          <cell r="I1108">
            <v>1</v>
          </cell>
          <cell r="J1108">
            <v>182.0111</v>
          </cell>
          <cell r="K1108">
            <v>0</v>
          </cell>
          <cell r="L1108">
            <v>0</v>
          </cell>
        </row>
        <row r="1109">
          <cell r="A1109" t="str">
            <v>DOM1X7POARD</v>
          </cell>
          <cell r="B1109" t="str">
            <v>DOM KIT SUPPORT ARDOISES PORTRAIT 1x7</v>
          </cell>
          <cell r="C1109" t="str">
            <v>Stock</v>
          </cell>
          <cell r="D1109">
            <v>0</v>
          </cell>
          <cell r="E1109">
            <v>0</v>
          </cell>
          <cell r="F1109">
            <v>0</v>
          </cell>
          <cell r="G1109">
            <v>1</v>
          </cell>
          <cell r="H1109" t="str">
            <v>PCS</v>
          </cell>
          <cell r="I1109">
            <v>1</v>
          </cell>
          <cell r="J1109">
            <v>162.66397000000001</v>
          </cell>
          <cell r="K1109">
            <v>0</v>
          </cell>
          <cell r="L1109">
            <v>0</v>
          </cell>
        </row>
        <row r="1110">
          <cell r="A1110" t="str">
            <v>DOM1X7POPLTE</v>
          </cell>
          <cell r="B1110" t="str">
            <v>DOM KIT SUPPORT TUILES PLATES PORTRAIT 1x7</v>
          </cell>
          <cell r="C1110" t="str">
            <v>Stock</v>
          </cell>
          <cell r="D1110">
            <v>0</v>
          </cell>
          <cell r="E1110">
            <v>0</v>
          </cell>
          <cell r="F1110">
            <v>0</v>
          </cell>
          <cell r="G1110">
            <v>1</v>
          </cell>
          <cell r="H1110" t="str">
            <v>PCS</v>
          </cell>
          <cell r="I1110">
            <v>1</v>
          </cell>
          <cell r="J1110">
            <v>149.38573</v>
          </cell>
          <cell r="K1110">
            <v>0</v>
          </cell>
          <cell r="L1110">
            <v>0</v>
          </cell>
        </row>
        <row r="1111">
          <cell r="A1111" t="str">
            <v>DOM1X7POTLE</v>
          </cell>
          <cell r="B1111" t="str">
            <v>DOM KIT SUPPORT TUILES MECANIQUES PORTRAIT 1x7</v>
          </cell>
          <cell r="C1111" t="str">
            <v>Stock</v>
          </cell>
          <cell r="D1111">
            <v>0</v>
          </cell>
          <cell r="E1111">
            <v>0</v>
          </cell>
          <cell r="F1111">
            <v>0</v>
          </cell>
          <cell r="G1111">
            <v>1</v>
          </cell>
          <cell r="H1111" t="str">
            <v>PCS</v>
          </cell>
          <cell r="I1111">
            <v>1</v>
          </cell>
          <cell r="J1111">
            <v>146.88678999999999</v>
          </cell>
          <cell r="K1111">
            <v>0</v>
          </cell>
          <cell r="L1111">
            <v>0</v>
          </cell>
        </row>
        <row r="1112">
          <cell r="A1112" t="str">
            <v>DOM1X7PYARD</v>
          </cell>
          <cell r="B1112" t="str">
            <v>DOM KIT SUPPORT ARDOISES PAYSAGE 1x7</v>
          </cell>
          <cell r="C1112" t="str">
            <v>Stock</v>
          </cell>
          <cell r="D1112">
            <v>0</v>
          </cell>
          <cell r="E1112">
            <v>0</v>
          </cell>
          <cell r="F1112">
            <v>0</v>
          </cell>
          <cell r="G1112">
            <v>1</v>
          </cell>
          <cell r="H1112" t="str">
            <v>PCS</v>
          </cell>
          <cell r="I1112">
            <v>1</v>
          </cell>
          <cell r="J1112">
            <v>240.12349</v>
          </cell>
          <cell r="K1112">
            <v>0</v>
          </cell>
          <cell r="L1112">
            <v>0</v>
          </cell>
        </row>
        <row r="1113">
          <cell r="A1113" t="str">
            <v>DOM1X7PYPLTE</v>
          </cell>
          <cell r="B1113" t="str">
            <v>DOM KIT SUPPORT TUILES PLATES PAYSAGE 1x7</v>
          </cell>
          <cell r="C1113" t="str">
            <v>Stock</v>
          </cell>
          <cell r="D1113">
            <v>0</v>
          </cell>
          <cell r="E1113">
            <v>0</v>
          </cell>
          <cell r="F1113">
            <v>0</v>
          </cell>
          <cell r="G1113">
            <v>1</v>
          </cell>
          <cell r="H1113" t="str">
            <v>PCS</v>
          </cell>
          <cell r="I1113">
            <v>1</v>
          </cell>
          <cell r="J1113">
            <v>219.46844999999999</v>
          </cell>
          <cell r="K1113">
            <v>0</v>
          </cell>
          <cell r="L1113">
            <v>0</v>
          </cell>
        </row>
        <row r="1114">
          <cell r="A1114" t="str">
            <v>DOM1X7PYTLE</v>
          </cell>
          <cell r="B1114" t="str">
            <v>DOM KIT SUPPORT TUILES MECANIQUES PAYSAGE 1x7</v>
          </cell>
          <cell r="C1114" t="str">
            <v>Stock</v>
          </cell>
          <cell r="D1114">
            <v>0</v>
          </cell>
          <cell r="E1114">
            <v>0</v>
          </cell>
          <cell r="F1114">
            <v>0</v>
          </cell>
          <cell r="G1114">
            <v>1</v>
          </cell>
          <cell r="H1114" t="str">
            <v>PCS</v>
          </cell>
          <cell r="I1114">
            <v>1</v>
          </cell>
          <cell r="J1114">
            <v>215.58121</v>
          </cell>
          <cell r="K1114">
            <v>0</v>
          </cell>
          <cell r="L1114">
            <v>0</v>
          </cell>
        </row>
        <row r="1115">
          <cell r="A1115" t="str">
            <v>DOM1X8POARD</v>
          </cell>
          <cell r="B1115" t="str">
            <v>DOM KIT SUPPORT ARDOISES PORTRAIT 1x8</v>
          </cell>
          <cell r="C1115" t="str">
            <v>Stock</v>
          </cell>
          <cell r="D1115">
            <v>0</v>
          </cell>
          <cell r="E1115">
            <v>0</v>
          </cell>
          <cell r="F1115">
            <v>0</v>
          </cell>
          <cell r="G1115">
            <v>1</v>
          </cell>
          <cell r="H1115" t="str">
            <v>PCS</v>
          </cell>
          <cell r="I1115">
            <v>1</v>
          </cell>
          <cell r="J1115">
            <v>172.20732000000001</v>
          </cell>
          <cell r="K1115">
            <v>0</v>
          </cell>
          <cell r="L1115">
            <v>0</v>
          </cell>
        </row>
        <row r="1116">
          <cell r="A1116" t="str">
            <v>DOM1X8POPLTE</v>
          </cell>
          <cell r="B1116" t="str">
            <v>DOM KIT SUPPORT TUILES PLATES PORTRAIT 1x8</v>
          </cell>
          <cell r="C1116" t="str">
            <v>Stock</v>
          </cell>
          <cell r="D1116">
            <v>0</v>
          </cell>
          <cell r="E1116">
            <v>0</v>
          </cell>
          <cell r="F1116">
            <v>0</v>
          </cell>
          <cell r="G1116">
            <v>1</v>
          </cell>
          <cell r="H1116" t="str">
            <v>PCS</v>
          </cell>
          <cell r="I1116">
            <v>1</v>
          </cell>
          <cell r="J1116">
            <v>157.45372</v>
          </cell>
          <cell r="K1116">
            <v>0</v>
          </cell>
          <cell r="L1116">
            <v>0</v>
          </cell>
        </row>
        <row r="1117">
          <cell r="A1117" t="str">
            <v>DOM1X8POTLE</v>
          </cell>
          <cell r="B1117" t="str">
            <v>DOM KIT SUPPORT TUILES MECANIQUES PORTRAIT 1x8</v>
          </cell>
          <cell r="C1117" t="str">
            <v>Stock</v>
          </cell>
          <cell r="D1117">
            <v>0</v>
          </cell>
          <cell r="E1117">
            <v>0</v>
          </cell>
          <cell r="F1117">
            <v>0</v>
          </cell>
          <cell r="G1117">
            <v>1</v>
          </cell>
          <cell r="H1117" t="str">
            <v>PCS</v>
          </cell>
          <cell r="I1117">
            <v>1</v>
          </cell>
          <cell r="J1117">
            <v>154.67712</v>
          </cell>
          <cell r="K1117">
            <v>0</v>
          </cell>
          <cell r="L1117">
            <v>0</v>
          </cell>
        </row>
        <row r="1118">
          <cell r="A1118" t="str">
            <v>DOM1X8PYARD</v>
          </cell>
          <cell r="B1118" t="str">
            <v>DOM KIT SUPPORT ARDOISES PAYSAGE 1x8</v>
          </cell>
          <cell r="C1118" t="str">
            <v>Stock</v>
          </cell>
          <cell r="D1118">
            <v>0</v>
          </cell>
          <cell r="E1118">
            <v>0</v>
          </cell>
          <cell r="F1118">
            <v>0</v>
          </cell>
          <cell r="G1118">
            <v>1</v>
          </cell>
          <cell r="H1118" t="str">
            <v>PCS</v>
          </cell>
          <cell r="I1118">
            <v>1</v>
          </cell>
          <cell r="J1118">
            <v>249.66684000000001</v>
          </cell>
          <cell r="K1118">
            <v>0</v>
          </cell>
          <cell r="L1118">
            <v>0</v>
          </cell>
        </row>
        <row r="1119">
          <cell r="A1119" t="str">
            <v>DOM1X8PYPLTE</v>
          </cell>
          <cell r="B1119" t="str">
            <v>DOM KIT SUPPORT TUILES PLATES PAYSAGE 1x8</v>
          </cell>
          <cell r="C1119" t="str">
            <v>Stock</v>
          </cell>
          <cell r="D1119">
            <v>0</v>
          </cell>
          <cell r="E1119">
            <v>0</v>
          </cell>
          <cell r="F1119">
            <v>0</v>
          </cell>
          <cell r="G1119">
            <v>1</v>
          </cell>
          <cell r="H1119" t="str">
            <v>PCS</v>
          </cell>
          <cell r="I1119">
            <v>1</v>
          </cell>
          <cell r="J1119">
            <v>227.53644</v>
          </cell>
          <cell r="K1119">
            <v>0</v>
          </cell>
          <cell r="L1119">
            <v>0</v>
          </cell>
        </row>
        <row r="1120">
          <cell r="A1120" t="str">
            <v>DOM1X8PYTLE</v>
          </cell>
          <cell r="B1120" t="str">
            <v>DOM KIT SUPPORT TUILES MECANIQUES PAYSAGE 1x8</v>
          </cell>
          <cell r="C1120" t="str">
            <v>Stock</v>
          </cell>
          <cell r="D1120">
            <v>0</v>
          </cell>
          <cell r="E1120">
            <v>0</v>
          </cell>
          <cell r="F1120">
            <v>0</v>
          </cell>
          <cell r="G1120">
            <v>1</v>
          </cell>
          <cell r="H1120" t="str">
            <v>PCS</v>
          </cell>
          <cell r="I1120">
            <v>1</v>
          </cell>
          <cell r="J1120">
            <v>223.37154000000001</v>
          </cell>
          <cell r="K1120">
            <v>0</v>
          </cell>
          <cell r="L1120">
            <v>0</v>
          </cell>
        </row>
        <row r="1121">
          <cell r="A1121" t="str">
            <v>DOM1X9POARD</v>
          </cell>
          <cell r="B1121" t="str">
            <v>DOM KIT SUPPORT ARDOISES PORTRAIT 1x9</v>
          </cell>
          <cell r="C1121" t="str">
            <v>Stock</v>
          </cell>
          <cell r="D1121">
            <v>0</v>
          </cell>
          <cell r="E1121">
            <v>0</v>
          </cell>
          <cell r="F1121">
            <v>0</v>
          </cell>
          <cell r="G1121">
            <v>1</v>
          </cell>
          <cell r="H1121" t="str">
            <v>PCS</v>
          </cell>
          <cell r="I1121">
            <v>1</v>
          </cell>
          <cell r="J1121">
            <v>201.81882999999999</v>
          </cell>
          <cell r="K1121">
            <v>0</v>
          </cell>
          <cell r="L1121">
            <v>0</v>
          </cell>
        </row>
        <row r="1122">
          <cell r="A1122" t="str">
            <v>DOM1X9POPLTE</v>
          </cell>
          <cell r="B1122" t="str">
            <v>DOM KIT SUPPORT TUILES PLATES PORTRAIT 1x9</v>
          </cell>
          <cell r="C1122" t="str">
            <v>Stock</v>
          </cell>
          <cell r="D1122">
            <v>0</v>
          </cell>
          <cell r="E1122">
            <v>0</v>
          </cell>
          <cell r="F1122">
            <v>0</v>
          </cell>
          <cell r="G1122">
            <v>1</v>
          </cell>
          <cell r="H1122" t="str">
            <v>PCS</v>
          </cell>
          <cell r="I1122">
            <v>1</v>
          </cell>
          <cell r="J1122">
            <v>185.58986999999999</v>
          </cell>
          <cell r="K1122">
            <v>0</v>
          </cell>
          <cell r="L1122">
            <v>0</v>
          </cell>
        </row>
        <row r="1123">
          <cell r="A1123" t="str">
            <v>DOM1X9POTLE</v>
          </cell>
          <cell r="B1123" t="str">
            <v>DOM KIT SUPPORT TUILES MECANIQUES PORTRAIT 1x9</v>
          </cell>
          <cell r="C1123" t="str">
            <v>Stock</v>
          </cell>
          <cell r="D1123">
            <v>0</v>
          </cell>
          <cell r="E1123">
            <v>0</v>
          </cell>
          <cell r="F1123">
            <v>0</v>
          </cell>
          <cell r="G1123">
            <v>1</v>
          </cell>
          <cell r="H1123" t="str">
            <v>PCS</v>
          </cell>
          <cell r="I1123">
            <v>1</v>
          </cell>
          <cell r="J1123">
            <v>182.53560999999999</v>
          </cell>
          <cell r="K1123">
            <v>0</v>
          </cell>
          <cell r="L1123">
            <v>0</v>
          </cell>
        </row>
        <row r="1124">
          <cell r="A1124" t="str">
            <v>DOM1X9PYARD</v>
          </cell>
          <cell r="B1124" t="str">
            <v>DOM KIT SUPPORT ARDOISES PAYSAGE 1x9</v>
          </cell>
          <cell r="C1124" t="str">
            <v>Stock</v>
          </cell>
          <cell r="D1124">
            <v>0</v>
          </cell>
          <cell r="E1124">
            <v>0</v>
          </cell>
          <cell r="F1124">
            <v>0</v>
          </cell>
          <cell r="G1124">
            <v>1</v>
          </cell>
          <cell r="H1124" t="str">
            <v>PCS</v>
          </cell>
          <cell r="I1124">
            <v>1</v>
          </cell>
          <cell r="J1124">
            <v>286.74299000000002</v>
          </cell>
          <cell r="K1124">
            <v>0</v>
          </cell>
          <cell r="L1124">
            <v>0</v>
          </cell>
        </row>
        <row r="1125">
          <cell r="A1125" t="str">
            <v>DOM1X9PYPLTE</v>
          </cell>
          <cell r="B1125" t="str">
            <v>DOM KIT SUPPORT TUILES PLATES PAYSAGE 1x9</v>
          </cell>
          <cell r="C1125" t="str">
            <v>Stock</v>
          </cell>
          <cell r="D1125">
            <v>0</v>
          </cell>
          <cell r="E1125">
            <v>0</v>
          </cell>
          <cell r="F1125">
            <v>0</v>
          </cell>
          <cell r="G1125">
            <v>1</v>
          </cell>
          <cell r="H1125" t="str">
            <v>PCS</v>
          </cell>
          <cell r="I1125">
            <v>1</v>
          </cell>
          <cell r="J1125">
            <v>261.66187000000002</v>
          </cell>
          <cell r="K1125">
            <v>0</v>
          </cell>
          <cell r="L1125">
            <v>0</v>
          </cell>
        </row>
        <row r="1126">
          <cell r="A1126" t="str">
            <v>DOM1X9PYTLE</v>
          </cell>
          <cell r="B1126" t="str">
            <v>DOM KIT SUPPORT TUILES MECANIQUES PAYSAGE 1x9</v>
          </cell>
          <cell r="C1126" t="str">
            <v>Stock</v>
          </cell>
          <cell r="D1126">
            <v>0</v>
          </cell>
          <cell r="E1126">
            <v>0</v>
          </cell>
          <cell r="F1126">
            <v>0</v>
          </cell>
          <cell r="G1126">
            <v>1</v>
          </cell>
          <cell r="H1126" t="str">
            <v>PCS</v>
          </cell>
          <cell r="I1126">
            <v>1</v>
          </cell>
          <cell r="J1126">
            <v>256.94164999999998</v>
          </cell>
          <cell r="K1126">
            <v>0</v>
          </cell>
          <cell r="L1126">
            <v>0</v>
          </cell>
        </row>
        <row r="1127">
          <cell r="A1127" t="str">
            <v>DS-002889</v>
          </cell>
          <cell r="B1127" t="str">
            <v>TRBNRJ SUNBOX SERIE 10,0 3PH 2,4kWh</v>
          </cell>
          <cell r="C1127" t="str">
            <v>Stock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 t="str">
            <v>PCS</v>
          </cell>
          <cell r="I1127">
            <v>1</v>
          </cell>
          <cell r="J1127">
            <v>0</v>
          </cell>
          <cell r="K1127">
            <v>3900</v>
          </cell>
          <cell r="L1127">
            <v>3900</v>
          </cell>
        </row>
        <row r="1128">
          <cell r="A1128" t="str">
            <v>DSC0100W</v>
          </cell>
          <cell r="B1128" t="str">
            <v>WATTS POT A BOUE MAGNETIQUE ORIENTABLE LAITON 1"</v>
          </cell>
          <cell r="C1128" t="str">
            <v>Stock</v>
          </cell>
          <cell r="D1128">
            <v>4</v>
          </cell>
          <cell r="E1128">
            <v>0</v>
          </cell>
          <cell r="F1128">
            <v>0</v>
          </cell>
          <cell r="G1128">
            <v>0</v>
          </cell>
          <cell r="H1128" t="str">
            <v>BOITE</v>
          </cell>
          <cell r="I1128">
            <v>1</v>
          </cell>
          <cell r="J1128">
            <v>0</v>
          </cell>
          <cell r="K1128">
            <v>59.722000000000001</v>
          </cell>
          <cell r="L1128">
            <v>61.2</v>
          </cell>
        </row>
        <row r="1129">
          <cell r="A1129" t="str">
            <v>DST0034W</v>
          </cell>
          <cell r="B1129" t="str">
            <v>WATTS POT A BOUE MAGNETIQUE ORIENTABLE LAITON 3/4</v>
          </cell>
          <cell r="C1129" t="str">
            <v>Stock</v>
          </cell>
          <cell r="D1129">
            <v>1</v>
          </cell>
          <cell r="E1129">
            <v>1</v>
          </cell>
          <cell r="F1129">
            <v>0</v>
          </cell>
          <cell r="G1129">
            <v>0</v>
          </cell>
          <cell r="H1129" t="str">
            <v>BOITE</v>
          </cell>
          <cell r="I1129">
            <v>1</v>
          </cell>
          <cell r="J1129">
            <v>0</v>
          </cell>
          <cell r="K1129">
            <v>53</v>
          </cell>
          <cell r="L1129">
            <v>53</v>
          </cell>
        </row>
        <row r="1130">
          <cell r="A1130" t="str">
            <v>DTUSLITS</v>
          </cell>
          <cell r="B1130" t="str">
            <v>HOYMILES PASSERELLE WIFI POUR MICRO ONDULEUR HMS DTU LITS S</v>
          </cell>
          <cell r="C1130" t="str">
            <v>Stock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 t="str">
            <v>PCS</v>
          </cell>
          <cell r="I1130">
            <v>1</v>
          </cell>
          <cell r="J1130">
            <v>0</v>
          </cell>
          <cell r="K1130">
            <v>0</v>
          </cell>
          <cell r="L1130">
            <v>74</v>
          </cell>
        </row>
        <row r="1131">
          <cell r="A1131" t="str">
            <v>DXL600</v>
          </cell>
          <cell r="B1131" t="str">
            <v>RUBBERT FOOT SUPPORT 600X180X95</v>
          </cell>
          <cell r="C1131" t="str">
            <v>Stock</v>
          </cell>
          <cell r="D1131">
            <v>5</v>
          </cell>
          <cell r="E1131">
            <v>0</v>
          </cell>
          <cell r="F1131">
            <v>0</v>
          </cell>
          <cell r="G1131">
            <v>0</v>
          </cell>
          <cell r="H1131" t="str">
            <v>PCS</v>
          </cell>
          <cell r="I1131">
            <v>1</v>
          </cell>
          <cell r="J1131">
            <v>0</v>
          </cell>
          <cell r="K1131">
            <v>19.29</v>
          </cell>
          <cell r="L1131">
            <v>19.29</v>
          </cell>
        </row>
        <row r="1132">
          <cell r="A1132" t="str">
            <v>E010-04775</v>
          </cell>
          <cell r="B1132" t="str">
            <v>SALUS RACCORD UNION FONTE G 1"1/2 - 1"F Z</v>
          </cell>
          <cell r="C1132" t="str">
            <v>Stock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 t="str">
            <v>PCS</v>
          </cell>
          <cell r="I1132">
            <v>1</v>
          </cell>
          <cell r="J1132">
            <v>0</v>
          </cell>
          <cell r="K1132">
            <v>9.0150000000000006</v>
          </cell>
          <cell r="L1132">
            <v>9.0150000000000006</v>
          </cell>
        </row>
        <row r="1133">
          <cell r="A1133" t="str">
            <v>E0616247</v>
          </cell>
          <cell r="B1133" t="str">
            <v>SUNPAQCKS CHAUFFE EAU SOLAIRE  CESI 150L</v>
          </cell>
          <cell r="C1133" t="str">
            <v>Stock</v>
          </cell>
          <cell r="D1133">
            <v>148</v>
          </cell>
          <cell r="E1133">
            <v>2</v>
          </cell>
          <cell r="F1133">
            <v>0</v>
          </cell>
          <cell r="G1133">
            <v>0</v>
          </cell>
          <cell r="H1133" t="str">
            <v>PCS</v>
          </cell>
          <cell r="I1133">
            <v>1</v>
          </cell>
          <cell r="J1133">
            <v>0</v>
          </cell>
          <cell r="K1133">
            <v>819.14431999999999</v>
          </cell>
          <cell r="L1133">
            <v>819.21909000000005</v>
          </cell>
        </row>
        <row r="1134">
          <cell r="A1134" t="str">
            <v>E0616248</v>
          </cell>
          <cell r="B1134" t="str">
            <v>SUNPAQCKS RESISTANCE ELECTRIQUE 1.5KW x EC150</v>
          </cell>
          <cell r="C1134" t="str">
            <v>Stock</v>
          </cell>
          <cell r="D1134">
            <v>3</v>
          </cell>
          <cell r="E1134">
            <v>3</v>
          </cell>
          <cell r="F1134">
            <v>0</v>
          </cell>
          <cell r="G1134">
            <v>0</v>
          </cell>
          <cell r="H1134" t="str">
            <v>PCS</v>
          </cell>
          <cell r="I1134">
            <v>1</v>
          </cell>
          <cell r="J1134">
            <v>0</v>
          </cell>
          <cell r="K1134">
            <v>2.6669999999999999E-2</v>
          </cell>
          <cell r="L1134">
            <v>2.793E-2</v>
          </cell>
        </row>
        <row r="1135">
          <cell r="A1135" t="str">
            <v>E0616249</v>
          </cell>
          <cell r="B1135" t="str">
            <v>SUNPAQCKS CENTRE DE CONTROLE SONDE EC150</v>
          </cell>
          <cell r="C1135" t="str">
            <v>Stock</v>
          </cell>
          <cell r="D1135">
            <v>-8</v>
          </cell>
          <cell r="E1135">
            <v>-8</v>
          </cell>
          <cell r="F1135">
            <v>0</v>
          </cell>
          <cell r="G1135">
            <v>0</v>
          </cell>
          <cell r="H1135" t="str">
            <v>PCS</v>
          </cell>
          <cell r="I1135">
            <v>1</v>
          </cell>
          <cell r="J1135">
            <v>0</v>
          </cell>
          <cell r="K1135">
            <v>0.08</v>
          </cell>
          <cell r="L1135">
            <v>7.5910000000000005E-2</v>
          </cell>
        </row>
        <row r="1136">
          <cell r="A1136" t="str">
            <v>E0616250</v>
          </cell>
          <cell r="B1136" t="str">
            <v>SUNPAQCKS VISSERIE</v>
          </cell>
          <cell r="C1136" t="str">
            <v>Stock</v>
          </cell>
          <cell r="D1136">
            <v>-11</v>
          </cell>
          <cell r="E1136">
            <v>-11</v>
          </cell>
          <cell r="F1136">
            <v>0</v>
          </cell>
          <cell r="G1136">
            <v>0</v>
          </cell>
          <cell r="H1136" t="str">
            <v>PCS</v>
          </cell>
          <cell r="I1136">
            <v>1</v>
          </cell>
          <cell r="J1136">
            <v>0</v>
          </cell>
          <cell r="K1136">
            <v>1.455E-2</v>
          </cell>
          <cell r="L1136">
            <v>1.4290000000000001E-2</v>
          </cell>
        </row>
        <row r="1137">
          <cell r="A1137" t="str">
            <v>E0616251</v>
          </cell>
          <cell r="B1137" t="str">
            <v>ECOYA SOLAIRE SABOTS PLASTIQUES</v>
          </cell>
          <cell r="C1137" t="str">
            <v>Stock</v>
          </cell>
          <cell r="D1137">
            <v>93</v>
          </cell>
          <cell r="E1137">
            <v>93</v>
          </cell>
          <cell r="F1137">
            <v>0</v>
          </cell>
          <cell r="G1137">
            <v>0</v>
          </cell>
          <cell r="H1137" t="str">
            <v>PCS</v>
          </cell>
          <cell r="I1137">
            <v>1</v>
          </cell>
          <cell r="J1137">
            <v>0</v>
          </cell>
          <cell r="K1137">
            <v>0</v>
          </cell>
          <cell r="L1137">
            <v>0</v>
          </cell>
        </row>
        <row r="1138">
          <cell r="A1138" t="str">
            <v>E0616252</v>
          </cell>
          <cell r="B1138" t="str">
            <v xml:space="preserve">SUNPAQCKS SUPPORT </v>
          </cell>
          <cell r="C1138" t="str">
            <v>Stock</v>
          </cell>
          <cell r="D1138">
            <v>35</v>
          </cell>
          <cell r="E1138">
            <v>31</v>
          </cell>
          <cell r="F1138">
            <v>0</v>
          </cell>
          <cell r="G1138">
            <v>0</v>
          </cell>
          <cell r="H1138" t="str">
            <v>PCS</v>
          </cell>
          <cell r="I1138">
            <v>1</v>
          </cell>
          <cell r="J1138">
            <v>0</v>
          </cell>
          <cell r="K1138">
            <v>0</v>
          </cell>
          <cell r="L1138">
            <v>0</v>
          </cell>
        </row>
        <row r="1139">
          <cell r="A1139" t="str">
            <v>E0616253</v>
          </cell>
          <cell r="B1139" t="str">
            <v>MANCHON EN NYLON SUNPACK</v>
          </cell>
          <cell r="C1139" t="str">
            <v>Stock</v>
          </cell>
          <cell r="D1139">
            <v>3600</v>
          </cell>
          <cell r="E1139">
            <v>3600</v>
          </cell>
          <cell r="F1139">
            <v>0</v>
          </cell>
          <cell r="G1139">
            <v>0</v>
          </cell>
          <cell r="H1139" t="str">
            <v>PCS</v>
          </cell>
          <cell r="I1139">
            <v>1</v>
          </cell>
          <cell r="J1139">
            <v>0</v>
          </cell>
          <cell r="K1139">
            <v>0</v>
          </cell>
          <cell r="L1139">
            <v>0</v>
          </cell>
        </row>
        <row r="1140">
          <cell r="A1140" t="str">
            <v>E400B06A</v>
          </cell>
          <cell r="B1140" t="str">
            <v>FEROFR CEE CALYPSO 100L VERT BLINDE</v>
          </cell>
          <cell r="C1140" t="str">
            <v>Stock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 t="str">
            <v>PCS</v>
          </cell>
          <cell r="I1140">
            <v>1</v>
          </cell>
          <cell r="J1140">
            <v>0</v>
          </cell>
          <cell r="K1140">
            <v>114</v>
          </cell>
          <cell r="L1140">
            <v>114</v>
          </cell>
        </row>
        <row r="1141">
          <cell r="A1141" t="str">
            <v>E600B06A</v>
          </cell>
          <cell r="B1141" t="str">
            <v>FEROFR CEE CALYPSO 150L VERT BLINDE</v>
          </cell>
          <cell r="C1141" t="str">
            <v>Stock</v>
          </cell>
          <cell r="D1141">
            <v>2</v>
          </cell>
          <cell r="E1141">
            <v>0</v>
          </cell>
          <cell r="F1141">
            <v>0</v>
          </cell>
          <cell r="G1141">
            <v>0</v>
          </cell>
          <cell r="H1141" t="str">
            <v>PCS</v>
          </cell>
          <cell r="I1141">
            <v>1</v>
          </cell>
          <cell r="J1141">
            <v>0</v>
          </cell>
          <cell r="K1141">
            <v>110.61</v>
          </cell>
          <cell r="L1141">
            <v>110.61499999999999</v>
          </cell>
        </row>
        <row r="1142">
          <cell r="A1142" t="str">
            <v>E600K21A</v>
          </cell>
          <cell r="B1142" t="str">
            <v>FEROFR  CHAUFFE EAU ELEC 150L STEATITE V/ST</v>
          </cell>
          <cell r="C1142" t="str">
            <v>Stock</v>
          </cell>
          <cell r="D1142">
            <v>1</v>
          </cell>
          <cell r="E1142">
            <v>1</v>
          </cell>
          <cell r="F1142">
            <v>0</v>
          </cell>
          <cell r="G1142">
            <v>0</v>
          </cell>
          <cell r="H1142" t="str">
            <v>PCS</v>
          </cell>
          <cell r="I1142">
            <v>1</v>
          </cell>
          <cell r="J1142">
            <v>0</v>
          </cell>
          <cell r="K1142">
            <v>131.02000000000001</v>
          </cell>
          <cell r="L1142">
            <v>131.02000000000001</v>
          </cell>
        </row>
        <row r="1143">
          <cell r="A1143" t="str">
            <v>EABH16DF6V7</v>
          </cell>
          <cell r="B1143" t="str">
            <v>DAIKIN UI 11-14-16KW 60° MONO LIAISON HYDRO</v>
          </cell>
          <cell r="C1143" t="str">
            <v>Stock</v>
          </cell>
          <cell r="D1143">
            <v>1</v>
          </cell>
          <cell r="E1143">
            <v>1</v>
          </cell>
          <cell r="F1143">
            <v>0</v>
          </cell>
          <cell r="G1143">
            <v>0</v>
          </cell>
          <cell r="H1143" t="str">
            <v>PCS</v>
          </cell>
          <cell r="I1143">
            <v>1</v>
          </cell>
          <cell r="J1143">
            <v>0</v>
          </cell>
          <cell r="K1143">
            <v>2025.82</v>
          </cell>
          <cell r="L1143">
            <v>2025.82</v>
          </cell>
        </row>
        <row r="1144">
          <cell r="A1144" t="str">
            <v>EABX16DA6V</v>
          </cell>
          <cell r="B1144" t="str">
            <v>DAIKIN-3 U-INT 11/14/16KW  Mono 60° LIAISON HYDRO</v>
          </cell>
          <cell r="C1144" t="str">
            <v>Stock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 t="str">
            <v>PCS</v>
          </cell>
          <cell r="I1144">
            <v>1</v>
          </cell>
          <cell r="J1144">
            <v>0</v>
          </cell>
          <cell r="K1144">
            <v>1812.65</v>
          </cell>
          <cell r="L1144">
            <v>1812.65327</v>
          </cell>
        </row>
        <row r="1145">
          <cell r="A1145" t="str">
            <v>EABX16DF6V</v>
          </cell>
          <cell r="B1145" t="str">
            <v>DAIKIN-3 U-INT 11/14/16KW  Mono 60° LIAISON HYDRO</v>
          </cell>
          <cell r="C1145" t="str">
            <v>Stock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 t="str">
            <v>PCS</v>
          </cell>
          <cell r="I1145">
            <v>1</v>
          </cell>
          <cell r="J1145">
            <v>0</v>
          </cell>
          <cell r="K1145">
            <v>1812.65</v>
          </cell>
          <cell r="L1145">
            <v>1812.65</v>
          </cell>
        </row>
        <row r="1146">
          <cell r="A1146" t="str">
            <v>EBBH11D6V</v>
          </cell>
          <cell r="B1146" t="str">
            <v>DAIKIN UI 11KW 60° MONO LIAISON FRIGO 1/4-5/8</v>
          </cell>
          <cell r="C1146" t="str">
            <v>Stock</v>
          </cell>
          <cell r="D1146">
            <v>1</v>
          </cell>
          <cell r="E1146">
            <v>1</v>
          </cell>
          <cell r="F1146">
            <v>0</v>
          </cell>
          <cell r="G1146">
            <v>0</v>
          </cell>
          <cell r="H1146" t="str">
            <v>PCS</v>
          </cell>
          <cell r="I1146">
            <v>1</v>
          </cell>
          <cell r="J1146">
            <v>0</v>
          </cell>
          <cell r="K1146">
            <v>1735.26</v>
          </cell>
          <cell r="L1146">
            <v>1735.26</v>
          </cell>
        </row>
        <row r="1147">
          <cell r="A1147" t="str">
            <v>EBBH11D9W</v>
          </cell>
          <cell r="B1147" t="str">
            <v>DAIKIN UI 11KW 60° TRI LIAISON FRIGO 1/4-5/8</v>
          </cell>
          <cell r="C1147" t="str">
            <v>Stock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 t="str">
            <v>PCS</v>
          </cell>
          <cell r="I1147">
            <v>1</v>
          </cell>
          <cell r="J1147">
            <v>0</v>
          </cell>
          <cell r="K1147">
            <v>1599.21</v>
          </cell>
          <cell r="L1147">
            <v>1676.73</v>
          </cell>
        </row>
        <row r="1148">
          <cell r="A1148" t="str">
            <v>EBBH16D6V</v>
          </cell>
          <cell r="B1148" t="str">
            <v>DAIKIN UI 14-16KW 60° MONO LIAISON FRIGO 3/8-5/8</v>
          </cell>
          <cell r="C1148" t="str">
            <v>Stock</v>
          </cell>
          <cell r="D1148">
            <v>2</v>
          </cell>
          <cell r="E1148">
            <v>2</v>
          </cell>
          <cell r="F1148">
            <v>0</v>
          </cell>
          <cell r="G1148">
            <v>0</v>
          </cell>
          <cell r="H1148" t="str">
            <v>PCS</v>
          </cell>
          <cell r="I1148">
            <v>1</v>
          </cell>
          <cell r="J1148">
            <v>0</v>
          </cell>
          <cell r="K1148">
            <v>1720.125</v>
          </cell>
          <cell r="L1148">
            <v>1720.13</v>
          </cell>
        </row>
        <row r="1149">
          <cell r="A1149" t="str">
            <v>EBBH16D9W</v>
          </cell>
          <cell r="B1149" t="str">
            <v>DAIKIN UI 16KW 60° TRI LIAISON FRIGO 3/8-5/8</v>
          </cell>
          <cell r="C1149" t="str">
            <v>Stock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 t="str">
            <v>PCS</v>
          </cell>
          <cell r="I1149">
            <v>1</v>
          </cell>
          <cell r="J1149">
            <v>0</v>
          </cell>
          <cell r="K1149">
            <v>1640.71</v>
          </cell>
          <cell r="L1149">
            <v>1720.13</v>
          </cell>
        </row>
        <row r="1150">
          <cell r="A1150" t="str">
            <v>EBVH11S23D6V</v>
          </cell>
          <cell r="B1150" t="str">
            <v>DAIKIN ALT 3 RF  UI 1* AU SOL 230L MONI 11</v>
          </cell>
          <cell r="C1150" t="str">
            <v>Stock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 t="str">
            <v>PCS</v>
          </cell>
          <cell r="I1150">
            <v>1</v>
          </cell>
          <cell r="J1150">
            <v>0</v>
          </cell>
          <cell r="K1150">
            <v>2853.86</v>
          </cell>
          <cell r="L1150">
            <v>2853.86</v>
          </cell>
        </row>
        <row r="1151">
          <cell r="A1151" t="str">
            <v>EBVH16S23D6V</v>
          </cell>
          <cell r="B1151" t="str">
            <v>DAIKIN ALT 3 R UI 1Z AU SOL 230L MONI T16</v>
          </cell>
          <cell r="C1151" t="str">
            <v>Stock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 t="str">
            <v>PCS</v>
          </cell>
          <cell r="I1151">
            <v>1</v>
          </cell>
          <cell r="J1151">
            <v>0</v>
          </cell>
          <cell r="K1151">
            <v>2960.97</v>
          </cell>
          <cell r="L1151">
            <v>2960.97</v>
          </cell>
        </row>
        <row r="1152">
          <cell r="A1152" t="str">
            <v>EC00R21A</v>
          </cell>
          <cell r="B1152" t="str">
            <v>FEROFR CHAUFFE EAU ELEC 200L STEATITE</v>
          </cell>
          <cell r="C1152" t="str">
            <v>Stock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 t="str">
            <v>PCS</v>
          </cell>
          <cell r="I1152">
            <v>1</v>
          </cell>
          <cell r="J1152">
            <v>0</v>
          </cell>
          <cell r="K1152">
            <v>154.66999999999999</v>
          </cell>
          <cell r="L1152">
            <v>174</v>
          </cell>
        </row>
        <row r="1153">
          <cell r="A1153" t="str">
            <v>EC01Y2DI</v>
          </cell>
          <cell r="B1153" t="str">
            <v>FEROFR CEE ISEA 200L STEATITE</v>
          </cell>
          <cell r="C1153" t="str">
            <v>Stock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 t="str">
            <v>PCS</v>
          </cell>
          <cell r="I1153">
            <v>1</v>
          </cell>
          <cell r="J1153">
            <v>0</v>
          </cell>
          <cell r="K1153">
            <v>239</v>
          </cell>
          <cell r="L1153">
            <v>174</v>
          </cell>
        </row>
        <row r="1154">
          <cell r="A1154" t="str">
            <v>ECO-08W</v>
          </cell>
          <cell r="B1154" t="str">
            <v>COFFRET NU 8 MODULES IP65+ PORTE TRANSP DIM 200*200*120MM</v>
          </cell>
          <cell r="C1154" t="str">
            <v>Stock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 t="str">
            <v>PCS</v>
          </cell>
          <cell r="I1154">
            <v>1</v>
          </cell>
          <cell r="J1154">
            <v>0</v>
          </cell>
          <cell r="K1154">
            <v>12.07</v>
          </cell>
          <cell r="L1154">
            <v>12.07</v>
          </cell>
        </row>
        <row r="1155">
          <cell r="A1155" t="str">
            <v>ECO12</v>
          </cell>
          <cell r="B1155" t="str">
            <v>DIGITALELEC TABLEAU ELEC 11MR PACS DD</v>
          </cell>
          <cell r="C1155" t="str">
            <v>Stock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 t="str">
            <v>PCS</v>
          </cell>
          <cell r="I1155">
            <v>1</v>
          </cell>
          <cell r="J1155">
            <v>0</v>
          </cell>
          <cell r="K1155">
            <v>34.002499999999998</v>
          </cell>
          <cell r="L1155">
            <v>34.002499999999998</v>
          </cell>
        </row>
        <row r="1156">
          <cell r="A1156" t="str">
            <v>ECO-12W</v>
          </cell>
          <cell r="B1156" t="str">
            <v>COFFRET NU 12 MODULES IP65+ PORTE TRANSP DIM 318*258*142MM</v>
          </cell>
          <cell r="C1156" t="str">
            <v>Stock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 t="str">
            <v>PCS</v>
          </cell>
          <cell r="I1156">
            <v>1</v>
          </cell>
          <cell r="J1156">
            <v>0</v>
          </cell>
          <cell r="K1156">
            <v>15.83</v>
          </cell>
          <cell r="L1156">
            <v>15.83</v>
          </cell>
        </row>
        <row r="1157">
          <cell r="A1157" t="str">
            <v>ECO14</v>
          </cell>
          <cell r="B1157" t="str">
            <v>DIGITALELEC TABLEAU ELEC 16MR PACS DD</v>
          </cell>
          <cell r="C1157" t="str">
            <v>Stock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 t="str">
            <v>PCS</v>
          </cell>
          <cell r="I1157">
            <v>1</v>
          </cell>
          <cell r="J1157">
            <v>0</v>
          </cell>
          <cell r="K1157">
            <v>60.0045</v>
          </cell>
          <cell r="L1157">
            <v>60.0045</v>
          </cell>
        </row>
        <row r="1158">
          <cell r="A1158" t="str">
            <v>ECO1615C13</v>
          </cell>
          <cell r="B1158" t="str">
            <v>PBTUBE DUOTUBE INOX ECO-LINE+4 RACCORDS DN16 LG15M ISOL.13mm</v>
          </cell>
          <cell r="C1158" t="str">
            <v>Stock</v>
          </cell>
          <cell r="D1158">
            <v>6</v>
          </cell>
          <cell r="E1158">
            <v>5</v>
          </cell>
          <cell r="F1158">
            <v>0</v>
          </cell>
          <cell r="G1158">
            <v>0</v>
          </cell>
          <cell r="H1158" t="str">
            <v>COURONNE</v>
          </cell>
          <cell r="I1158">
            <v>1</v>
          </cell>
          <cell r="J1158">
            <v>0</v>
          </cell>
          <cell r="K1158">
            <v>167.74</v>
          </cell>
          <cell r="L1158">
            <v>167.74</v>
          </cell>
        </row>
        <row r="1159">
          <cell r="A1159" t="str">
            <v>ECO4401000000YA</v>
          </cell>
          <cell r="B1159" t="str">
            <v>PRT BOUCHON LAITON M Ø 1''</v>
          </cell>
          <cell r="C1159" t="str">
            <v>Stock</v>
          </cell>
          <cell r="D1159">
            <v>150</v>
          </cell>
          <cell r="E1159">
            <v>150</v>
          </cell>
          <cell r="F1159">
            <v>0</v>
          </cell>
          <cell r="G1159">
            <v>0</v>
          </cell>
          <cell r="H1159" t="str">
            <v>PCS</v>
          </cell>
          <cell r="I1159">
            <v>1</v>
          </cell>
          <cell r="J1159">
            <v>0</v>
          </cell>
          <cell r="K1159">
            <v>0.85199999999999998</v>
          </cell>
          <cell r="L1159">
            <v>0.85199999999999998</v>
          </cell>
        </row>
        <row r="1160">
          <cell r="A1160" t="str">
            <v>ECO4571120000YA</v>
          </cell>
          <cell r="B1160" t="str">
            <v>EKP MACHON LAITON FF Ø1/2''</v>
          </cell>
          <cell r="C1160" t="str">
            <v>Stock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 t="str">
            <v>PCS</v>
          </cell>
          <cell r="I1160">
            <v>1</v>
          </cell>
          <cell r="J1160">
            <v>0</v>
          </cell>
          <cell r="K1160">
            <v>2.7719999999999998</v>
          </cell>
          <cell r="L1160">
            <v>2.7719999999999998</v>
          </cell>
        </row>
        <row r="1161">
          <cell r="A1161" t="str">
            <v>ECO4571340000YA</v>
          </cell>
          <cell r="B1161" t="str">
            <v>EKP MANCHON LAITON FF Ø3/4''</v>
          </cell>
          <cell r="C1161" t="str">
            <v>Stock</v>
          </cell>
          <cell r="D1161">
            <v>150</v>
          </cell>
          <cell r="E1161">
            <v>150</v>
          </cell>
          <cell r="F1161">
            <v>0</v>
          </cell>
          <cell r="G1161">
            <v>0</v>
          </cell>
          <cell r="H1161" t="str">
            <v>PCS</v>
          </cell>
          <cell r="I1161">
            <v>1</v>
          </cell>
          <cell r="J1161">
            <v>0</v>
          </cell>
          <cell r="K1161">
            <v>4.952</v>
          </cell>
          <cell r="L1161">
            <v>4.952</v>
          </cell>
        </row>
        <row r="1162">
          <cell r="A1162" t="str">
            <v>ECO4719012000YA</v>
          </cell>
          <cell r="B1162" t="str">
            <v>EKP COUDE CUIVRE 90° FF PETIT RAYON Ø1/2</v>
          </cell>
          <cell r="C1162" t="str">
            <v>Stock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 t="str">
            <v>PCS</v>
          </cell>
          <cell r="I1162">
            <v>1</v>
          </cell>
          <cell r="J1162">
            <v>0</v>
          </cell>
          <cell r="K1162">
            <v>0.252</v>
          </cell>
          <cell r="L1162">
            <v>0.252</v>
          </cell>
        </row>
        <row r="1163">
          <cell r="A1163" t="str">
            <v>ECO4719014000YA</v>
          </cell>
          <cell r="B1163" t="str">
            <v>EKP COUDE CUIVRE 90° FF PETIT RAYON Ø1/4</v>
          </cell>
          <cell r="C1163" t="str">
            <v>Stock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 t="str">
            <v>PCS</v>
          </cell>
          <cell r="I1163">
            <v>1</v>
          </cell>
          <cell r="J1163">
            <v>0</v>
          </cell>
          <cell r="K1163">
            <v>0.17199999999999999</v>
          </cell>
          <cell r="L1163">
            <v>0.17199999999999999</v>
          </cell>
        </row>
        <row r="1164">
          <cell r="A1164" t="str">
            <v>ECO4719034000YA</v>
          </cell>
          <cell r="B1164" t="str">
            <v>EKP COUDE CUIVRE 90° FF PETIT RAYON Ø3/4</v>
          </cell>
          <cell r="C1164" t="str">
            <v>Stock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 t="str">
            <v>PCS</v>
          </cell>
          <cell r="I1164">
            <v>1</v>
          </cell>
          <cell r="J1164">
            <v>0</v>
          </cell>
          <cell r="K1164">
            <v>0.63200000000000001</v>
          </cell>
          <cell r="L1164">
            <v>0.63200000000000001</v>
          </cell>
        </row>
        <row r="1165">
          <cell r="A1165" t="str">
            <v>ECO4719038000YA</v>
          </cell>
          <cell r="B1165" t="str">
            <v>EKP COUDE CUIVRE 90° FF PETIT RAYON Ø3/8</v>
          </cell>
          <cell r="C1165" t="str">
            <v>Stock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 t="str">
            <v>PCS</v>
          </cell>
          <cell r="I1165">
            <v>1</v>
          </cell>
          <cell r="J1165">
            <v>0</v>
          </cell>
          <cell r="K1165">
            <v>0.21199999999999999</v>
          </cell>
          <cell r="L1165">
            <v>0.21199999999999999</v>
          </cell>
        </row>
        <row r="1166">
          <cell r="A1166" t="str">
            <v>ECO4719058000YA</v>
          </cell>
          <cell r="B1166" t="str">
            <v>EKP COUDE CUIVRE 90° FF PETIT RAYON Ø5/8</v>
          </cell>
          <cell r="C1166" t="str">
            <v>Stock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 t="str">
            <v>PCS</v>
          </cell>
          <cell r="I1166">
            <v>1</v>
          </cell>
          <cell r="J1166">
            <v>0</v>
          </cell>
          <cell r="K1166">
            <v>0.35199999999999998</v>
          </cell>
          <cell r="L1166">
            <v>0.35199999999999998</v>
          </cell>
        </row>
        <row r="1167">
          <cell r="A1167" t="str">
            <v>ECO4724512000YA</v>
          </cell>
          <cell r="B1167" t="str">
            <v>EKP COUDE CUIVRE 45° FF PETIT RAYON Ø1/2</v>
          </cell>
          <cell r="C1167" t="str">
            <v>Stock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 t="str">
            <v>PCS</v>
          </cell>
          <cell r="I1167">
            <v>1</v>
          </cell>
          <cell r="J1167">
            <v>0</v>
          </cell>
          <cell r="K1167">
            <v>0.24</v>
          </cell>
          <cell r="L1167">
            <v>0.24</v>
          </cell>
        </row>
        <row r="1168">
          <cell r="A1168" t="str">
            <v>ECO4724514000YA</v>
          </cell>
          <cell r="B1168" t="str">
            <v>EKP COUDE CUIVRE 45° FF PETIT RAYON Ø1/4</v>
          </cell>
          <cell r="C1168" t="str">
            <v>Stock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 t="str">
            <v>PCS</v>
          </cell>
          <cell r="I1168">
            <v>1</v>
          </cell>
          <cell r="J1168">
            <v>0</v>
          </cell>
          <cell r="K1168">
            <v>0.192</v>
          </cell>
          <cell r="L1168">
            <v>0.192</v>
          </cell>
        </row>
        <row r="1169">
          <cell r="A1169" t="str">
            <v>ECO4724534000YA</v>
          </cell>
          <cell r="B1169" t="str">
            <v>EKP COUDE CUIVRE 45° FF PETIT RAYON Ø3/4</v>
          </cell>
          <cell r="C1169" t="str">
            <v>Stock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 t="str">
            <v>PCS</v>
          </cell>
          <cell r="I1169">
            <v>1</v>
          </cell>
          <cell r="J1169">
            <v>0</v>
          </cell>
          <cell r="K1169">
            <v>0.54</v>
          </cell>
          <cell r="L1169">
            <v>0.54</v>
          </cell>
        </row>
        <row r="1170">
          <cell r="A1170" t="str">
            <v>ECO4724538000YA</v>
          </cell>
          <cell r="B1170" t="str">
            <v>EKP COUDE CUIVRE 45° FF PETIT RAYON Ø3/8</v>
          </cell>
          <cell r="C1170" t="str">
            <v>Stock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 t="str">
            <v>PCS</v>
          </cell>
          <cell r="I1170">
            <v>1</v>
          </cell>
          <cell r="J1170">
            <v>0</v>
          </cell>
          <cell r="K1170">
            <v>0.2</v>
          </cell>
          <cell r="L1170">
            <v>0.2</v>
          </cell>
        </row>
        <row r="1171">
          <cell r="A1171" t="str">
            <v>ECO4724558000YA</v>
          </cell>
          <cell r="B1171" t="str">
            <v>EKP COUDE CUIVRE 45° FF PETIT RAYON Ø5/8</v>
          </cell>
          <cell r="C1171" t="str">
            <v>Stock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 t="str">
            <v>PCS</v>
          </cell>
          <cell r="I1171">
            <v>1</v>
          </cell>
          <cell r="J1171">
            <v>0</v>
          </cell>
          <cell r="K1171">
            <v>0.312</v>
          </cell>
          <cell r="L1171">
            <v>0.312</v>
          </cell>
        </row>
        <row r="1172">
          <cell r="A1172" t="str">
            <v>ECO4741200000YA</v>
          </cell>
          <cell r="B1172" t="str">
            <v>EKP MANCHON CUIVRE FF Ø1/2</v>
          </cell>
          <cell r="C1172" t="str">
            <v>Stock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 t="str">
            <v>PCS</v>
          </cell>
          <cell r="I1172">
            <v>1</v>
          </cell>
          <cell r="J1172">
            <v>0</v>
          </cell>
          <cell r="K1172">
            <v>0.16</v>
          </cell>
          <cell r="L1172">
            <v>0.16</v>
          </cell>
        </row>
        <row r="1173">
          <cell r="A1173" t="str">
            <v>ECO4741400000YA</v>
          </cell>
          <cell r="B1173" t="str">
            <v>EKP MANCHON CUIVRE FF Ø1/4</v>
          </cell>
          <cell r="C1173" t="str">
            <v>Stock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 t="str">
            <v>PCS</v>
          </cell>
          <cell r="I1173">
            <v>1</v>
          </cell>
          <cell r="J1173">
            <v>0</v>
          </cell>
          <cell r="K1173">
            <v>0.08</v>
          </cell>
          <cell r="L1173">
            <v>0.08</v>
          </cell>
        </row>
        <row r="1174">
          <cell r="A1174" t="str">
            <v>ECO4743400000YA</v>
          </cell>
          <cell r="B1174" t="str">
            <v>EKP MANCHON CUIVRE FF Ø3/4</v>
          </cell>
          <cell r="C1174" t="str">
            <v>Stock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 t="str">
            <v>PCS</v>
          </cell>
          <cell r="I1174">
            <v>1</v>
          </cell>
          <cell r="J1174">
            <v>0</v>
          </cell>
          <cell r="K1174">
            <v>0.36</v>
          </cell>
          <cell r="L1174">
            <v>0.36</v>
          </cell>
        </row>
        <row r="1175">
          <cell r="A1175" t="str">
            <v>ECO4743800000YA</v>
          </cell>
          <cell r="B1175" t="str">
            <v>EKP MANCHON CUIVRE FF Ø3/8</v>
          </cell>
          <cell r="C1175" t="str">
            <v>Stock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 t="str">
            <v>PCS</v>
          </cell>
          <cell r="I1175">
            <v>1</v>
          </cell>
          <cell r="J1175">
            <v>0</v>
          </cell>
          <cell r="K1175">
            <v>0.12</v>
          </cell>
          <cell r="L1175">
            <v>0.12</v>
          </cell>
        </row>
        <row r="1176">
          <cell r="A1176" t="str">
            <v>ECO4745800000YA</v>
          </cell>
          <cell r="B1176" t="str">
            <v>EKP MANCHON CUIVRE FF Ø5/8</v>
          </cell>
          <cell r="C1176" t="str">
            <v>Stock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 t="str">
            <v>PCS</v>
          </cell>
          <cell r="I1176">
            <v>1</v>
          </cell>
          <cell r="J1176">
            <v>0</v>
          </cell>
          <cell r="K1176">
            <v>0.23200000000000001</v>
          </cell>
          <cell r="L1176">
            <v>0.23200000000000001</v>
          </cell>
        </row>
        <row r="1177">
          <cell r="A1177" t="str">
            <v>ECO4751214000YA</v>
          </cell>
          <cell r="B1177" t="str">
            <v>EKP MANCHON CUIVRE REDUIT FF Ø1/2-1/4</v>
          </cell>
          <cell r="C1177" t="str">
            <v>Stock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 t="str">
            <v>PCS</v>
          </cell>
          <cell r="I1177">
            <v>1</v>
          </cell>
          <cell r="J1177">
            <v>0</v>
          </cell>
          <cell r="K1177">
            <v>0.2</v>
          </cell>
          <cell r="L1177">
            <v>0.2</v>
          </cell>
        </row>
        <row r="1178">
          <cell r="A1178" t="str">
            <v>ECO4751238000YA</v>
          </cell>
          <cell r="B1178" t="str">
            <v>EKP MANCHON CUIVRE REDUIT FF Ø 1/2-3/8</v>
          </cell>
          <cell r="C1178" t="str">
            <v>Stock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 t="str">
            <v>PCS</v>
          </cell>
          <cell r="I1178">
            <v>1</v>
          </cell>
          <cell r="J1178">
            <v>0</v>
          </cell>
          <cell r="K1178">
            <v>0.192</v>
          </cell>
          <cell r="L1178">
            <v>0.192</v>
          </cell>
        </row>
        <row r="1179">
          <cell r="A1179" t="str">
            <v>ECO4753412000YA</v>
          </cell>
          <cell r="B1179" t="str">
            <v>EKP MANCHON CUIVRE REDUIT FF Ø3/4-1/2</v>
          </cell>
          <cell r="C1179" t="str">
            <v>Stock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 t="str">
            <v>PCS</v>
          </cell>
          <cell r="I1179">
            <v>1</v>
          </cell>
          <cell r="J1179">
            <v>0</v>
          </cell>
          <cell r="K1179">
            <v>0.41199999999999998</v>
          </cell>
          <cell r="L1179">
            <v>0.41199999999999998</v>
          </cell>
        </row>
        <row r="1180">
          <cell r="A1180" t="str">
            <v>ECO4753438000YA</v>
          </cell>
          <cell r="B1180" t="str">
            <v>EKP MANCHON CUIVRE REDUIT FF Ø3/4-3/8</v>
          </cell>
          <cell r="C1180" t="str">
            <v>Stock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 t="str">
            <v>PCS</v>
          </cell>
          <cell r="I1180">
            <v>1</v>
          </cell>
          <cell r="J1180">
            <v>0</v>
          </cell>
          <cell r="K1180">
            <v>0.42</v>
          </cell>
          <cell r="L1180">
            <v>0.42</v>
          </cell>
        </row>
        <row r="1181">
          <cell r="A1181" t="str">
            <v>ECO4753458000YA</v>
          </cell>
          <cell r="B1181" t="str">
            <v>EKP MANCHON CUIVRE REDUIT FF Ø3/4-5/8</v>
          </cell>
          <cell r="C1181" t="str">
            <v>Stock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 t="str">
            <v>PCS</v>
          </cell>
          <cell r="I1181">
            <v>1</v>
          </cell>
          <cell r="J1181">
            <v>0</v>
          </cell>
          <cell r="K1181">
            <v>0.41199999999999998</v>
          </cell>
          <cell r="L1181">
            <v>0.41199999999999998</v>
          </cell>
        </row>
        <row r="1182">
          <cell r="A1182" t="str">
            <v>ECO4753814000YA</v>
          </cell>
          <cell r="B1182" t="str">
            <v>EKP MANCHON CUIVRE REDUIT FF Ø3/8-1/4</v>
          </cell>
          <cell r="C1182" t="str">
            <v>Stock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 t="str">
            <v>PCS</v>
          </cell>
          <cell r="I1182">
            <v>1</v>
          </cell>
          <cell r="J1182">
            <v>0</v>
          </cell>
          <cell r="K1182">
            <v>0.152</v>
          </cell>
          <cell r="L1182">
            <v>0.152</v>
          </cell>
        </row>
        <row r="1183">
          <cell r="A1183" t="str">
            <v>ECO4755812000YA</v>
          </cell>
          <cell r="B1183" t="str">
            <v>EKP MANCHON CUIVRE REDUIT FF Ø 5/8-1/2</v>
          </cell>
          <cell r="C1183" t="str">
            <v>Stock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 t="str">
            <v>PCS</v>
          </cell>
          <cell r="I1183">
            <v>1</v>
          </cell>
          <cell r="J1183">
            <v>0</v>
          </cell>
          <cell r="K1183">
            <v>0.28000000000000003</v>
          </cell>
          <cell r="L1183">
            <v>0.28000000000000003</v>
          </cell>
        </row>
        <row r="1184">
          <cell r="A1184" t="str">
            <v>ECO4755814000YA</v>
          </cell>
          <cell r="B1184" t="str">
            <v>EKP MANCHON CUIVRE REDUIT FF Ø5/8-1/4</v>
          </cell>
          <cell r="C1184" t="str">
            <v>Stock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 t="str">
            <v>PCS</v>
          </cell>
          <cell r="I1184">
            <v>1</v>
          </cell>
          <cell r="J1184">
            <v>0</v>
          </cell>
          <cell r="K1184">
            <v>0.28000000000000003</v>
          </cell>
          <cell r="L1184">
            <v>0.28000000000000003</v>
          </cell>
        </row>
        <row r="1185">
          <cell r="A1185" t="str">
            <v>ECO4755838000YA</v>
          </cell>
          <cell r="B1185" t="str">
            <v>EKP MANCHON CUIVRE REDUIT FF Ø 5/8-3/8</v>
          </cell>
          <cell r="C1185" t="str">
            <v>Stock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 t="str">
            <v>PCS</v>
          </cell>
          <cell r="I1185">
            <v>1</v>
          </cell>
          <cell r="J1185">
            <v>0</v>
          </cell>
          <cell r="K1185">
            <v>0.252</v>
          </cell>
          <cell r="L1185">
            <v>0.252</v>
          </cell>
        </row>
        <row r="1186">
          <cell r="A1186" t="str">
            <v>ECO4757812000YA</v>
          </cell>
          <cell r="B1186" t="str">
            <v>EKP MANCHON CUIVRE REDUIT FF Ø 7/8-1/2</v>
          </cell>
          <cell r="C1186" t="str">
            <v>Stock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 t="str">
            <v>PCS</v>
          </cell>
          <cell r="I1186">
            <v>1</v>
          </cell>
          <cell r="J1186">
            <v>0</v>
          </cell>
          <cell r="K1186">
            <v>0.63200000000000001</v>
          </cell>
          <cell r="L1186">
            <v>0.63200000000000001</v>
          </cell>
        </row>
        <row r="1187">
          <cell r="A1187" t="str">
            <v>ECO4757838000YA</v>
          </cell>
          <cell r="B1187" t="str">
            <v>EKP MANCHON CUIVRE REDUIT FF Ø 7/8-3/8</v>
          </cell>
          <cell r="C1187" t="str">
            <v>Stock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 t="str">
            <v>PCS</v>
          </cell>
          <cell r="I1187">
            <v>1</v>
          </cell>
          <cell r="J1187">
            <v>0</v>
          </cell>
          <cell r="K1187">
            <v>0.61199999999999999</v>
          </cell>
          <cell r="L1187">
            <v>0.61199999999999999</v>
          </cell>
        </row>
        <row r="1188">
          <cell r="A1188" t="str">
            <v>ECO4762431214YA</v>
          </cell>
          <cell r="B1188" t="str">
            <v>EKP MANCHON CUIVRE REDUIT MF Ø1/2-1/4</v>
          </cell>
          <cell r="C1188" t="str">
            <v>Stock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 t="str">
            <v>PCS</v>
          </cell>
          <cell r="I1188">
            <v>1</v>
          </cell>
          <cell r="J1188">
            <v>0</v>
          </cell>
          <cell r="K1188">
            <v>0.22</v>
          </cell>
          <cell r="L1188">
            <v>0.22</v>
          </cell>
        </row>
        <row r="1189">
          <cell r="A1189" t="str">
            <v>ECO4762431238YA</v>
          </cell>
          <cell r="B1189" t="str">
            <v>EKP MANCHON CUIVRE REDUIT MF Ø 1/2-3/8</v>
          </cell>
          <cell r="C1189" t="str">
            <v>Stock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 t="str">
            <v>PCS</v>
          </cell>
          <cell r="I1189">
            <v>1</v>
          </cell>
          <cell r="J1189">
            <v>0</v>
          </cell>
          <cell r="K1189">
            <v>0.21199999999999999</v>
          </cell>
          <cell r="L1189">
            <v>0.21199999999999999</v>
          </cell>
        </row>
        <row r="1190">
          <cell r="A1190" t="str">
            <v>ECO4762433412YA</v>
          </cell>
          <cell r="B1190" t="str">
            <v>EKP MANCHON CUIVRE REDUIT MF Ø 3/4-1/2</v>
          </cell>
          <cell r="C1190" t="str">
            <v>Stock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 t="str">
            <v>PCS</v>
          </cell>
          <cell r="I1190">
            <v>1</v>
          </cell>
          <cell r="J1190">
            <v>0</v>
          </cell>
          <cell r="K1190">
            <v>0.432</v>
          </cell>
          <cell r="L1190">
            <v>0.432</v>
          </cell>
        </row>
        <row r="1191">
          <cell r="A1191" t="str">
            <v>ECO4762433438YA</v>
          </cell>
          <cell r="B1191" t="str">
            <v>EKP MANCHON CUIVRE REDUIT MF Ø 3/4-3/8</v>
          </cell>
          <cell r="C1191" t="str">
            <v>Stock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 t="str">
            <v>PCS</v>
          </cell>
          <cell r="I1191">
            <v>1</v>
          </cell>
          <cell r="J1191">
            <v>0</v>
          </cell>
          <cell r="K1191">
            <v>0.432</v>
          </cell>
          <cell r="L1191">
            <v>0.432</v>
          </cell>
        </row>
        <row r="1192">
          <cell r="A1192" t="str">
            <v>ECO4762433458YA</v>
          </cell>
          <cell r="B1192" t="str">
            <v>EKP MANCHON CUIVRE REDUIT MF Ø 3/4-5/8</v>
          </cell>
          <cell r="C1192" t="str">
            <v>Stock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 t="str">
            <v>PCS</v>
          </cell>
          <cell r="I1192">
            <v>1</v>
          </cell>
          <cell r="J1192">
            <v>0</v>
          </cell>
          <cell r="K1192">
            <v>0.44</v>
          </cell>
          <cell r="L1192">
            <v>0.44</v>
          </cell>
        </row>
        <row r="1193">
          <cell r="A1193" t="str">
            <v>ECO4762433814YA</v>
          </cell>
          <cell r="B1193" t="str">
            <v>EKP MANCHON CUIVRE REDUIT MF Ø3/8-1/4</v>
          </cell>
          <cell r="C1193" t="str">
            <v>Stock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 t="str">
            <v>PCS</v>
          </cell>
          <cell r="I1193">
            <v>1</v>
          </cell>
          <cell r="J1193">
            <v>0</v>
          </cell>
          <cell r="K1193">
            <v>0.18</v>
          </cell>
          <cell r="L1193">
            <v>0.18</v>
          </cell>
        </row>
        <row r="1194">
          <cell r="A1194" t="str">
            <v>ECO4762435812YA</v>
          </cell>
          <cell r="B1194" t="str">
            <v>EKP MANCHON CUIVRE REDUIT MF Ø 5/8-1/2</v>
          </cell>
          <cell r="C1194" t="str">
            <v>Stock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 t="str">
            <v>PCS</v>
          </cell>
          <cell r="I1194">
            <v>1</v>
          </cell>
          <cell r="J1194">
            <v>0</v>
          </cell>
          <cell r="K1194">
            <v>0.26</v>
          </cell>
          <cell r="L1194">
            <v>0.26</v>
          </cell>
        </row>
        <row r="1195">
          <cell r="A1195" t="str">
            <v>ECO4762435838YA</v>
          </cell>
          <cell r="B1195" t="str">
            <v>EKP MANCHON CUIVRE REDUIT MF Ø 5/8-3/8</v>
          </cell>
          <cell r="C1195" t="str">
            <v>Stock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 t="str">
            <v>PCS</v>
          </cell>
          <cell r="I1195">
            <v>1</v>
          </cell>
          <cell r="J1195">
            <v>0</v>
          </cell>
          <cell r="K1195">
            <v>0.252</v>
          </cell>
          <cell r="L1195">
            <v>0.252</v>
          </cell>
        </row>
        <row r="1196">
          <cell r="A1196" t="str">
            <v>ECO4762437812YA</v>
          </cell>
          <cell r="B1196" t="str">
            <v>EKP MANCHON CUIVRE REDUIT MF Ø 7/8-1/2</v>
          </cell>
          <cell r="C1196" t="str">
            <v>Stock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 t="str">
            <v>PCS</v>
          </cell>
          <cell r="I1196">
            <v>1</v>
          </cell>
          <cell r="J1196">
            <v>0</v>
          </cell>
          <cell r="K1196">
            <v>0.54</v>
          </cell>
          <cell r="L1196">
            <v>0.54</v>
          </cell>
        </row>
        <row r="1197">
          <cell r="A1197" t="str">
            <v>ECO4762437838YA</v>
          </cell>
          <cell r="B1197" t="str">
            <v>EKP MANCHON CUIVRE REDUIT MF Ø 7/8-3/8</v>
          </cell>
          <cell r="C1197" t="str">
            <v>Stock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 t="str">
            <v>PCS</v>
          </cell>
          <cell r="I1197">
            <v>1</v>
          </cell>
          <cell r="J1197">
            <v>0</v>
          </cell>
          <cell r="K1197">
            <v>0.57199999999999995</v>
          </cell>
          <cell r="L1197">
            <v>0.57199999999999995</v>
          </cell>
        </row>
        <row r="1198">
          <cell r="A1198" t="str">
            <v>ECO4771301200YA</v>
          </cell>
          <cell r="B1198" t="str">
            <v>EKP TE CUIVRE FFF Ø1/2</v>
          </cell>
          <cell r="C1198" t="str">
            <v>Stock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 t="str">
            <v>PCS</v>
          </cell>
          <cell r="I1198">
            <v>1</v>
          </cell>
          <cell r="J1198">
            <v>0</v>
          </cell>
          <cell r="K1198">
            <v>0.48</v>
          </cell>
          <cell r="L1198">
            <v>0.48</v>
          </cell>
        </row>
        <row r="1199">
          <cell r="A1199" t="str">
            <v>ECO4771301400YA</v>
          </cell>
          <cell r="B1199" t="str">
            <v>EKP TE CUIVRE FFF Ø1/4</v>
          </cell>
          <cell r="C1199" t="str">
            <v>Stock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 t="str">
            <v>PCS</v>
          </cell>
          <cell r="I1199">
            <v>1</v>
          </cell>
          <cell r="J1199">
            <v>0</v>
          </cell>
          <cell r="K1199">
            <v>0.24</v>
          </cell>
          <cell r="L1199">
            <v>0.24</v>
          </cell>
        </row>
        <row r="1200">
          <cell r="A1200" t="str">
            <v>ECO4771303400YA</v>
          </cell>
          <cell r="B1200" t="str">
            <v>EKP TE CUIVRE FFF Ø3/4</v>
          </cell>
          <cell r="C1200" t="str">
            <v>Stock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 t="str">
            <v>PCS</v>
          </cell>
          <cell r="I1200">
            <v>1</v>
          </cell>
          <cell r="J1200">
            <v>0</v>
          </cell>
          <cell r="K1200">
            <v>1.1200000000000001</v>
          </cell>
          <cell r="L1200">
            <v>1.1200000000000001</v>
          </cell>
        </row>
        <row r="1201">
          <cell r="A1201" t="str">
            <v>ECO4771303800YA</v>
          </cell>
          <cell r="B1201" t="str">
            <v>EKP TE CUIVRE FFF Ø3/8</v>
          </cell>
          <cell r="C1201" t="str">
            <v>Stock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 t="str">
            <v>PCS</v>
          </cell>
          <cell r="I1201">
            <v>1</v>
          </cell>
          <cell r="J1201">
            <v>0</v>
          </cell>
          <cell r="K1201">
            <v>0.35199999999999998</v>
          </cell>
          <cell r="L1201">
            <v>0.35199999999999998</v>
          </cell>
        </row>
        <row r="1202">
          <cell r="A1202" t="str">
            <v>ECO4771305800YA</v>
          </cell>
          <cell r="B1202" t="str">
            <v>EKP TE CUIVRE FFF Ø5/8</v>
          </cell>
          <cell r="C1202" t="str">
            <v>Stock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 t="str">
            <v>PCS</v>
          </cell>
          <cell r="I1202">
            <v>1</v>
          </cell>
          <cell r="J1202">
            <v>0</v>
          </cell>
          <cell r="K1202">
            <v>0.62</v>
          </cell>
          <cell r="L1202">
            <v>0.62</v>
          </cell>
        </row>
        <row r="1203">
          <cell r="A1203" t="str">
            <v>ECO4804512000YA</v>
          </cell>
          <cell r="B1203" t="str">
            <v>EKP COUDE CUIVRE 45° MF PETIT RAYON Ø1/2</v>
          </cell>
          <cell r="C1203" t="str">
            <v>Stock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 t="str">
            <v>PCS</v>
          </cell>
          <cell r="I1203">
            <v>1</v>
          </cell>
          <cell r="J1203">
            <v>0</v>
          </cell>
          <cell r="K1203">
            <v>0.28000000000000003</v>
          </cell>
          <cell r="L1203">
            <v>0.28000000000000003</v>
          </cell>
        </row>
        <row r="1204">
          <cell r="A1204" t="str">
            <v>ECO4804514000YA</v>
          </cell>
          <cell r="B1204" t="str">
            <v>EKP COUDE CUIVRE 45° MF PETIT RAYON Ø1/4</v>
          </cell>
          <cell r="C1204" t="str">
            <v>Stock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 t="str">
            <v>PCS</v>
          </cell>
          <cell r="I1204">
            <v>1</v>
          </cell>
          <cell r="J1204">
            <v>0</v>
          </cell>
          <cell r="K1204">
            <v>0.27200000000000002</v>
          </cell>
          <cell r="L1204">
            <v>0.27200000000000002</v>
          </cell>
        </row>
        <row r="1205">
          <cell r="A1205" t="str">
            <v>ECO4804534000YA</v>
          </cell>
          <cell r="B1205" t="str">
            <v>EKP COUDE CUIVRE 45° MF PETIT RAYON Ø3/4</v>
          </cell>
          <cell r="C1205" t="str">
            <v>Stock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 t="str">
            <v>PCS</v>
          </cell>
          <cell r="I1205">
            <v>1</v>
          </cell>
          <cell r="J1205">
            <v>0</v>
          </cell>
          <cell r="K1205">
            <v>0.68</v>
          </cell>
          <cell r="L1205">
            <v>0.68</v>
          </cell>
        </row>
        <row r="1206">
          <cell r="A1206" t="str">
            <v>ECO4804538000YA</v>
          </cell>
          <cell r="B1206" t="str">
            <v>EKP COUDE CUIVRE 45° MF PETIT RAYON Ø3/8</v>
          </cell>
          <cell r="C1206" t="str">
            <v>Stock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 t="str">
            <v>PCS</v>
          </cell>
          <cell r="I1206">
            <v>1</v>
          </cell>
          <cell r="J1206">
            <v>0</v>
          </cell>
          <cell r="K1206">
            <v>0.29199999999999998</v>
          </cell>
          <cell r="L1206">
            <v>0.29199999999999998</v>
          </cell>
        </row>
        <row r="1207">
          <cell r="A1207" t="str">
            <v>ECO4804558000YA</v>
          </cell>
          <cell r="B1207" t="str">
            <v>EKP COUDE CUIVRE 45° MF PETIT RAYON Ø5/8</v>
          </cell>
          <cell r="C1207" t="str">
            <v>Stock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 t="str">
            <v>PCS</v>
          </cell>
          <cell r="I1207">
            <v>1</v>
          </cell>
          <cell r="J1207">
            <v>0</v>
          </cell>
          <cell r="K1207">
            <v>0.372</v>
          </cell>
          <cell r="L1207">
            <v>0.372</v>
          </cell>
        </row>
        <row r="1208">
          <cell r="A1208" t="str">
            <v>ECO4829012000YA</v>
          </cell>
          <cell r="B1208" t="str">
            <v>EKP COUDE CUIVRE 90° MF PETIT RAYON Ø1/2</v>
          </cell>
          <cell r="C1208" t="str">
            <v>Stock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 t="str">
            <v>PCS</v>
          </cell>
          <cell r="I1208">
            <v>1</v>
          </cell>
          <cell r="J1208">
            <v>0</v>
          </cell>
          <cell r="K1208">
            <v>0.29199999999999998</v>
          </cell>
          <cell r="L1208">
            <v>0.29199999999999998</v>
          </cell>
        </row>
        <row r="1209">
          <cell r="A1209" t="str">
            <v>ECO4829014000YA</v>
          </cell>
          <cell r="B1209" t="str">
            <v>EKP COUDE CUIVRE 90° MF PETIT RAYON Ø1/4</v>
          </cell>
          <cell r="C1209" t="str">
            <v>Stock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 t="str">
            <v>PCS</v>
          </cell>
          <cell r="I1209">
            <v>1</v>
          </cell>
          <cell r="J1209">
            <v>0</v>
          </cell>
          <cell r="K1209">
            <v>0.18</v>
          </cell>
          <cell r="L1209">
            <v>0.18</v>
          </cell>
        </row>
        <row r="1210">
          <cell r="A1210" t="str">
            <v>ECO4829034000YA</v>
          </cell>
          <cell r="B1210" t="str">
            <v>EKP COUDE CUIVRE 90° MF PETIT RAYON Ø3/4</v>
          </cell>
          <cell r="C1210" t="str">
            <v>Stock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 t="str">
            <v>PCS</v>
          </cell>
          <cell r="I1210">
            <v>1</v>
          </cell>
          <cell r="J1210">
            <v>0</v>
          </cell>
          <cell r="K1210">
            <v>0.55200000000000005</v>
          </cell>
          <cell r="L1210">
            <v>0.55200000000000005</v>
          </cell>
        </row>
        <row r="1211">
          <cell r="A1211" t="str">
            <v>ECO4829038000YA</v>
          </cell>
          <cell r="B1211" t="str">
            <v>EKP COUDE CUIVRE 90° MF PETIT RAYON Ø3/8</v>
          </cell>
          <cell r="C1211" t="str">
            <v>Stock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 t="str">
            <v>PCS</v>
          </cell>
          <cell r="I1211">
            <v>1</v>
          </cell>
          <cell r="J1211">
            <v>0</v>
          </cell>
          <cell r="K1211">
            <v>0.2</v>
          </cell>
          <cell r="L1211">
            <v>0.2</v>
          </cell>
        </row>
        <row r="1212">
          <cell r="A1212" t="str">
            <v>ECO4829058000YA</v>
          </cell>
          <cell r="B1212" t="str">
            <v>EKP COUDE CUIVRE 90° MF PETIT RAYON Ø5/8</v>
          </cell>
          <cell r="C1212" t="str">
            <v>Stock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 t="str">
            <v>PCS</v>
          </cell>
          <cell r="I1212">
            <v>1</v>
          </cell>
          <cell r="J1212">
            <v>0</v>
          </cell>
          <cell r="K1212">
            <v>0.41199999999999998</v>
          </cell>
          <cell r="L1212">
            <v>0.41199999999999998</v>
          </cell>
        </row>
        <row r="1213">
          <cell r="A1213" t="str">
            <v>ECO4831200000YA</v>
          </cell>
          <cell r="B1213" t="str">
            <v>EKP RACCORD ECROU DROIT CUIVRE  Ø 1/2*1/2</v>
          </cell>
          <cell r="C1213" t="str">
            <v>Stock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 t="str">
            <v>PCS</v>
          </cell>
          <cell r="I1213">
            <v>1</v>
          </cell>
          <cell r="J1213">
            <v>0</v>
          </cell>
          <cell r="K1213">
            <v>1.6719999999999999</v>
          </cell>
          <cell r="L1213">
            <v>1.6719999999999999</v>
          </cell>
        </row>
        <row r="1214">
          <cell r="A1214" t="str">
            <v>ECO4833400000YA</v>
          </cell>
          <cell r="B1214" t="str">
            <v>EKP RACCORD ECROU DROIT CUIVRE  Ø 3/4*3/4</v>
          </cell>
          <cell r="C1214" t="str">
            <v>Stock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 t="str">
            <v>PCS</v>
          </cell>
          <cell r="I1214">
            <v>1</v>
          </cell>
          <cell r="J1214">
            <v>0</v>
          </cell>
          <cell r="K1214">
            <v>4.4000000000000004</v>
          </cell>
          <cell r="L1214">
            <v>4.4000000000000004</v>
          </cell>
        </row>
        <row r="1215">
          <cell r="A1215" t="str">
            <v>ECO4833800000YA</v>
          </cell>
          <cell r="B1215" t="str">
            <v>EKP RACCORD ECROU DROIT CUIVRE  Ø 3/8*3/8</v>
          </cell>
          <cell r="C1215" t="str">
            <v>Stock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 t="str">
            <v>PCS</v>
          </cell>
          <cell r="I1215">
            <v>1</v>
          </cell>
          <cell r="J1215">
            <v>0</v>
          </cell>
          <cell r="K1215">
            <v>1.3120000000000001</v>
          </cell>
          <cell r="L1215">
            <v>1.3120000000000001</v>
          </cell>
        </row>
        <row r="1216">
          <cell r="A1216" t="str">
            <v>ECO4835800000YA</v>
          </cell>
          <cell r="B1216" t="str">
            <v>EKP RACCORD ECROU DROIT CUIVRE  Ø 5/8*5/8</v>
          </cell>
          <cell r="C1216" t="str">
            <v>Stock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 t="str">
            <v>PCS</v>
          </cell>
          <cell r="I1216">
            <v>1</v>
          </cell>
          <cell r="J1216">
            <v>0</v>
          </cell>
          <cell r="K1216">
            <v>2.72</v>
          </cell>
          <cell r="L1216">
            <v>2.72</v>
          </cell>
        </row>
        <row r="1217">
          <cell r="A1217" t="str">
            <v>ECO4891238120YA</v>
          </cell>
          <cell r="B1217" t="str">
            <v>EKP TE REDUIT CUIVRE FF Ø1/2*3/8*1/2</v>
          </cell>
          <cell r="C1217" t="str">
            <v>Stock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 t="str">
            <v>PCS</v>
          </cell>
          <cell r="I1217">
            <v>1</v>
          </cell>
          <cell r="J1217">
            <v>0</v>
          </cell>
          <cell r="K1217">
            <v>0.79200000000000004</v>
          </cell>
          <cell r="L1217">
            <v>0.79200000000000004</v>
          </cell>
        </row>
        <row r="1218">
          <cell r="A1218" t="str">
            <v>ECO4895812580YA</v>
          </cell>
          <cell r="B1218" t="str">
            <v>EKP TE REDUIT CUIVRE FF Ø5/8*1/2*5/8</v>
          </cell>
          <cell r="C1218" t="str">
            <v>Stock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 t="str">
            <v>PCS</v>
          </cell>
          <cell r="I1218">
            <v>1</v>
          </cell>
          <cell r="J1218">
            <v>0</v>
          </cell>
          <cell r="K1218">
            <v>1.02</v>
          </cell>
          <cell r="L1218">
            <v>1.02</v>
          </cell>
        </row>
        <row r="1219">
          <cell r="A1219" t="str">
            <v>ECO52</v>
          </cell>
          <cell r="B1219" t="str">
            <v>DIGITALELEC TABLEAU ELEC 11-16TR-2 PACS DD</v>
          </cell>
          <cell r="C1219" t="str">
            <v>Stock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 t="str">
            <v>PCS</v>
          </cell>
          <cell r="I1219">
            <v>1</v>
          </cell>
          <cell r="J1219">
            <v>0</v>
          </cell>
          <cell r="K1219">
            <v>82.468000000000004</v>
          </cell>
          <cell r="L1219">
            <v>82.468000000000004</v>
          </cell>
        </row>
        <row r="1220">
          <cell r="A1220" t="str">
            <v>ECO5390010000YA</v>
          </cell>
          <cell r="B1220" t="str">
            <v>PRT POTENCE EN KIT POUR SUPPORT VASE CIRCUIT CHAUFFAGE Ø 3/4 FF</v>
          </cell>
          <cell r="C1220" t="str">
            <v>Stock</v>
          </cell>
          <cell r="D1220">
            <v>77</v>
          </cell>
          <cell r="E1220">
            <v>65</v>
          </cell>
          <cell r="F1220">
            <v>0</v>
          </cell>
          <cell r="G1220">
            <v>0</v>
          </cell>
          <cell r="H1220" t="str">
            <v>PCS</v>
          </cell>
          <cell r="I1220">
            <v>1</v>
          </cell>
          <cell r="J1220">
            <v>0</v>
          </cell>
          <cell r="K1220">
            <v>25</v>
          </cell>
          <cell r="L1220">
            <v>25</v>
          </cell>
        </row>
        <row r="1221">
          <cell r="A1221" t="str">
            <v>ECO5390011000YA</v>
          </cell>
          <cell r="B1221" t="str">
            <v>PRT KIT SUPPORT POUR VASE EXPANSION NU Ø 3/4 FF LG 250MM</v>
          </cell>
          <cell r="C1221" t="str">
            <v>Stock</v>
          </cell>
          <cell r="D1221">
            <v>415</v>
          </cell>
          <cell r="E1221">
            <v>415</v>
          </cell>
          <cell r="F1221">
            <v>0</v>
          </cell>
          <cell r="G1221">
            <v>0</v>
          </cell>
          <cell r="H1221" t="str">
            <v>PCS</v>
          </cell>
          <cell r="I1221">
            <v>1</v>
          </cell>
          <cell r="J1221">
            <v>0</v>
          </cell>
          <cell r="K1221">
            <v>9.68</v>
          </cell>
          <cell r="L1221">
            <v>9.68</v>
          </cell>
        </row>
        <row r="1222">
          <cell r="A1222" t="str">
            <v>ECO5392001110YA</v>
          </cell>
          <cell r="B1222" t="str">
            <v>PRT POT A BOUE MAGNETIQUE ORIENTABLE + VANNES ARRET Ø 1''</v>
          </cell>
          <cell r="C1222" t="str">
            <v>Stock</v>
          </cell>
          <cell r="D1222">
            <v>717</v>
          </cell>
          <cell r="E1222">
            <v>709</v>
          </cell>
          <cell r="F1222">
            <v>0</v>
          </cell>
          <cell r="G1222">
            <v>0</v>
          </cell>
          <cell r="H1222" t="str">
            <v>PCS</v>
          </cell>
          <cell r="I1222">
            <v>1</v>
          </cell>
          <cell r="J1222">
            <v>0</v>
          </cell>
          <cell r="K1222">
            <v>47</v>
          </cell>
          <cell r="L1222">
            <v>47</v>
          </cell>
        </row>
        <row r="1223">
          <cell r="A1223" t="str">
            <v>ECO5392034110YA</v>
          </cell>
          <cell r="B1223" t="str">
            <v>PRT POT DE DECANTATION MAGNETIQUE ORIENTABLE Ø 1''</v>
          </cell>
          <cell r="C1223" t="str">
            <v>Stock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 t="str">
            <v>PCS</v>
          </cell>
          <cell r="I1223">
            <v>1</v>
          </cell>
          <cell r="J1223">
            <v>0</v>
          </cell>
          <cell r="K1223">
            <v>23.32</v>
          </cell>
          <cell r="L1223">
            <v>23.32</v>
          </cell>
        </row>
        <row r="1224">
          <cell r="A1224" t="str">
            <v>ECO54</v>
          </cell>
          <cell r="B1224" t="str">
            <v>DIGITALELEC TABLEAU ELEC 11-16TR-2HPI  PACS DD</v>
          </cell>
          <cell r="C1224" t="str">
            <v>Stock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 t="str">
            <v>PCS</v>
          </cell>
          <cell r="I1224">
            <v>1</v>
          </cell>
          <cell r="J1224">
            <v>0</v>
          </cell>
          <cell r="K1224">
            <v>82.468000000000004</v>
          </cell>
          <cell r="L1224">
            <v>82.468000000000004</v>
          </cell>
        </row>
        <row r="1225">
          <cell r="A1225" t="str">
            <v>ECO5404120300YA</v>
          </cell>
          <cell r="B1225" t="str">
            <v>PRT SOUPAPE DE SECURITE CIRCUIT CHAUFFAGE Ø1/2 FF+ DOUILLE 1/4</v>
          </cell>
          <cell r="C1225" t="str">
            <v>Stock</v>
          </cell>
          <cell r="D1225">
            <v>449</v>
          </cell>
          <cell r="E1225">
            <v>448</v>
          </cell>
          <cell r="F1225">
            <v>0</v>
          </cell>
          <cell r="G1225">
            <v>0</v>
          </cell>
          <cell r="H1225" t="str">
            <v>PCS</v>
          </cell>
          <cell r="I1225">
            <v>1</v>
          </cell>
          <cell r="J1225">
            <v>0</v>
          </cell>
          <cell r="K1225">
            <v>2.3719999999999999</v>
          </cell>
          <cell r="L1225">
            <v>2.3719999999999999</v>
          </cell>
        </row>
        <row r="1226">
          <cell r="A1226" t="str">
            <v>ECO54046042</v>
          </cell>
          <cell r="B1226" t="str">
            <v xml:space="preserve">BLOC DE SOUPAPE AVEC MANOMETRE </v>
          </cell>
          <cell r="C1226" t="str">
            <v>Stock</v>
          </cell>
          <cell r="D1226">
            <v>0</v>
          </cell>
          <cell r="E1226">
            <v>0</v>
          </cell>
          <cell r="F1226">
            <v>0</v>
          </cell>
          <cell r="G1226">
            <v>1</v>
          </cell>
          <cell r="H1226" t="str">
            <v>PCS</v>
          </cell>
          <cell r="I1226">
            <v>1</v>
          </cell>
          <cell r="J1226">
            <v>4.5999999999999996</v>
          </cell>
          <cell r="K1226">
            <v>0</v>
          </cell>
          <cell r="L1226">
            <v>0</v>
          </cell>
        </row>
        <row r="1227">
          <cell r="A1227" t="str">
            <v>ECO5406120000YA</v>
          </cell>
          <cell r="B1227" t="str">
            <v>PRT PURGEUR D'AIR AUTOMATIQUE Ø1/2</v>
          </cell>
          <cell r="C1227" t="str">
            <v>Stock</v>
          </cell>
          <cell r="D1227">
            <v>440</v>
          </cell>
          <cell r="E1227">
            <v>390</v>
          </cell>
          <cell r="F1227">
            <v>0</v>
          </cell>
          <cell r="G1227">
            <v>0</v>
          </cell>
          <cell r="H1227" t="str">
            <v>PCS</v>
          </cell>
          <cell r="I1227">
            <v>1</v>
          </cell>
          <cell r="J1227">
            <v>0</v>
          </cell>
          <cell r="K1227">
            <v>3.0720000000000001</v>
          </cell>
          <cell r="L1227">
            <v>3.0719400000000001</v>
          </cell>
        </row>
        <row r="1228">
          <cell r="A1228" t="str">
            <v>ECO56</v>
          </cell>
          <cell r="B1228" t="str">
            <v>DIGITALELEC TABLEAU ELEC 22TR- PACS DD</v>
          </cell>
          <cell r="C1228" t="str">
            <v>Stock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 t="str">
            <v>PCS</v>
          </cell>
          <cell r="I1228">
            <v>1</v>
          </cell>
          <cell r="J1228">
            <v>0</v>
          </cell>
          <cell r="K1228">
            <v>82.468000000000004</v>
          </cell>
          <cell r="L1228">
            <v>82.468000000000004</v>
          </cell>
        </row>
        <row r="1229">
          <cell r="A1229" t="str">
            <v>ECO58</v>
          </cell>
          <cell r="B1229" t="str">
            <v>DIGITALELEC TABLEAU ELEC 27TR- PACS DD</v>
          </cell>
          <cell r="C1229" t="str">
            <v>Stock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 t="str">
            <v>PCS</v>
          </cell>
          <cell r="I1229">
            <v>1</v>
          </cell>
          <cell r="J1229">
            <v>0</v>
          </cell>
          <cell r="K1229">
            <v>83.3</v>
          </cell>
          <cell r="L1229">
            <v>83.3</v>
          </cell>
        </row>
        <row r="1230">
          <cell r="A1230" t="str">
            <v>ECO6042141300YA</v>
          </cell>
          <cell r="B1230" t="str">
            <v>EKP MANOMETRE Ø50MM 0-4 BARS POUR SOUPAPE CIRC.CHAUF 1/4''</v>
          </cell>
          <cell r="C1230" t="str">
            <v>Stock</v>
          </cell>
          <cell r="D1230">
            <v>360</v>
          </cell>
          <cell r="E1230">
            <v>360</v>
          </cell>
          <cell r="F1230">
            <v>0</v>
          </cell>
          <cell r="G1230">
            <v>0</v>
          </cell>
          <cell r="H1230" t="str">
            <v>PCS</v>
          </cell>
          <cell r="I1230">
            <v>1</v>
          </cell>
          <cell r="J1230">
            <v>0</v>
          </cell>
          <cell r="K1230">
            <v>2.04</v>
          </cell>
          <cell r="L1230">
            <v>2.04</v>
          </cell>
        </row>
        <row r="1231">
          <cell r="A1231" t="str">
            <v>ECO67420YA</v>
          </cell>
          <cell r="B1231" t="str">
            <v>COUDE LAITON EGAL FF Ø3/4 A VISSER</v>
          </cell>
          <cell r="C1231" t="str">
            <v>Stock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 t="str">
            <v>PCS</v>
          </cell>
          <cell r="I1231">
            <v>1</v>
          </cell>
          <cell r="J1231">
            <v>0</v>
          </cell>
          <cell r="K1231">
            <v>1.1299999999999999</v>
          </cell>
          <cell r="L1231">
            <v>1.1599999999999999</v>
          </cell>
        </row>
        <row r="1232">
          <cell r="A1232" t="str">
            <v>ECO67426YA</v>
          </cell>
          <cell r="B1232" t="str">
            <v>COUDE LAITON EGAL FF Ø1'' A VISSER</v>
          </cell>
          <cell r="C1232" t="str">
            <v>Stock</v>
          </cell>
          <cell r="D1232">
            <v>200</v>
          </cell>
          <cell r="E1232">
            <v>0</v>
          </cell>
          <cell r="F1232">
            <v>0</v>
          </cell>
          <cell r="G1232">
            <v>0</v>
          </cell>
          <cell r="H1232" t="str">
            <v>PCS</v>
          </cell>
          <cell r="I1232">
            <v>1</v>
          </cell>
          <cell r="J1232">
            <v>0</v>
          </cell>
          <cell r="K1232">
            <v>2.3184499999999999</v>
          </cell>
          <cell r="L1232">
            <v>2.38</v>
          </cell>
        </row>
        <row r="1233">
          <cell r="A1233" t="str">
            <v>ECO67820YA</v>
          </cell>
          <cell r="B1233" t="str">
            <v>TE LAITON EGAL FFF Ø3/4 A VISSER</v>
          </cell>
          <cell r="C1233" t="str">
            <v>Stock</v>
          </cell>
          <cell r="D1233">
            <v>200</v>
          </cell>
          <cell r="E1233">
            <v>0</v>
          </cell>
          <cell r="F1233">
            <v>0</v>
          </cell>
          <cell r="G1233">
            <v>0</v>
          </cell>
          <cell r="H1233" t="str">
            <v>PCS</v>
          </cell>
          <cell r="I1233">
            <v>1</v>
          </cell>
          <cell r="J1233">
            <v>0</v>
          </cell>
          <cell r="K1233">
            <v>1.75345</v>
          </cell>
          <cell r="L1233">
            <v>1.8</v>
          </cell>
        </row>
        <row r="1234">
          <cell r="A1234" t="str">
            <v>ECO67920YA</v>
          </cell>
          <cell r="B1234" t="str">
            <v>COUDE LAITON EGAL MF Ø3/4 A VISSER</v>
          </cell>
          <cell r="C1234" t="str">
            <v>Stock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 t="str">
            <v>PCS</v>
          </cell>
          <cell r="I1234">
            <v>1</v>
          </cell>
          <cell r="J1234">
            <v>0</v>
          </cell>
          <cell r="K1234">
            <v>0.97</v>
          </cell>
          <cell r="L1234">
            <v>0.97</v>
          </cell>
        </row>
        <row r="1235">
          <cell r="A1235" t="str">
            <v>ECO67926YA</v>
          </cell>
          <cell r="B1235" t="str">
            <v>COUDE LAITON EGAL MF Ø1'' A VISSER</v>
          </cell>
          <cell r="C1235" t="str">
            <v>Stock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 t="str">
            <v>PCS</v>
          </cell>
          <cell r="I1235">
            <v>1</v>
          </cell>
          <cell r="J1235">
            <v>0</v>
          </cell>
          <cell r="K1235">
            <v>2.4300000000000002</v>
          </cell>
          <cell r="L1235">
            <v>2.4300000000000002</v>
          </cell>
        </row>
        <row r="1236">
          <cell r="A1236" t="str">
            <v>ECO7012015YA</v>
          </cell>
          <cell r="B1236" t="str">
            <v>REDUCTIONS 6 PANS M3/4''-F REDUIT 1/2'' LAITON RACCORD A VISSER</v>
          </cell>
          <cell r="C1236" t="str">
            <v>Stock</v>
          </cell>
          <cell r="D1236">
            <v>1</v>
          </cell>
          <cell r="E1236">
            <v>1</v>
          </cell>
          <cell r="F1236">
            <v>0</v>
          </cell>
          <cell r="G1236">
            <v>0</v>
          </cell>
          <cell r="H1236" t="str">
            <v>PCS</v>
          </cell>
          <cell r="I1236">
            <v>1</v>
          </cell>
          <cell r="J1236">
            <v>0</v>
          </cell>
          <cell r="K1236">
            <v>0.37</v>
          </cell>
          <cell r="L1236">
            <v>0.38</v>
          </cell>
        </row>
        <row r="1237">
          <cell r="A1237" t="str">
            <v>ECO7012615YA</v>
          </cell>
          <cell r="B1237" t="str">
            <v>REDUCTIONS 6 PANS M1''-F REDUIT 1/2'' LAITON RACCORD A VISSER</v>
          </cell>
          <cell r="C1237" t="str">
            <v>Stock</v>
          </cell>
          <cell r="D1237">
            <v>200</v>
          </cell>
          <cell r="E1237">
            <v>0</v>
          </cell>
          <cell r="F1237">
            <v>0</v>
          </cell>
          <cell r="G1237">
            <v>0</v>
          </cell>
          <cell r="H1237" t="str">
            <v>PCS</v>
          </cell>
          <cell r="I1237">
            <v>1</v>
          </cell>
          <cell r="J1237">
            <v>0</v>
          </cell>
          <cell r="K1237">
            <v>1.0326</v>
          </cell>
          <cell r="L1237">
            <v>1.06</v>
          </cell>
        </row>
        <row r="1238">
          <cell r="A1238" t="str">
            <v>ECO86020YA</v>
          </cell>
          <cell r="B1238" t="str">
            <v>BOUCHON LAITON F Ø3/4 A VISSER</v>
          </cell>
          <cell r="C1238" t="str">
            <v>Stock</v>
          </cell>
          <cell r="D1238">
            <v>200</v>
          </cell>
          <cell r="E1238">
            <v>200</v>
          </cell>
          <cell r="F1238">
            <v>0</v>
          </cell>
          <cell r="G1238">
            <v>0</v>
          </cell>
          <cell r="H1238" t="str">
            <v>PCS</v>
          </cell>
          <cell r="I1238">
            <v>1</v>
          </cell>
          <cell r="J1238">
            <v>0</v>
          </cell>
          <cell r="K1238">
            <v>0.43835000000000002</v>
          </cell>
          <cell r="L1238">
            <v>0.45</v>
          </cell>
        </row>
        <row r="1239">
          <cell r="A1239" t="str">
            <v>ECO86026YA</v>
          </cell>
          <cell r="B1239" t="str">
            <v>BOUCHON LAITON F Ø1'' A VISSER</v>
          </cell>
          <cell r="C1239" t="str">
            <v>Stock</v>
          </cell>
          <cell r="D1239">
            <v>200</v>
          </cell>
          <cell r="E1239">
            <v>200</v>
          </cell>
          <cell r="F1239">
            <v>0</v>
          </cell>
          <cell r="G1239">
            <v>0</v>
          </cell>
          <cell r="H1239" t="str">
            <v>PCS</v>
          </cell>
          <cell r="I1239">
            <v>1</v>
          </cell>
          <cell r="J1239">
            <v>0</v>
          </cell>
          <cell r="K1239">
            <v>0.79879999999999995</v>
          </cell>
          <cell r="L1239">
            <v>0.82</v>
          </cell>
        </row>
        <row r="1240">
          <cell r="A1240" t="str">
            <v>ECO92514</v>
          </cell>
          <cell r="B1240" t="str">
            <v>DEGAZEUR LAITON DOUBLE F HORIZONTAL Ø F33/42</v>
          </cell>
          <cell r="C1240" t="str">
            <v>Stock</v>
          </cell>
          <cell r="D1240">
            <v>2</v>
          </cell>
          <cell r="E1240">
            <v>2</v>
          </cell>
          <cell r="F1240">
            <v>0</v>
          </cell>
          <cell r="G1240">
            <v>0</v>
          </cell>
          <cell r="H1240" t="str">
            <v>PCS</v>
          </cell>
          <cell r="I1240">
            <v>1</v>
          </cell>
          <cell r="J1240">
            <v>0</v>
          </cell>
          <cell r="K1240">
            <v>122.875</v>
          </cell>
          <cell r="L1240">
            <v>122.87</v>
          </cell>
        </row>
        <row r="1241">
          <cell r="A1241" t="str">
            <v>ECO9815YA</v>
          </cell>
          <cell r="B1241" t="str">
            <v>MAMELON EGAL MM 1/2'' LAITON RACCORD A VISSER</v>
          </cell>
          <cell r="C1241" t="str">
            <v>Stock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 t="str">
            <v>PCS</v>
          </cell>
          <cell r="I1241">
            <v>1</v>
          </cell>
          <cell r="J1241">
            <v>0</v>
          </cell>
          <cell r="K1241">
            <v>0.34</v>
          </cell>
          <cell r="L1241">
            <v>0.34</v>
          </cell>
        </row>
        <row r="1242">
          <cell r="A1242" t="str">
            <v>ECO9820YA</v>
          </cell>
          <cell r="B1242" t="str">
            <v>MAMELON EGAL MM 3/4'' LAITON RACCORD A VISSER</v>
          </cell>
          <cell r="C1242" t="str">
            <v>Stock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 t="str">
            <v>PCS</v>
          </cell>
          <cell r="I1242">
            <v>1</v>
          </cell>
          <cell r="J1242">
            <v>0</v>
          </cell>
          <cell r="K1242">
            <v>0.57999999999999996</v>
          </cell>
          <cell r="L1242">
            <v>0.57999999999999996</v>
          </cell>
        </row>
        <row r="1243">
          <cell r="A1243" t="str">
            <v>ECO9826YA</v>
          </cell>
          <cell r="B1243" t="str">
            <v>MAMELON EGAL MM 1'' LAITON RACCORD A VISSER</v>
          </cell>
          <cell r="C1243" t="str">
            <v>Stock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 t="str">
            <v>PCS</v>
          </cell>
          <cell r="I1243">
            <v>1</v>
          </cell>
          <cell r="J1243">
            <v>0</v>
          </cell>
          <cell r="K1243">
            <v>0.97</v>
          </cell>
          <cell r="L1243">
            <v>0.97</v>
          </cell>
        </row>
        <row r="1244">
          <cell r="A1244" t="str">
            <v>ECO9833YA</v>
          </cell>
          <cell r="B1244" t="str">
            <v>MAMELON EGAL MM 1''1/4 LAITON RACCORD A VISSER</v>
          </cell>
          <cell r="C1244" t="str">
            <v>Stock</v>
          </cell>
          <cell r="D1244">
            <v>200</v>
          </cell>
          <cell r="E1244">
            <v>0</v>
          </cell>
          <cell r="F1244">
            <v>0</v>
          </cell>
          <cell r="G1244">
            <v>0</v>
          </cell>
          <cell r="H1244" t="str">
            <v>PCS</v>
          </cell>
          <cell r="I1244">
            <v>1</v>
          </cell>
          <cell r="J1244">
            <v>0</v>
          </cell>
          <cell r="K1244">
            <v>1.3734999999999999</v>
          </cell>
          <cell r="L1244">
            <v>1.41</v>
          </cell>
        </row>
        <row r="1245">
          <cell r="A1245" t="str">
            <v>ECO991520YA</v>
          </cell>
          <cell r="B1245" t="str">
            <v>MAMELON REDUIT MM F1/2''-M3/4'' LAITON RACCORD A VISSER</v>
          </cell>
          <cell r="C1245" t="str">
            <v>Stock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 t="str">
            <v>PCS</v>
          </cell>
          <cell r="I1245">
            <v>1</v>
          </cell>
          <cell r="J1245">
            <v>0</v>
          </cell>
          <cell r="K1245">
            <v>0.48</v>
          </cell>
          <cell r="L1245">
            <v>0.48</v>
          </cell>
        </row>
        <row r="1246">
          <cell r="A1246" t="str">
            <v>ECO991526YA</v>
          </cell>
          <cell r="B1246" t="str">
            <v>MAMELON REDUIT MM F1/2''-M1'' LAITON RACCORD A VISSER</v>
          </cell>
          <cell r="C1246" t="str">
            <v>Stock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 t="str">
            <v>PCS</v>
          </cell>
          <cell r="I1246">
            <v>1</v>
          </cell>
          <cell r="J1246">
            <v>0</v>
          </cell>
          <cell r="K1246">
            <v>0.91569999999999996</v>
          </cell>
          <cell r="L1246">
            <v>0.94</v>
          </cell>
        </row>
        <row r="1247">
          <cell r="A1247" t="str">
            <v>ECO992026YA</v>
          </cell>
          <cell r="B1247" t="str">
            <v>MAMELON REDUIT MM F3/4''-M1'' LAITON RACCORD A VISSER</v>
          </cell>
          <cell r="C1247" t="str">
            <v>Stock</v>
          </cell>
          <cell r="D1247">
            <v>300</v>
          </cell>
          <cell r="E1247">
            <v>300</v>
          </cell>
          <cell r="F1247">
            <v>0</v>
          </cell>
          <cell r="G1247">
            <v>0</v>
          </cell>
          <cell r="H1247" t="str">
            <v>PCS</v>
          </cell>
          <cell r="I1247">
            <v>1</v>
          </cell>
          <cell r="J1247">
            <v>0</v>
          </cell>
          <cell r="K1247">
            <v>0.94</v>
          </cell>
          <cell r="L1247">
            <v>0.94</v>
          </cell>
        </row>
        <row r="1248">
          <cell r="A1248" t="str">
            <v>ECO992633YA</v>
          </cell>
          <cell r="B1248" t="str">
            <v>MAMELON REDUIT MM F1''-M1''1/4'' LAITON RACCORD A VISSER</v>
          </cell>
          <cell r="C1248" t="str">
            <v>Stock</v>
          </cell>
          <cell r="D1248">
            <v>104</v>
          </cell>
          <cell r="E1248">
            <v>104</v>
          </cell>
          <cell r="F1248">
            <v>0</v>
          </cell>
          <cell r="G1248">
            <v>0</v>
          </cell>
          <cell r="H1248" t="str">
            <v>PCS</v>
          </cell>
          <cell r="I1248">
            <v>1</v>
          </cell>
          <cell r="J1248">
            <v>0</v>
          </cell>
          <cell r="K1248">
            <v>1.95</v>
          </cell>
          <cell r="L1248">
            <v>1.95</v>
          </cell>
        </row>
        <row r="1249">
          <cell r="A1249" t="str">
            <v>ECOBALSOL</v>
          </cell>
          <cell r="B1249" t="str">
            <v>ECOYA BALLON SOLAIRE 300L PRESSURISE</v>
          </cell>
          <cell r="C1249" t="str">
            <v>Stock</v>
          </cell>
          <cell r="D1249">
            <v>24</v>
          </cell>
          <cell r="E1249">
            <v>20</v>
          </cell>
          <cell r="F1249">
            <v>0</v>
          </cell>
          <cell r="G1249">
            <v>0</v>
          </cell>
          <cell r="H1249" t="str">
            <v>PCS</v>
          </cell>
          <cell r="I1249">
            <v>1</v>
          </cell>
          <cell r="J1249">
            <v>0</v>
          </cell>
          <cell r="K1249">
            <v>0</v>
          </cell>
          <cell r="L1249">
            <v>0</v>
          </cell>
        </row>
        <row r="1250">
          <cell r="A1250" t="str">
            <v>ECOBYP</v>
          </cell>
          <cell r="B1250" t="str">
            <v>ECOYA ECOBYPASS COMPLET (3 VANNES ARRETS-1 MITIGEUR THERMOST-3 RAC.T)</v>
          </cell>
          <cell r="C1250" t="str">
            <v>Stock</v>
          </cell>
          <cell r="D1250">
            <v>53</v>
          </cell>
          <cell r="E1250">
            <v>53</v>
          </cell>
          <cell r="F1250">
            <v>0</v>
          </cell>
          <cell r="G1250">
            <v>0</v>
          </cell>
          <cell r="H1250" t="str">
            <v>PCS</v>
          </cell>
          <cell r="I1250">
            <v>1</v>
          </cell>
          <cell r="J1250">
            <v>0</v>
          </cell>
          <cell r="K1250">
            <v>50.890729999999998</v>
          </cell>
          <cell r="L1250">
            <v>50.890189999999997</v>
          </cell>
        </row>
        <row r="1251">
          <cell r="A1251" t="str">
            <v>ECOC14010</v>
          </cell>
          <cell r="B1251" t="str">
            <v>ECOYA DOIGT DE GANT LAITON M1/2-Ø8 LG100MM</v>
          </cell>
          <cell r="C1251" t="str">
            <v>Stock</v>
          </cell>
          <cell r="D1251">
            <v>93</v>
          </cell>
          <cell r="E1251">
            <v>93</v>
          </cell>
          <cell r="F1251">
            <v>0</v>
          </cell>
          <cell r="G1251">
            <v>0</v>
          </cell>
          <cell r="H1251" t="str">
            <v>PCS</v>
          </cell>
          <cell r="I1251">
            <v>1</v>
          </cell>
          <cell r="J1251">
            <v>0</v>
          </cell>
          <cell r="K1251">
            <v>2.95</v>
          </cell>
          <cell r="L1251">
            <v>2.95</v>
          </cell>
        </row>
        <row r="1252">
          <cell r="A1252" t="str">
            <v>ECOFLD</v>
          </cell>
          <cell r="B1252" t="str">
            <v>ECOYA FLUIDE CALOPORTEUR</v>
          </cell>
          <cell r="C1252" t="str">
            <v>Stock</v>
          </cell>
          <cell r="D1252">
            <v>3</v>
          </cell>
          <cell r="E1252">
            <v>2</v>
          </cell>
          <cell r="F1252">
            <v>0</v>
          </cell>
          <cell r="G1252">
            <v>0</v>
          </cell>
          <cell r="H1252" t="str">
            <v>PCS</v>
          </cell>
          <cell r="I1252">
            <v>1</v>
          </cell>
          <cell r="J1252">
            <v>0</v>
          </cell>
          <cell r="K1252">
            <v>0</v>
          </cell>
          <cell r="L1252">
            <v>0</v>
          </cell>
        </row>
        <row r="1253">
          <cell r="A1253" t="str">
            <v>ECOFLEX</v>
          </cell>
          <cell r="B1253" t="str">
            <v>ECOYA FLEXIBLE POUR BALLON SOLAIRE</v>
          </cell>
          <cell r="C1253" t="str">
            <v>Stock</v>
          </cell>
          <cell r="D1253">
            <v>2</v>
          </cell>
          <cell r="E1253">
            <v>1</v>
          </cell>
          <cell r="F1253">
            <v>0</v>
          </cell>
          <cell r="G1253">
            <v>0</v>
          </cell>
          <cell r="H1253" t="str">
            <v>PCS</v>
          </cell>
          <cell r="I1253">
            <v>1</v>
          </cell>
          <cell r="J1253">
            <v>0</v>
          </cell>
          <cell r="K1253">
            <v>0</v>
          </cell>
          <cell r="L1253">
            <v>0</v>
          </cell>
        </row>
        <row r="1254">
          <cell r="A1254" t="str">
            <v>ECOFP15G351ST</v>
          </cell>
          <cell r="B1254" t="str">
            <v>ECOYA SOUPAPE ANTI GEL 1"MM Ouvertue +3°c</v>
          </cell>
          <cell r="C1254" t="str">
            <v>Stock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 t="str">
            <v>PCS</v>
          </cell>
          <cell r="I1254">
            <v>1</v>
          </cell>
          <cell r="J1254">
            <v>0</v>
          </cell>
          <cell r="K1254">
            <v>25.25</v>
          </cell>
          <cell r="L1254">
            <v>25.25</v>
          </cell>
        </row>
        <row r="1255">
          <cell r="A1255" t="str">
            <v>ECOGLYCOL2L</v>
          </cell>
          <cell r="B1255" t="str">
            <v>ECOYA SSC GLYCOL 2L</v>
          </cell>
          <cell r="C1255" t="str">
            <v>Stock</v>
          </cell>
          <cell r="D1255">
            <v>139</v>
          </cell>
          <cell r="E1255">
            <v>115</v>
          </cell>
          <cell r="F1255">
            <v>0</v>
          </cell>
          <cell r="G1255">
            <v>0</v>
          </cell>
          <cell r="H1255" t="str">
            <v>PCS</v>
          </cell>
          <cell r="I1255">
            <v>1</v>
          </cell>
          <cell r="J1255">
            <v>0</v>
          </cell>
          <cell r="K1255">
            <v>0</v>
          </cell>
          <cell r="L1255">
            <v>0</v>
          </cell>
        </row>
        <row r="1256">
          <cell r="A1256" t="str">
            <v>ECOGLYCOL5L</v>
          </cell>
          <cell r="B1256" t="str">
            <v>ECOYA SSC GLYCOL 5L</v>
          </cell>
          <cell r="C1256" t="str">
            <v>Stock</v>
          </cell>
          <cell r="D1256">
            <v>115</v>
          </cell>
          <cell r="E1256">
            <v>115</v>
          </cell>
          <cell r="F1256">
            <v>0</v>
          </cell>
          <cell r="G1256">
            <v>0</v>
          </cell>
          <cell r="H1256" t="str">
            <v>PCS</v>
          </cell>
          <cell r="I1256">
            <v>1</v>
          </cell>
          <cell r="J1256">
            <v>0</v>
          </cell>
          <cell r="K1256">
            <v>0</v>
          </cell>
          <cell r="L1256">
            <v>0</v>
          </cell>
        </row>
        <row r="1257">
          <cell r="A1257" t="str">
            <v>ECOGNOR</v>
          </cell>
          <cell r="B1257" t="str">
            <v>ECOYA KIT CHRONO THERMOSTAT NUMERIQUE RADIO s/s FIL</v>
          </cell>
          <cell r="C1257" t="str">
            <v>Stock</v>
          </cell>
          <cell r="D1257">
            <v>32</v>
          </cell>
          <cell r="E1257">
            <v>19</v>
          </cell>
          <cell r="F1257">
            <v>0</v>
          </cell>
          <cell r="G1257">
            <v>0</v>
          </cell>
          <cell r="H1257" t="str">
            <v>PCS</v>
          </cell>
          <cell r="I1257">
            <v>1</v>
          </cell>
          <cell r="J1257">
            <v>0</v>
          </cell>
          <cell r="K1257">
            <v>28.95</v>
          </cell>
          <cell r="L1257">
            <v>28.95</v>
          </cell>
        </row>
        <row r="1258">
          <cell r="A1258" t="str">
            <v>ECOHX000014</v>
          </cell>
          <cell r="B1258" t="str">
            <v>EROAK POT A BOUE MAGNETIQUE TRANSPARENT + VANNES ARRET Ø 1''1/4</v>
          </cell>
          <cell r="C1258" t="str">
            <v>Stock</v>
          </cell>
          <cell r="D1258">
            <v>80</v>
          </cell>
          <cell r="E1258">
            <v>80</v>
          </cell>
          <cell r="F1258">
            <v>0</v>
          </cell>
          <cell r="G1258">
            <v>0</v>
          </cell>
          <cell r="H1258" t="str">
            <v>PCS</v>
          </cell>
          <cell r="I1258">
            <v>1</v>
          </cell>
          <cell r="J1258">
            <v>0</v>
          </cell>
          <cell r="K1258">
            <v>44</v>
          </cell>
          <cell r="L1258">
            <v>44</v>
          </cell>
        </row>
        <row r="1259">
          <cell r="A1259" t="str">
            <v>ECOIS4P32IP65</v>
          </cell>
          <cell r="B1259" t="str">
            <v>INTERRUPTEUR SECTIONNEUR 4P-32A- MONO/TRI</v>
          </cell>
          <cell r="C1259" t="str">
            <v>Stock</v>
          </cell>
          <cell r="D1259">
            <v>37</v>
          </cell>
          <cell r="E1259">
            <v>22</v>
          </cell>
          <cell r="F1259">
            <v>0</v>
          </cell>
          <cell r="G1259">
            <v>0</v>
          </cell>
          <cell r="H1259" t="str">
            <v>PCS</v>
          </cell>
          <cell r="I1259">
            <v>1</v>
          </cell>
          <cell r="J1259">
            <v>0</v>
          </cell>
          <cell r="K1259">
            <v>9.6</v>
          </cell>
          <cell r="L1259">
            <v>9.6</v>
          </cell>
        </row>
        <row r="1260">
          <cell r="A1260" t="str">
            <v>ECOIS4P32L</v>
          </cell>
          <cell r="B1260" t="str">
            <v>INTERRUPTEUR SECTIONNEUR 4P-32A-LARGE MONO/TRI</v>
          </cell>
          <cell r="C1260" t="str">
            <v>Stock</v>
          </cell>
          <cell r="D1260">
            <v>11</v>
          </cell>
          <cell r="E1260">
            <v>3</v>
          </cell>
          <cell r="F1260">
            <v>0</v>
          </cell>
          <cell r="G1260">
            <v>0</v>
          </cell>
          <cell r="H1260" t="str">
            <v>PCS</v>
          </cell>
          <cell r="I1260">
            <v>1</v>
          </cell>
          <cell r="J1260">
            <v>0</v>
          </cell>
          <cell r="K1260">
            <v>9.6</v>
          </cell>
          <cell r="L1260">
            <v>10.27</v>
          </cell>
        </row>
        <row r="1261">
          <cell r="A1261" t="str">
            <v>ECOIS4P40IP65</v>
          </cell>
          <cell r="B1261" t="str">
            <v>INTERRUPTEUR SECTIONNEUR 4P-40A- MONO/TRI</v>
          </cell>
          <cell r="C1261" t="str">
            <v>Stock</v>
          </cell>
          <cell r="D1261">
            <v>17</v>
          </cell>
          <cell r="E1261">
            <v>-15</v>
          </cell>
          <cell r="F1261">
            <v>0</v>
          </cell>
          <cell r="G1261">
            <v>0</v>
          </cell>
          <cell r="H1261" t="str">
            <v>PCS</v>
          </cell>
          <cell r="I1261">
            <v>1</v>
          </cell>
          <cell r="J1261">
            <v>0</v>
          </cell>
          <cell r="K1261">
            <v>12.18</v>
          </cell>
          <cell r="L1261">
            <v>12.18</v>
          </cell>
        </row>
        <row r="1262">
          <cell r="A1262" t="str">
            <v>ECOPANSOL</v>
          </cell>
          <cell r="B1262" t="str">
            <v>ECOYA PANNEAU SOLAIRE</v>
          </cell>
          <cell r="C1262" t="str">
            <v>Stock</v>
          </cell>
          <cell r="D1262">
            <v>21</v>
          </cell>
          <cell r="E1262">
            <v>13</v>
          </cell>
          <cell r="F1262">
            <v>0</v>
          </cell>
          <cell r="G1262">
            <v>0</v>
          </cell>
          <cell r="H1262" t="str">
            <v>PCS</v>
          </cell>
          <cell r="I1262">
            <v>1</v>
          </cell>
          <cell r="J1262">
            <v>0</v>
          </cell>
          <cell r="K1262">
            <v>0</v>
          </cell>
          <cell r="L1262">
            <v>0</v>
          </cell>
        </row>
        <row r="1263">
          <cell r="A1263" t="str">
            <v>ECOPART0,01</v>
          </cell>
          <cell r="B1263" t="str">
            <v>Eco participation 0,01€</v>
          </cell>
          <cell r="C1263" t="str">
            <v>Hors stock</v>
          </cell>
          <cell r="D1263"/>
          <cell r="E1263">
            <v>-1432</v>
          </cell>
          <cell r="F1263">
            <v>0</v>
          </cell>
          <cell r="G1263">
            <v>0</v>
          </cell>
          <cell r="H1263" t="str">
            <v>PCS</v>
          </cell>
          <cell r="I1263">
            <v>1</v>
          </cell>
          <cell r="J1263">
            <v>0</v>
          </cell>
          <cell r="K1263">
            <v>0.01</v>
          </cell>
          <cell r="L1263">
            <v>0.01</v>
          </cell>
        </row>
        <row r="1264">
          <cell r="A1264" t="str">
            <v>ECOPART0,02</v>
          </cell>
          <cell r="B1264" t="str">
            <v>Eco participation 0,02€</v>
          </cell>
          <cell r="C1264" t="str">
            <v>Hors stock</v>
          </cell>
          <cell r="D1264"/>
          <cell r="E1264">
            <v>0</v>
          </cell>
          <cell r="F1264">
            <v>0</v>
          </cell>
          <cell r="G1264">
            <v>0</v>
          </cell>
          <cell r="H1264" t="str">
            <v>PCS</v>
          </cell>
          <cell r="I1264">
            <v>1</v>
          </cell>
          <cell r="J1264">
            <v>0</v>
          </cell>
          <cell r="K1264">
            <v>0.02</v>
          </cell>
          <cell r="L1264">
            <v>0.02</v>
          </cell>
        </row>
        <row r="1265">
          <cell r="A1265" t="str">
            <v>ECOPART0,1</v>
          </cell>
          <cell r="B1265" t="str">
            <v>ECO PARTICIPATION 0,10€</v>
          </cell>
          <cell r="C1265" t="str">
            <v>Hors stock</v>
          </cell>
          <cell r="D1265"/>
          <cell r="E1265">
            <v>0</v>
          </cell>
          <cell r="F1265">
            <v>0</v>
          </cell>
          <cell r="G1265">
            <v>0</v>
          </cell>
          <cell r="H1265" t="str">
            <v>PCS</v>
          </cell>
          <cell r="I1265">
            <v>1</v>
          </cell>
          <cell r="J1265">
            <v>0</v>
          </cell>
          <cell r="K1265">
            <v>0.1</v>
          </cell>
          <cell r="L1265">
            <v>0.1</v>
          </cell>
        </row>
        <row r="1266">
          <cell r="A1266" t="str">
            <v>ECOPART0,12</v>
          </cell>
          <cell r="B1266" t="str">
            <v>Eco-participation équipement de controle et de surveillance</v>
          </cell>
          <cell r="C1266" t="str">
            <v>Hors stock</v>
          </cell>
          <cell r="D1266"/>
          <cell r="E1266">
            <v>0</v>
          </cell>
          <cell r="F1266">
            <v>0</v>
          </cell>
          <cell r="G1266">
            <v>0</v>
          </cell>
          <cell r="H1266" t="str">
            <v>PCS</v>
          </cell>
          <cell r="I1266">
            <v>1</v>
          </cell>
          <cell r="J1266">
            <v>0</v>
          </cell>
          <cell r="K1266">
            <v>0.12</v>
          </cell>
          <cell r="L1266">
            <v>0.12</v>
          </cell>
        </row>
        <row r="1267">
          <cell r="A1267" t="str">
            <v>ECOPART0,42</v>
          </cell>
          <cell r="B1267" t="str">
            <v>Eco participation 0,42€</v>
          </cell>
          <cell r="C1267" t="str">
            <v>Hors stock</v>
          </cell>
          <cell r="D1267"/>
          <cell r="E1267">
            <v>87</v>
          </cell>
          <cell r="F1267">
            <v>0</v>
          </cell>
          <cell r="G1267">
            <v>0</v>
          </cell>
          <cell r="H1267" t="str">
            <v>PCS</v>
          </cell>
          <cell r="I1267">
            <v>1</v>
          </cell>
          <cell r="J1267">
            <v>0</v>
          </cell>
          <cell r="K1267">
            <v>0.42</v>
          </cell>
          <cell r="L1267">
            <v>0.42</v>
          </cell>
        </row>
        <row r="1268">
          <cell r="A1268" t="str">
            <v>ECOPART0,83</v>
          </cell>
          <cell r="B1268" t="str">
            <v>ECO PARTICIPATION 0,83€</v>
          </cell>
          <cell r="C1268" t="str">
            <v>Hors stock</v>
          </cell>
          <cell r="D1268"/>
          <cell r="E1268">
            <v>1</v>
          </cell>
          <cell r="F1268">
            <v>0</v>
          </cell>
          <cell r="G1268">
            <v>0</v>
          </cell>
          <cell r="H1268" t="str">
            <v>PCS</v>
          </cell>
          <cell r="I1268">
            <v>1</v>
          </cell>
          <cell r="J1268">
            <v>0</v>
          </cell>
          <cell r="K1268">
            <v>0.83</v>
          </cell>
          <cell r="L1268">
            <v>0.83</v>
          </cell>
        </row>
        <row r="1269">
          <cell r="A1269" t="str">
            <v>ECOPART1,67</v>
          </cell>
          <cell r="B1269" t="str">
            <v>Eco-participation appareil de chauffage électrique &gt;5kg</v>
          </cell>
          <cell r="C1269" t="str">
            <v>Hors stock</v>
          </cell>
          <cell r="D1269"/>
          <cell r="E1269">
            <v>-40</v>
          </cell>
          <cell r="F1269">
            <v>0</v>
          </cell>
          <cell r="G1269">
            <v>0</v>
          </cell>
          <cell r="H1269" t="str">
            <v>PCS</v>
          </cell>
          <cell r="I1269">
            <v>1</v>
          </cell>
          <cell r="J1269">
            <v>0</v>
          </cell>
          <cell r="K1269">
            <v>1.67</v>
          </cell>
          <cell r="L1269">
            <v>1.67</v>
          </cell>
        </row>
        <row r="1270">
          <cell r="A1270" t="str">
            <v>ECOPART15</v>
          </cell>
          <cell r="B1270" t="str">
            <v>Eco participation 15€</v>
          </cell>
          <cell r="C1270" t="str">
            <v>Hors stock</v>
          </cell>
          <cell r="D1270"/>
          <cell r="E1270">
            <v>-97</v>
          </cell>
          <cell r="F1270">
            <v>0</v>
          </cell>
          <cell r="G1270">
            <v>0</v>
          </cell>
          <cell r="H1270" t="str">
            <v>PCS</v>
          </cell>
          <cell r="I1270">
            <v>1</v>
          </cell>
          <cell r="J1270">
            <v>0</v>
          </cell>
          <cell r="K1270">
            <v>15</v>
          </cell>
          <cell r="L1270">
            <v>15</v>
          </cell>
        </row>
        <row r="1271">
          <cell r="A1271" t="str">
            <v>ECOPART19,17</v>
          </cell>
          <cell r="B1271" t="str">
            <v>Eco participation 19,17</v>
          </cell>
          <cell r="C1271" t="str">
            <v>Hors stock</v>
          </cell>
          <cell r="D1271"/>
          <cell r="E1271">
            <v>-156</v>
          </cell>
          <cell r="F1271">
            <v>0</v>
          </cell>
          <cell r="G1271">
            <v>0</v>
          </cell>
          <cell r="H1271" t="str">
            <v>PCS</v>
          </cell>
          <cell r="I1271">
            <v>1</v>
          </cell>
          <cell r="J1271">
            <v>0</v>
          </cell>
          <cell r="K1271">
            <v>19.170000000000002</v>
          </cell>
          <cell r="L1271">
            <v>19.170000000000002</v>
          </cell>
        </row>
        <row r="1272">
          <cell r="A1272" t="str">
            <v>ECOPART2,08</v>
          </cell>
          <cell r="B1272" t="str">
            <v>Eco-participation pompe à chaleur-climatiseur</v>
          </cell>
          <cell r="C1272" t="str">
            <v>Hors stock</v>
          </cell>
          <cell r="D1272"/>
          <cell r="E1272">
            <v>0</v>
          </cell>
          <cell r="F1272">
            <v>0</v>
          </cell>
          <cell r="G1272">
            <v>0</v>
          </cell>
          <cell r="H1272" t="str">
            <v>PCS</v>
          </cell>
          <cell r="I1272">
            <v>1</v>
          </cell>
          <cell r="J1272">
            <v>0</v>
          </cell>
          <cell r="K1272">
            <v>2.08</v>
          </cell>
          <cell r="L1272">
            <v>2.08</v>
          </cell>
        </row>
        <row r="1273">
          <cell r="A1273" t="str">
            <v>ECOPART4,17</v>
          </cell>
          <cell r="B1273" t="str">
            <v>Eco participation Pompe à chaleur-Climatiseur-Chauffage</v>
          </cell>
          <cell r="C1273" t="str">
            <v>Hors stock</v>
          </cell>
          <cell r="D1273"/>
          <cell r="E1273">
            <v>0</v>
          </cell>
          <cell r="F1273">
            <v>0</v>
          </cell>
          <cell r="G1273">
            <v>0</v>
          </cell>
          <cell r="H1273" t="str">
            <v>PCS</v>
          </cell>
          <cell r="I1273">
            <v>1</v>
          </cell>
          <cell r="J1273">
            <v>0</v>
          </cell>
          <cell r="K1273">
            <v>4.17</v>
          </cell>
          <cell r="L1273">
            <v>4.17</v>
          </cell>
        </row>
        <row r="1274">
          <cell r="A1274" t="str">
            <v>ECOPART6,67</v>
          </cell>
          <cell r="B1274" t="str">
            <v>Eco-participation Pompe à chaleur - Climatiseur - Chauffe-eau thermodynamique</v>
          </cell>
          <cell r="C1274" t="str">
            <v>Hors stock</v>
          </cell>
          <cell r="D1274"/>
          <cell r="E1274">
            <v>-7084</v>
          </cell>
          <cell r="F1274">
            <v>0</v>
          </cell>
          <cell r="G1274">
            <v>0</v>
          </cell>
          <cell r="H1274" t="str">
            <v>PCS</v>
          </cell>
          <cell r="I1274">
            <v>1</v>
          </cell>
          <cell r="J1274">
            <v>0</v>
          </cell>
          <cell r="K1274">
            <v>6.67</v>
          </cell>
          <cell r="L1274">
            <v>6.67</v>
          </cell>
        </row>
        <row r="1275">
          <cell r="A1275" t="str">
            <v>ECOPART8,33</v>
          </cell>
          <cell r="B1275" t="str">
            <v>Eco Participation 8,33€</v>
          </cell>
          <cell r="C1275" t="str">
            <v>Hors stock</v>
          </cell>
          <cell r="D1275"/>
          <cell r="E1275">
            <v>-1245</v>
          </cell>
          <cell r="F1275">
            <v>0</v>
          </cell>
          <cell r="G1275">
            <v>0</v>
          </cell>
          <cell r="H1275" t="str">
            <v>PCS</v>
          </cell>
          <cell r="I1275">
            <v>1</v>
          </cell>
          <cell r="J1275">
            <v>0</v>
          </cell>
          <cell r="K1275">
            <v>8.33</v>
          </cell>
          <cell r="L1275">
            <v>8.33</v>
          </cell>
        </row>
        <row r="1276">
          <cell r="A1276" t="str">
            <v>ECOPNXS21</v>
          </cell>
          <cell r="B1276" t="str">
            <v>ECOYA SSC  PANNEAU S21</v>
          </cell>
          <cell r="C1276" t="str">
            <v>Stock</v>
          </cell>
          <cell r="D1276">
            <v>292</v>
          </cell>
          <cell r="E1276">
            <v>238</v>
          </cell>
          <cell r="F1276">
            <v>0</v>
          </cell>
          <cell r="G1276">
            <v>0</v>
          </cell>
          <cell r="H1276" t="str">
            <v>PCS</v>
          </cell>
          <cell r="I1276">
            <v>1</v>
          </cell>
          <cell r="J1276">
            <v>0</v>
          </cell>
          <cell r="K1276">
            <v>150.69988000000001</v>
          </cell>
          <cell r="L1276">
            <v>150.67750000000001</v>
          </cell>
        </row>
        <row r="1277">
          <cell r="A1277" t="str">
            <v>ECOPROTECT</v>
          </cell>
          <cell r="B1277" t="str">
            <v>ECOYA PROTECTION HAUTE TEMPERATURE</v>
          </cell>
          <cell r="C1277" t="str">
            <v>Stock</v>
          </cell>
          <cell r="D1277">
            <v>17</v>
          </cell>
          <cell r="E1277">
            <v>16</v>
          </cell>
          <cell r="F1277">
            <v>0</v>
          </cell>
          <cell r="G1277">
            <v>0</v>
          </cell>
          <cell r="H1277" t="str">
            <v>PCS</v>
          </cell>
          <cell r="I1277">
            <v>1</v>
          </cell>
          <cell r="J1277">
            <v>0</v>
          </cell>
          <cell r="K1277">
            <v>0</v>
          </cell>
          <cell r="L1277">
            <v>0</v>
          </cell>
        </row>
        <row r="1278">
          <cell r="A1278" t="str">
            <v>ECOPRS</v>
          </cell>
          <cell r="B1278" t="str">
            <v>ECOYA PRISE ELECTRIQUE</v>
          </cell>
          <cell r="C1278" t="str">
            <v>Stock</v>
          </cell>
          <cell r="D1278">
            <v>19</v>
          </cell>
          <cell r="E1278">
            <v>18</v>
          </cell>
          <cell r="F1278">
            <v>0</v>
          </cell>
          <cell r="G1278">
            <v>0</v>
          </cell>
          <cell r="H1278" t="str">
            <v>PCS</v>
          </cell>
          <cell r="I1278">
            <v>1</v>
          </cell>
          <cell r="J1278">
            <v>0</v>
          </cell>
          <cell r="K1278">
            <v>0</v>
          </cell>
          <cell r="L1278">
            <v>0</v>
          </cell>
        </row>
        <row r="1279">
          <cell r="A1279" t="str">
            <v>ECOPT1000</v>
          </cell>
          <cell r="B1279" t="str">
            <v>ECOYA SONDE DE TEMPERATURE EN SILICONE LG 2M-180°</v>
          </cell>
          <cell r="C1279" t="str">
            <v>Stock</v>
          </cell>
          <cell r="D1279">
            <v>73</v>
          </cell>
          <cell r="E1279">
            <v>71</v>
          </cell>
          <cell r="F1279">
            <v>0</v>
          </cell>
          <cell r="G1279">
            <v>0</v>
          </cell>
          <cell r="H1279" t="str">
            <v>PCS</v>
          </cell>
          <cell r="I1279">
            <v>1</v>
          </cell>
          <cell r="J1279">
            <v>0</v>
          </cell>
          <cell r="K1279">
            <v>7.38</v>
          </cell>
          <cell r="L1279">
            <v>7.38</v>
          </cell>
        </row>
        <row r="1280">
          <cell r="A1280" t="str">
            <v>ECORB112</v>
          </cell>
          <cell r="B1280" t="str">
            <v>ECOYA RACCORD UNION ACIER Ø 1 ½" ECROU MOBILE x 1" FEMELLE</v>
          </cell>
          <cell r="C1280" t="str">
            <v>Stock</v>
          </cell>
          <cell r="D1280">
            <v>88</v>
          </cell>
          <cell r="E1280">
            <v>24</v>
          </cell>
          <cell r="F1280">
            <v>0</v>
          </cell>
          <cell r="G1280">
            <v>0</v>
          </cell>
          <cell r="H1280" t="str">
            <v>PCS</v>
          </cell>
          <cell r="I1280">
            <v>1</v>
          </cell>
          <cell r="J1280">
            <v>0</v>
          </cell>
          <cell r="K1280">
            <v>1.8</v>
          </cell>
          <cell r="L1280">
            <v>1.8</v>
          </cell>
        </row>
        <row r="1281">
          <cell r="A1281" t="str">
            <v>ECORS0000SINE</v>
          </cell>
          <cell r="B1281" t="str">
            <v>EROAK POT A BOUE MAGNETIQUE TRANSPARENT + VANNES ARRET Ø 1''</v>
          </cell>
          <cell r="C1281" t="str">
            <v>Stock</v>
          </cell>
          <cell r="D1281">
            <v>839</v>
          </cell>
          <cell r="E1281">
            <v>736</v>
          </cell>
          <cell r="F1281">
            <v>0</v>
          </cell>
          <cell r="G1281">
            <v>0</v>
          </cell>
          <cell r="H1281" t="str">
            <v>PCS</v>
          </cell>
          <cell r="I1281">
            <v>1</v>
          </cell>
          <cell r="J1281">
            <v>0</v>
          </cell>
          <cell r="K1281">
            <v>37</v>
          </cell>
          <cell r="L1281">
            <v>37</v>
          </cell>
        </row>
        <row r="1282">
          <cell r="A1282" t="str">
            <v>ECORSKIT001</v>
          </cell>
          <cell r="B1282" t="str">
            <v>EROAK KIT DE NETTOYAGE POUR FILTRE RS TRANSPARENT  Ø 1''</v>
          </cell>
          <cell r="C1282" t="str">
            <v>Stock</v>
          </cell>
          <cell r="D1282">
            <v>40</v>
          </cell>
          <cell r="E1282">
            <v>40</v>
          </cell>
          <cell r="F1282">
            <v>0</v>
          </cell>
          <cell r="G1282">
            <v>0</v>
          </cell>
          <cell r="H1282" t="str">
            <v>PCS</v>
          </cell>
          <cell r="I1282">
            <v>1</v>
          </cell>
          <cell r="J1282">
            <v>0</v>
          </cell>
          <cell r="K1282">
            <v>16</v>
          </cell>
          <cell r="L1282">
            <v>16</v>
          </cell>
        </row>
        <row r="1283">
          <cell r="A1283" t="str">
            <v>ECOSUPP</v>
          </cell>
          <cell r="B1283" t="str">
            <v>ECOYA SUPPORT PANNEAU SOLAIRE</v>
          </cell>
          <cell r="C1283" t="str">
            <v>Stock</v>
          </cell>
          <cell r="D1283">
            <v>23</v>
          </cell>
          <cell r="E1283">
            <v>22</v>
          </cell>
          <cell r="F1283">
            <v>0</v>
          </cell>
          <cell r="G1283">
            <v>0</v>
          </cell>
          <cell r="H1283" t="str">
            <v>PCS</v>
          </cell>
          <cell r="I1283">
            <v>1</v>
          </cell>
          <cell r="J1283">
            <v>0</v>
          </cell>
          <cell r="K1283">
            <v>0</v>
          </cell>
          <cell r="L1283">
            <v>0</v>
          </cell>
        </row>
        <row r="1284">
          <cell r="A1284" t="str">
            <v>ECOVE12</v>
          </cell>
          <cell r="B1284" t="str">
            <v xml:space="preserve">ECOYA VASE EXPANSION SOLAIRE 12L </v>
          </cell>
          <cell r="C1284" t="str">
            <v>Stock</v>
          </cell>
          <cell r="D1284">
            <v>11</v>
          </cell>
          <cell r="E1284">
            <v>10</v>
          </cell>
          <cell r="F1284">
            <v>0</v>
          </cell>
          <cell r="G1284">
            <v>0</v>
          </cell>
          <cell r="H1284" t="str">
            <v>PCS</v>
          </cell>
          <cell r="I1284">
            <v>1</v>
          </cell>
          <cell r="J1284">
            <v>0</v>
          </cell>
          <cell r="K1284">
            <v>0</v>
          </cell>
          <cell r="L1284">
            <v>0</v>
          </cell>
        </row>
        <row r="1285">
          <cell r="A1285" t="str">
            <v>ECOYA305L4PNX</v>
          </cell>
          <cell r="B1285" t="str">
            <v>KIT SSC ECOYA 305L 4 PANNEAUX</v>
          </cell>
          <cell r="C1285" t="str">
            <v>Stock</v>
          </cell>
          <cell r="D1285">
            <v>0</v>
          </cell>
          <cell r="E1285">
            <v>-5</v>
          </cell>
          <cell r="F1285">
            <v>0</v>
          </cell>
          <cell r="G1285">
            <v>1</v>
          </cell>
          <cell r="H1285" t="str">
            <v>KIT</v>
          </cell>
          <cell r="I1285">
            <v>1</v>
          </cell>
          <cell r="J1285">
            <v>2954.1478400000001</v>
          </cell>
          <cell r="K1285">
            <v>0</v>
          </cell>
          <cell r="L1285">
            <v>0</v>
          </cell>
        </row>
        <row r="1286">
          <cell r="A1286" t="str">
            <v>ECOYA3468</v>
          </cell>
          <cell r="B1286" t="str">
            <v>ECOYA JEU DE 4 RACCORDS RAPIDES LAITON POUR DUO TUBES ANNELE DN16 (ECROU+BAGUE+JOINT+MAMELON)</v>
          </cell>
          <cell r="C1286" t="str">
            <v>Stock</v>
          </cell>
          <cell r="D1286">
            <v>1</v>
          </cell>
          <cell r="E1286">
            <v>0</v>
          </cell>
          <cell r="F1286">
            <v>0</v>
          </cell>
          <cell r="G1286">
            <v>0</v>
          </cell>
          <cell r="H1286" t="str">
            <v>PCS</v>
          </cell>
          <cell r="I1286">
            <v>1</v>
          </cell>
          <cell r="J1286">
            <v>0</v>
          </cell>
          <cell r="K1286">
            <v>11.08</v>
          </cell>
          <cell r="L1286">
            <v>11.08</v>
          </cell>
        </row>
        <row r="1287">
          <cell r="A1287" t="str">
            <v>ECOYA8E2</v>
          </cell>
          <cell r="B1287" t="str">
            <v>STOVE MOD 8ESR POELE A GRANNULES ARRONDI NOIR 8KW</v>
          </cell>
          <cell r="C1287" t="str">
            <v>Stock</v>
          </cell>
          <cell r="D1287">
            <v>2</v>
          </cell>
          <cell r="E1287">
            <v>0</v>
          </cell>
          <cell r="F1287">
            <v>0</v>
          </cell>
          <cell r="G1287">
            <v>0</v>
          </cell>
          <cell r="H1287" t="str">
            <v>PCS</v>
          </cell>
          <cell r="I1287">
            <v>1</v>
          </cell>
          <cell r="J1287">
            <v>0</v>
          </cell>
          <cell r="K1287">
            <v>806</v>
          </cell>
          <cell r="L1287">
            <v>780</v>
          </cell>
        </row>
        <row r="1288">
          <cell r="A1288" t="str">
            <v>ECOYATANK460L</v>
          </cell>
          <cell r="B1288" t="str">
            <v>ECOYA BALLON SSC 460L AVEC STATION SOLAIRE</v>
          </cell>
          <cell r="C1288" t="str">
            <v>Stock</v>
          </cell>
          <cell r="D1288">
            <v>1</v>
          </cell>
          <cell r="E1288">
            <v>1</v>
          </cell>
          <cell r="F1288">
            <v>0</v>
          </cell>
          <cell r="G1288">
            <v>0</v>
          </cell>
          <cell r="H1288" t="str">
            <v>PCS</v>
          </cell>
          <cell r="I1288">
            <v>1</v>
          </cell>
          <cell r="J1288">
            <v>0</v>
          </cell>
          <cell r="K1288">
            <v>2400</v>
          </cell>
          <cell r="L1288">
            <v>2400</v>
          </cell>
        </row>
        <row r="1289">
          <cell r="A1289" t="str">
            <v>EDF</v>
          </cell>
          <cell r="B1289" t="str">
            <v>EDF FACTURES</v>
          </cell>
          <cell r="C1289" t="str">
            <v>Service</v>
          </cell>
          <cell r="D1289"/>
          <cell r="E1289">
            <v>0</v>
          </cell>
          <cell r="F1289">
            <v>0</v>
          </cell>
          <cell r="G1289">
            <v>0</v>
          </cell>
          <cell r="H1289" t="str">
            <v>PCS</v>
          </cell>
          <cell r="I1289">
            <v>1</v>
          </cell>
          <cell r="J1289">
            <v>0</v>
          </cell>
          <cell r="K1289">
            <v>252.35</v>
          </cell>
          <cell r="L1289">
            <v>113.56</v>
          </cell>
        </row>
        <row r="1290">
          <cell r="A1290" t="str">
            <v>EDFSSTVA</v>
          </cell>
          <cell r="B1290" t="str">
            <v>EDF BASE NON TAXABLE</v>
          </cell>
          <cell r="C1290" t="str">
            <v>Service</v>
          </cell>
          <cell r="D1290"/>
          <cell r="E1290">
            <v>0</v>
          </cell>
          <cell r="F1290">
            <v>0</v>
          </cell>
          <cell r="G1290">
            <v>0</v>
          </cell>
          <cell r="H1290" t="str">
            <v>PCS</v>
          </cell>
          <cell r="I1290">
            <v>1</v>
          </cell>
          <cell r="J1290">
            <v>0</v>
          </cell>
          <cell r="K1290">
            <v>47.86</v>
          </cell>
          <cell r="L1290">
            <v>55.08</v>
          </cell>
        </row>
        <row r="1291">
          <cell r="A1291" t="str">
            <v>EGE-375W</v>
          </cell>
          <cell r="B1291" t="str">
            <v>VAN PANNEAU PHOTOVOLTAIQUE DE 375Wc</v>
          </cell>
          <cell r="C1291" t="str">
            <v>Stock</v>
          </cell>
          <cell r="D1291">
            <v>2</v>
          </cell>
          <cell r="E1291">
            <v>2</v>
          </cell>
          <cell r="F1291">
            <v>0</v>
          </cell>
          <cell r="G1291">
            <v>0</v>
          </cell>
          <cell r="H1291" t="str">
            <v>PCS</v>
          </cell>
          <cell r="I1291">
            <v>1</v>
          </cell>
          <cell r="J1291">
            <v>0</v>
          </cell>
          <cell r="K1291">
            <v>98.63</v>
          </cell>
          <cell r="L1291">
            <v>98.63</v>
          </cell>
        </row>
        <row r="1292">
          <cell r="A1292" t="str">
            <v>EKCC-W</v>
          </cell>
          <cell r="B1292" t="str">
            <v>DAIKIN COMMANDE CENTRALISEE PR MODULE HYDRO CASCADE</v>
          </cell>
          <cell r="C1292" t="str">
            <v>Stock</v>
          </cell>
          <cell r="D1292">
            <v>3</v>
          </cell>
          <cell r="E1292">
            <v>3</v>
          </cell>
          <cell r="F1292">
            <v>0</v>
          </cell>
          <cell r="G1292">
            <v>0</v>
          </cell>
          <cell r="H1292" t="str">
            <v>PCS</v>
          </cell>
          <cell r="I1292">
            <v>1</v>
          </cell>
          <cell r="J1292">
            <v>0</v>
          </cell>
          <cell r="K1292">
            <v>694.92</v>
          </cell>
          <cell r="L1292">
            <v>694.92</v>
          </cell>
        </row>
        <row r="1293">
          <cell r="A1293" t="str">
            <v>EKHBRD011ADV17</v>
          </cell>
          <cell r="B1293" t="str">
            <v>DAIKIN UNITE INT 11 KW Mono HT 80° LIAISON FRIGO 3/8-5/8</v>
          </cell>
          <cell r="C1293" t="str">
            <v>Stock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 t="str">
            <v>PCS</v>
          </cell>
          <cell r="I1293">
            <v>1</v>
          </cell>
          <cell r="J1293">
            <v>0</v>
          </cell>
          <cell r="K1293">
            <v>2425.37</v>
          </cell>
          <cell r="L1293">
            <v>2425.37</v>
          </cell>
        </row>
        <row r="1294">
          <cell r="A1294" t="str">
            <v>EKHBRD011ADY17</v>
          </cell>
          <cell r="B1294" t="str">
            <v>DAIKIN UNITE INT 11 KW TRI HT 80° LIAISON FRIGO 3/8-5/8</v>
          </cell>
          <cell r="C1294" t="str">
            <v>Stock</v>
          </cell>
          <cell r="D1294">
            <v>19</v>
          </cell>
          <cell r="E1294">
            <v>18</v>
          </cell>
          <cell r="F1294">
            <v>0</v>
          </cell>
          <cell r="G1294">
            <v>0</v>
          </cell>
          <cell r="H1294" t="str">
            <v>PCS</v>
          </cell>
          <cell r="I1294">
            <v>1</v>
          </cell>
          <cell r="J1294">
            <v>0</v>
          </cell>
          <cell r="K1294">
            <v>2773.6852600000002</v>
          </cell>
          <cell r="L1294">
            <v>2771.47</v>
          </cell>
        </row>
        <row r="1295">
          <cell r="A1295" t="str">
            <v>EKHBRD014ADV17</v>
          </cell>
          <cell r="B1295" t="str">
            <v>DAIKIN UNITE INT 14 KW Mono HT 80° LIAISON FRIGO 3/8-5/8</v>
          </cell>
          <cell r="C1295" t="str">
            <v>Stock</v>
          </cell>
          <cell r="D1295">
            <v>4</v>
          </cell>
          <cell r="E1295">
            <v>3</v>
          </cell>
          <cell r="F1295">
            <v>0</v>
          </cell>
          <cell r="G1295">
            <v>0</v>
          </cell>
          <cell r="H1295" t="str">
            <v>PCS</v>
          </cell>
          <cell r="I1295">
            <v>1</v>
          </cell>
          <cell r="J1295">
            <v>0</v>
          </cell>
          <cell r="K1295">
            <v>2614.56</v>
          </cell>
          <cell r="L1295">
            <v>2614.56</v>
          </cell>
        </row>
        <row r="1296">
          <cell r="A1296" t="str">
            <v>EKHBRD014ADY17</v>
          </cell>
          <cell r="B1296" t="str">
            <v>DAIKIN UNITE INT 14 KW TRI HT 80° LIAISON FRIGO 3/8-5/8</v>
          </cell>
          <cell r="C1296" t="str">
            <v>Stock</v>
          </cell>
          <cell r="D1296">
            <v>5</v>
          </cell>
          <cell r="E1296">
            <v>5</v>
          </cell>
          <cell r="F1296">
            <v>0</v>
          </cell>
          <cell r="G1296">
            <v>0</v>
          </cell>
          <cell r="H1296" t="str">
            <v>PCS</v>
          </cell>
          <cell r="I1296">
            <v>1</v>
          </cell>
          <cell r="J1296">
            <v>0</v>
          </cell>
          <cell r="K1296">
            <v>2800.7240000000002</v>
          </cell>
          <cell r="L1296">
            <v>2785.24</v>
          </cell>
        </row>
        <row r="1297">
          <cell r="A1297" t="str">
            <v>EKHBRD016ADV17</v>
          </cell>
          <cell r="B1297" t="str">
            <v>DAIKIN UNITE INT 16KW HT 80° LIAISON FRIGO 3/8-5/8</v>
          </cell>
          <cell r="C1297" t="str">
            <v>Stock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 t="str">
            <v>PCS</v>
          </cell>
          <cell r="I1297">
            <v>1</v>
          </cell>
          <cell r="J1297">
            <v>0</v>
          </cell>
          <cell r="K1297">
            <v>2427.33</v>
          </cell>
          <cell r="L1297">
            <v>2427.33</v>
          </cell>
        </row>
        <row r="1298">
          <cell r="A1298" t="str">
            <v>EKHBRD016ADY17</v>
          </cell>
          <cell r="B1298" t="str">
            <v>DAIKIN UNITE INT 16 KW TRI HT 80° LIAISON FRIGO 3/8-5/8</v>
          </cell>
          <cell r="C1298" t="str">
            <v>Stock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 t="str">
            <v>PCS</v>
          </cell>
          <cell r="I1298">
            <v>1</v>
          </cell>
          <cell r="J1298">
            <v>0</v>
          </cell>
          <cell r="K1298">
            <v>2803.54</v>
          </cell>
          <cell r="L1298">
            <v>2803.54</v>
          </cell>
        </row>
        <row r="1299">
          <cell r="A1299" t="str">
            <v>EKHVCONV4</v>
          </cell>
          <cell r="B1299" t="str">
            <v xml:space="preserve">DAIKIN KIT RAFFRAICHISSEMENT </v>
          </cell>
          <cell r="C1299" t="str">
            <v>Stock</v>
          </cell>
          <cell r="D1299">
            <v>1</v>
          </cell>
          <cell r="E1299">
            <v>1</v>
          </cell>
          <cell r="F1299">
            <v>0</v>
          </cell>
          <cell r="G1299">
            <v>0</v>
          </cell>
          <cell r="H1299" t="str">
            <v>PCS</v>
          </cell>
          <cell r="I1299">
            <v>1</v>
          </cell>
          <cell r="J1299">
            <v>0</v>
          </cell>
          <cell r="K1299">
            <v>111.77</v>
          </cell>
          <cell r="L1299">
            <v>111.77</v>
          </cell>
        </row>
        <row r="1300">
          <cell r="A1300" t="str">
            <v>EKRP1AHTA</v>
          </cell>
          <cell r="B1300" t="str">
            <v>DAIKIN CARTE ELECTRONIQUE EKRT 80 °</v>
          </cell>
          <cell r="C1300" t="str">
            <v>Stock</v>
          </cell>
          <cell r="D1300">
            <v>6</v>
          </cell>
          <cell r="E1300">
            <v>6</v>
          </cell>
          <cell r="F1300">
            <v>0</v>
          </cell>
          <cell r="G1300">
            <v>0</v>
          </cell>
          <cell r="H1300" t="str">
            <v>PCS</v>
          </cell>
          <cell r="I1300">
            <v>1</v>
          </cell>
          <cell r="J1300">
            <v>0</v>
          </cell>
          <cell r="K1300">
            <v>114.32333</v>
          </cell>
          <cell r="L1300">
            <v>114.325</v>
          </cell>
        </row>
        <row r="1301">
          <cell r="A1301" t="str">
            <v>EKRTCTRL1</v>
          </cell>
          <cell r="B1301" t="str">
            <v>DAIKIN TELECOM HPC REGUL PID</v>
          </cell>
          <cell r="C1301" t="str">
            <v>Stock</v>
          </cell>
          <cell r="D1301">
            <v>2</v>
          </cell>
          <cell r="E1301">
            <v>2</v>
          </cell>
          <cell r="F1301">
            <v>0</v>
          </cell>
          <cell r="G1301">
            <v>0</v>
          </cell>
          <cell r="H1301" t="str">
            <v>PCS</v>
          </cell>
          <cell r="I1301">
            <v>1</v>
          </cell>
          <cell r="J1301">
            <v>0</v>
          </cell>
          <cell r="K1301">
            <v>84.15</v>
          </cell>
          <cell r="L1301">
            <v>84.15</v>
          </cell>
        </row>
        <row r="1302">
          <cell r="A1302" t="str">
            <v>EKRTR 1</v>
          </cell>
          <cell r="B1302" t="str">
            <v>DAIKIN THERMOSTAT RADIO ALTHERMA</v>
          </cell>
          <cell r="C1302" t="str">
            <v>Stock</v>
          </cell>
          <cell r="D1302">
            <v>7</v>
          </cell>
          <cell r="E1302">
            <v>7</v>
          </cell>
          <cell r="F1302">
            <v>0</v>
          </cell>
          <cell r="G1302">
            <v>0</v>
          </cell>
          <cell r="H1302" t="str">
            <v>PCS</v>
          </cell>
          <cell r="I1302">
            <v>1</v>
          </cell>
          <cell r="J1302">
            <v>0</v>
          </cell>
          <cell r="K1302">
            <v>156.99429000000001</v>
          </cell>
          <cell r="L1302">
            <v>156.99375000000001</v>
          </cell>
        </row>
        <row r="1303">
          <cell r="A1303" t="str">
            <v>ELRA16DV3</v>
          </cell>
          <cell r="B1303" t="str">
            <v>DAIKIN UE 16KW 55° MONO LIAISON FRIGO</v>
          </cell>
          <cell r="C1303" t="str">
            <v>Stock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 t="str">
            <v>PCS</v>
          </cell>
          <cell r="I1303">
            <v>1</v>
          </cell>
          <cell r="J1303">
            <v>0</v>
          </cell>
          <cell r="K1303">
            <v>2077.38</v>
          </cell>
          <cell r="L1303">
            <v>2077.38</v>
          </cell>
        </row>
        <row r="1304">
          <cell r="A1304" t="str">
            <v>EPGA11DAV3</v>
          </cell>
          <cell r="B1304" t="str">
            <v>DAIKIN UE 11KW 60° MONO LIAISON HYDRO</v>
          </cell>
          <cell r="C1304" t="str">
            <v>Stock</v>
          </cell>
          <cell r="D1304">
            <v>1</v>
          </cell>
          <cell r="E1304">
            <v>1</v>
          </cell>
          <cell r="F1304">
            <v>0</v>
          </cell>
          <cell r="G1304">
            <v>0</v>
          </cell>
          <cell r="H1304" t="str">
            <v>PCS</v>
          </cell>
          <cell r="I1304">
            <v>1</v>
          </cell>
          <cell r="J1304">
            <v>0</v>
          </cell>
          <cell r="K1304">
            <v>2094.39</v>
          </cell>
          <cell r="L1304">
            <v>2094.39</v>
          </cell>
        </row>
        <row r="1305">
          <cell r="A1305" t="str">
            <v>EPGA11DAV3_</v>
          </cell>
          <cell r="B1305" t="str">
            <v>ANCIENNE DAIKIN-3 UNITE EXT 11KW Mono 60° LIAISON HYDRO</v>
          </cell>
          <cell r="C1305" t="str">
            <v>Stock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 t="str">
            <v>PCS</v>
          </cell>
          <cell r="I1305">
            <v>1</v>
          </cell>
          <cell r="J1305">
            <v>0</v>
          </cell>
          <cell r="K1305">
            <v>1887.63</v>
          </cell>
          <cell r="L1305">
            <v>1887.63</v>
          </cell>
        </row>
        <row r="1306">
          <cell r="A1306" t="str">
            <v>EPGA14DAV3</v>
          </cell>
          <cell r="B1306" t="str">
            <v>DAIKIN UE 14KW 60° MONO LIAISON HYDRO</v>
          </cell>
          <cell r="C1306" t="str">
            <v>Stock</v>
          </cell>
          <cell r="D1306">
            <v>1</v>
          </cell>
          <cell r="E1306">
            <v>1</v>
          </cell>
          <cell r="F1306">
            <v>0</v>
          </cell>
          <cell r="G1306">
            <v>0</v>
          </cell>
          <cell r="H1306" t="str">
            <v>PCS</v>
          </cell>
          <cell r="I1306">
            <v>1</v>
          </cell>
          <cell r="J1306">
            <v>0</v>
          </cell>
          <cell r="K1306">
            <v>2593.5100000000002</v>
          </cell>
          <cell r="L1306">
            <v>2593.5149999999999</v>
          </cell>
        </row>
        <row r="1307">
          <cell r="A1307" t="str">
            <v>EPGA14DAV3_</v>
          </cell>
          <cell r="B1307" t="str">
            <v>ANCIENNE DAIKIN-3 UNITE EXT 14KW Mono 60° LIAISON HYDRO</v>
          </cell>
          <cell r="C1307" t="str">
            <v>Stock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 t="str">
            <v>PCS</v>
          </cell>
          <cell r="I1307">
            <v>1</v>
          </cell>
          <cell r="J1307">
            <v>0</v>
          </cell>
          <cell r="K1307">
            <v>2069.09</v>
          </cell>
          <cell r="L1307">
            <v>2069.08941</v>
          </cell>
        </row>
        <row r="1308">
          <cell r="A1308" t="str">
            <v>EPGA16DAV3_</v>
          </cell>
          <cell r="B1308" t="str">
            <v>ANCIENNE DAIKIN-3 UNITE EXT 16KW Mono 60° LIAISON HYDRO</v>
          </cell>
          <cell r="C1308" t="str">
            <v>Stock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 t="str">
            <v>PCS</v>
          </cell>
          <cell r="I1308">
            <v>1</v>
          </cell>
          <cell r="J1308">
            <v>0</v>
          </cell>
          <cell r="K1308">
            <v>2264.9499999999998</v>
          </cell>
          <cell r="L1308">
            <v>2264.9499999999998</v>
          </cell>
        </row>
        <row r="1309">
          <cell r="A1309" t="str">
            <v>EPGA16DAV37</v>
          </cell>
          <cell r="B1309" t="str">
            <v>DAIKIN UE 16KW 60° MONO LIAISON HYDRO</v>
          </cell>
          <cell r="C1309" t="str">
            <v>Stock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 t="str">
            <v>PCS</v>
          </cell>
          <cell r="I1309">
            <v>1</v>
          </cell>
          <cell r="J1309">
            <v>0</v>
          </cell>
          <cell r="K1309">
            <v>2547.348</v>
          </cell>
          <cell r="L1309">
            <v>2547.348</v>
          </cell>
        </row>
        <row r="1310">
          <cell r="A1310" t="str">
            <v>EPRA08EAV3</v>
          </cell>
          <cell r="B1310" t="str">
            <v>DAIKIN UE 8KW 65° MONO LIAISON HYDRO</v>
          </cell>
          <cell r="C1310" t="str">
            <v>Stock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 t="str">
            <v>PCS</v>
          </cell>
          <cell r="I1310">
            <v>1</v>
          </cell>
          <cell r="J1310">
            <v>0</v>
          </cell>
          <cell r="K1310">
            <v>2259.12</v>
          </cell>
          <cell r="L1310">
            <v>2259.12</v>
          </cell>
        </row>
        <row r="1311">
          <cell r="A1311" t="str">
            <v>EPRA08EAW1</v>
          </cell>
          <cell r="B1311" t="str">
            <v>DAIKIN UE 8KW 65° TRI LIAISON HYDRO</v>
          </cell>
          <cell r="C1311" t="str">
            <v>Stock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 t="str">
            <v>PCS</v>
          </cell>
          <cell r="I1311">
            <v>1</v>
          </cell>
          <cell r="J1311">
            <v>0</v>
          </cell>
          <cell r="K1311">
            <v>2259.11</v>
          </cell>
          <cell r="L1311">
            <v>2259.11</v>
          </cell>
        </row>
        <row r="1312">
          <cell r="A1312" t="str">
            <v>EPRA12EAV3</v>
          </cell>
          <cell r="B1312" t="str">
            <v>DAIKIN UE 12KW  65° MONO LIAISION HYDRO</v>
          </cell>
          <cell r="C1312" t="str">
            <v>Stock</v>
          </cell>
          <cell r="D1312">
            <v>4</v>
          </cell>
          <cell r="E1312">
            <v>3</v>
          </cell>
          <cell r="F1312">
            <v>0</v>
          </cell>
          <cell r="G1312">
            <v>0</v>
          </cell>
          <cell r="H1312" t="str">
            <v>PCS</v>
          </cell>
          <cell r="I1312">
            <v>1</v>
          </cell>
          <cell r="J1312">
            <v>0</v>
          </cell>
          <cell r="K1312">
            <v>2747.9475000000002</v>
          </cell>
          <cell r="L1312">
            <v>2747.95</v>
          </cell>
        </row>
        <row r="1313">
          <cell r="A1313" t="str">
            <v>EPRA12EAW1</v>
          </cell>
          <cell r="B1313" t="str">
            <v>DAIKIN UE 12KW 65° TRI LIAISON HYDRO</v>
          </cell>
          <cell r="C1313" t="str">
            <v>Stock</v>
          </cell>
          <cell r="D1313">
            <v>1</v>
          </cell>
          <cell r="E1313">
            <v>1</v>
          </cell>
          <cell r="F1313">
            <v>0</v>
          </cell>
          <cell r="G1313">
            <v>0</v>
          </cell>
          <cell r="H1313" t="str">
            <v>PCS</v>
          </cell>
          <cell r="I1313">
            <v>1</v>
          </cell>
          <cell r="J1313">
            <v>0</v>
          </cell>
          <cell r="K1313">
            <v>2731.51</v>
          </cell>
          <cell r="L1313">
            <v>2767.12</v>
          </cell>
        </row>
        <row r="1314">
          <cell r="A1314" t="str">
            <v>EPRA14DAV37</v>
          </cell>
          <cell r="B1314" t="str">
            <v>DAIKIN-3 UNIT EXT 14KW Mono HT 70° LIAISON HYDRO</v>
          </cell>
          <cell r="C1314" t="str">
            <v>Stock</v>
          </cell>
          <cell r="D1314">
            <v>0</v>
          </cell>
          <cell r="E1314">
            <v>0</v>
          </cell>
          <cell r="F1314">
            <v>1</v>
          </cell>
          <cell r="G1314">
            <v>0</v>
          </cell>
          <cell r="H1314" t="str">
            <v>PCS</v>
          </cell>
          <cell r="I1314">
            <v>1</v>
          </cell>
          <cell r="J1314">
            <v>0</v>
          </cell>
          <cell r="K1314">
            <v>2675.7950000000001</v>
          </cell>
          <cell r="L1314">
            <v>2675.7959999999998</v>
          </cell>
        </row>
        <row r="1315">
          <cell r="A1315" t="str">
            <v>EPRA14DAV370</v>
          </cell>
          <cell r="B1315" t="str">
            <v>DAIKIN UE 14KW 70° MONO LIAISON HYDRO</v>
          </cell>
          <cell r="C1315" t="str">
            <v>Stock</v>
          </cell>
          <cell r="D1315">
            <v>0</v>
          </cell>
          <cell r="E1315">
            <v>0</v>
          </cell>
          <cell r="F1315">
            <v>1</v>
          </cell>
          <cell r="G1315">
            <v>0</v>
          </cell>
          <cell r="H1315" t="str">
            <v>PCS</v>
          </cell>
          <cell r="I1315">
            <v>1</v>
          </cell>
          <cell r="J1315">
            <v>0</v>
          </cell>
          <cell r="K1315">
            <v>2966.96</v>
          </cell>
          <cell r="L1315">
            <v>3005.63</v>
          </cell>
        </row>
        <row r="1316">
          <cell r="A1316" t="str">
            <v>EPRA14DAW1</v>
          </cell>
          <cell r="B1316" t="str">
            <v>DAIKIN-3 UNIT EXT 14KW TRI HT 70° LIAISON HYDRO</v>
          </cell>
          <cell r="C1316" t="str">
            <v>Stock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 t="str">
            <v>PCS</v>
          </cell>
          <cell r="I1316">
            <v>1</v>
          </cell>
          <cell r="J1316">
            <v>0</v>
          </cell>
          <cell r="K1316">
            <v>2581.6999999999998</v>
          </cell>
          <cell r="L1316">
            <v>3005.63</v>
          </cell>
        </row>
        <row r="1317">
          <cell r="A1317" t="str">
            <v>EPRA14DAW17</v>
          </cell>
          <cell r="B1317" t="str">
            <v xml:space="preserve">DAIKIN UE 14KW 70° TRI LIAISON HYDRO </v>
          </cell>
          <cell r="C1317" t="str">
            <v>Stock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 t="str">
            <v>PCS</v>
          </cell>
          <cell r="I1317">
            <v>1</v>
          </cell>
          <cell r="J1317">
            <v>0</v>
          </cell>
          <cell r="K1317">
            <v>3005.6266700000001</v>
          </cell>
          <cell r="L1317">
            <v>3005.63</v>
          </cell>
        </row>
        <row r="1318">
          <cell r="A1318" t="str">
            <v>EPRA16DAV37</v>
          </cell>
          <cell r="B1318" t="str">
            <v>DAIKIN UNITE EXT 16 KW Mono HT 70° LIAISON HYDRO</v>
          </cell>
          <cell r="C1318" t="str">
            <v>Stock</v>
          </cell>
          <cell r="D1318">
            <v>2</v>
          </cell>
          <cell r="E1318">
            <v>1</v>
          </cell>
          <cell r="F1318">
            <v>1</v>
          </cell>
          <cell r="G1318">
            <v>0</v>
          </cell>
          <cell r="H1318" t="str">
            <v>PCS</v>
          </cell>
          <cell r="I1318">
            <v>1</v>
          </cell>
          <cell r="J1318">
            <v>0</v>
          </cell>
          <cell r="K1318">
            <v>3251.55</v>
          </cell>
          <cell r="L1318">
            <v>3251.56</v>
          </cell>
        </row>
        <row r="1319">
          <cell r="A1319" t="str">
            <v>EPRA16DAV370</v>
          </cell>
          <cell r="B1319" t="str">
            <v>DAIKIN UE 16KW 70° MONO LIAISON HYDRO</v>
          </cell>
          <cell r="C1319" t="str">
            <v>Stock</v>
          </cell>
          <cell r="D1319">
            <v>0</v>
          </cell>
          <cell r="E1319">
            <v>0</v>
          </cell>
          <cell r="F1319">
            <v>1</v>
          </cell>
          <cell r="G1319">
            <v>0</v>
          </cell>
          <cell r="H1319" t="str">
            <v>PCS</v>
          </cell>
          <cell r="I1319">
            <v>1</v>
          </cell>
          <cell r="J1319">
            <v>0</v>
          </cell>
          <cell r="K1319">
            <v>3127.73</v>
          </cell>
          <cell r="L1319">
            <v>3270.73</v>
          </cell>
        </row>
        <row r="1320">
          <cell r="A1320" t="str">
            <v>EPRA16DAW1</v>
          </cell>
          <cell r="B1320" t="str">
            <v>DAIKIN UNITE EXT 16 KW TRI HT 70° LIAISON HYDRO</v>
          </cell>
          <cell r="C1320" t="str">
            <v>Stock</v>
          </cell>
          <cell r="D1320">
            <v>0</v>
          </cell>
          <cell r="E1320">
            <v>0</v>
          </cell>
          <cell r="F1320">
            <v>1</v>
          </cell>
          <cell r="G1320">
            <v>0</v>
          </cell>
          <cell r="H1320" t="str">
            <v>PCS</v>
          </cell>
          <cell r="I1320">
            <v>1</v>
          </cell>
          <cell r="J1320">
            <v>0</v>
          </cell>
          <cell r="K1320">
            <v>2786.4</v>
          </cell>
          <cell r="L1320">
            <v>2786.4</v>
          </cell>
        </row>
        <row r="1321">
          <cell r="A1321" t="str">
            <v>EPRA16DAW17</v>
          </cell>
          <cell r="B1321" t="str">
            <v>DAIKIN UE 16KW 70° TRI LIAISON HYDRO</v>
          </cell>
          <cell r="C1321" t="str">
            <v>Stock</v>
          </cell>
          <cell r="D1321">
            <v>4</v>
          </cell>
          <cell r="E1321">
            <v>4</v>
          </cell>
          <cell r="F1321">
            <v>1</v>
          </cell>
          <cell r="G1321">
            <v>0</v>
          </cell>
          <cell r="H1321" t="str">
            <v>PCS</v>
          </cell>
          <cell r="I1321">
            <v>1</v>
          </cell>
          <cell r="J1321">
            <v>0</v>
          </cell>
          <cell r="K1321">
            <v>3270.73</v>
          </cell>
          <cell r="L1321">
            <v>3270.73</v>
          </cell>
        </row>
        <row r="1322">
          <cell r="A1322" t="str">
            <v>EPRA18DAV3</v>
          </cell>
          <cell r="B1322" t="str">
            <v>DAIKIN UNITE EXT 18 KW Mono HT 70° LIAISON HYDRO</v>
          </cell>
          <cell r="C1322" t="str">
            <v>Stock</v>
          </cell>
          <cell r="D1322">
            <v>0</v>
          </cell>
          <cell r="E1322">
            <v>-2</v>
          </cell>
          <cell r="F1322">
            <v>1</v>
          </cell>
          <cell r="G1322">
            <v>0</v>
          </cell>
          <cell r="H1322" t="str">
            <v>PCS</v>
          </cell>
          <cell r="I1322">
            <v>1</v>
          </cell>
          <cell r="J1322">
            <v>0</v>
          </cell>
          <cell r="K1322">
            <v>3220.41</v>
          </cell>
          <cell r="L1322">
            <v>3949.88</v>
          </cell>
        </row>
        <row r="1323">
          <cell r="A1323" t="str">
            <v>EPRA18DAV37</v>
          </cell>
          <cell r="B1323" t="str">
            <v>DAIKIN UE 18KW 70° MONO LIAISON HYDRO</v>
          </cell>
          <cell r="C1323" t="str">
            <v>Stock</v>
          </cell>
          <cell r="D1323">
            <v>4</v>
          </cell>
          <cell r="E1323">
            <v>-1</v>
          </cell>
          <cell r="F1323">
            <v>1</v>
          </cell>
          <cell r="G1323">
            <v>0</v>
          </cell>
          <cell r="H1323" t="str">
            <v>PCS</v>
          </cell>
          <cell r="I1323">
            <v>1</v>
          </cell>
          <cell r="J1323">
            <v>0</v>
          </cell>
          <cell r="K1323">
            <v>3902.86</v>
          </cell>
          <cell r="L1323">
            <v>3949.88</v>
          </cell>
        </row>
        <row r="1324">
          <cell r="A1324" t="str">
            <v>EPRA18DAW1</v>
          </cell>
          <cell r="B1324" t="str">
            <v>DAIKIN UNITE EXT 18 KW TRI HT 70° LIAISON HYDRO</v>
          </cell>
          <cell r="C1324" t="str">
            <v>Stock</v>
          </cell>
          <cell r="D1324">
            <v>0</v>
          </cell>
          <cell r="E1324">
            <v>0</v>
          </cell>
          <cell r="F1324">
            <v>1</v>
          </cell>
          <cell r="G1324">
            <v>0</v>
          </cell>
          <cell r="H1324" t="str">
            <v>PCS</v>
          </cell>
          <cell r="I1324">
            <v>1</v>
          </cell>
          <cell r="J1324">
            <v>0</v>
          </cell>
          <cell r="K1324">
            <v>3220.96</v>
          </cell>
          <cell r="L1324">
            <v>3949.88</v>
          </cell>
        </row>
        <row r="1325">
          <cell r="A1325" t="str">
            <v>EPRA18DAW17</v>
          </cell>
          <cell r="B1325" t="str">
            <v>DAIKIN UE 18KW 70° TRI LIAISON HYDRO</v>
          </cell>
          <cell r="C1325" t="str">
            <v>Stock</v>
          </cell>
          <cell r="D1325">
            <v>0</v>
          </cell>
          <cell r="E1325">
            <v>-1</v>
          </cell>
          <cell r="F1325">
            <v>1</v>
          </cell>
          <cell r="G1325">
            <v>0</v>
          </cell>
          <cell r="H1325" t="str">
            <v>PCS</v>
          </cell>
          <cell r="I1325">
            <v>1</v>
          </cell>
          <cell r="J1325">
            <v>0</v>
          </cell>
          <cell r="K1325">
            <v>3949.88</v>
          </cell>
          <cell r="L1325">
            <v>3949.88</v>
          </cell>
        </row>
        <row r="1326">
          <cell r="A1326" t="str">
            <v>ERIAS10MR</v>
          </cell>
          <cell r="B1326" t="str">
            <v>KIT PAC CHAPPEE ERIA S 10KW MONO BIBLOC</v>
          </cell>
          <cell r="C1326" t="str">
            <v>Stock</v>
          </cell>
          <cell r="D1326">
            <v>0</v>
          </cell>
          <cell r="E1326">
            <v>0</v>
          </cell>
          <cell r="F1326">
            <v>0</v>
          </cell>
          <cell r="G1326">
            <v>1</v>
          </cell>
          <cell r="H1326" t="str">
            <v>KIT</v>
          </cell>
          <cell r="I1326">
            <v>1</v>
          </cell>
          <cell r="J1326">
            <v>2630.75</v>
          </cell>
          <cell r="K1326">
            <v>0</v>
          </cell>
          <cell r="L1326">
            <v>0</v>
          </cell>
        </row>
        <row r="1327">
          <cell r="A1327" t="str">
            <v>ERIAS12MR</v>
          </cell>
          <cell r="B1327" t="str">
            <v>KIT PAC CHAPPEE ERIA S 12KW MONO BIBLOC</v>
          </cell>
          <cell r="C1327" t="str">
            <v>Stock</v>
          </cell>
          <cell r="D1327">
            <v>0</v>
          </cell>
          <cell r="E1327">
            <v>0</v>
          </cell>
          <cell r="F1327">
            <v>0</v>
          </cell>
          <cell r="G1327">
            <v>1</v>
          </cell>
          <cell r="H1327" t="str">
            <v>KIT</v>
          </cell>
          <cell r="I1327">
            <v>1</v>
          </cell>
          <cell r="J1327">
            <v>2769.52</v>
          </cell>
          <cell r="K1327">
            <v>0</v>
          </cell>
          <cell r="L1327">
            <v>0</v>
          </cell>
        </row>
        <row r="1328">
          <cell r="A1328" t="str">
            <v>ERIAS12TR</v>
          </cell>
          <cell r="B1328" t="str">
            <v>KIT PAC CHAPPEE ERIA S 12KW TRI BIBLOC</v>
          </cell>
          <cell r="C1328" t="str">
            <v>Stock</v>
          </cell>
          <cell r="D1328">
            <v>0</v>
          </cell>
          <cell r="E1328">
            <v>0</v>
          </cell>
          <cell r="F1328">
            <v>0</v>
          </cell>
          <cell r="G1328">
            <v>1</v>
          </cell>
          <cell r="H1328" t="str">
            <v>KIT</v>
          </cell>
          <cell r="I1328">
            <v>1</v>
          </cell>
          <cell r="J1328">
            <v>2880.92</v>
          </cell>
          <cell r="K1328">
            <v>0</v>
          </cell>
          <cell r="L1328">
            <v>0</v>
          </cell>
        </row>
        <row r="1329">
          <cell r="A1329" t="str">
            <v>ERIAS16MR</v>
          </cell>
          <cell r="B1329" t="str">
            <v>KIT PAC CHAPPEE ERIA S 16KW MONO BIBLOC</v>
          </cell>
          <cell r="C1329" t="str">
            <v>Stock</v>
          </cell>
          <cell r="D1329">
            <v>0</v>
          </cell>
          <cell r="E1329">
            <v>-1</v>
          </cell>
          <cell r="F1329">
            <v>0</v>
          </cell>
          <cell r="G1329">
            <v>1</v>
          </cell>
          <cell r="H1329" t="str">
            <v>KIT</v>
          </cell>
          <cell r="I1329">
            <v>1</v>
          </cell>
          <cell r="J1329">
            <v>3116.95</v>
          </cell>
          <cell r="K1329">
            <v>0</v>
          </cell>
          <cell r="L1329">
            <v>0</v>
          </cell>
        </row>
        <row r="1330">
          <cell r="A1330" t="str">
            <v>ERIAS16TR</v>
          </cell>
          <cell r="B1330" t="str">
            <v>KIT PAC CHAPPEE ERIA S 16KW TRI BIBLOC</v>
          </cell>
          <cell r="C1330" t="str">
            <v>Stock</v>
          </cell>
          <cell r="D1330">
            <v>0</v>
          </cell>
          <cell r="E1330">
            <v>-1</v>
          </cell>
          <cell r="F1330">
            <v>0</v>
          </cell>
          <cell r="G1330">
            <v>1</v>
          </cell>
          <cell r="H1330" t="str">
            <v>KIT</v>
          </cell>
          <cell r="I1330">
            <v>1</v>
          </cell>
          <cell r="J1330">
            <v>3199.24</v>
          </cell>
          <cell r="K1330">
            <v>0</v>
          </cell>
          <cell r="L1330">
            <v>0</v>
          </cell>
        </row>
        <row r="1331">
          <cell r="A1331" t="str">
            <v>ERIAS6MR</v>
          </cell>
          <cell r="B1331" t="str">
            <v>KIT PAC CHAPPEE ERIA S 6KW MONO BIBLOC</v>
          </cell>
          <cell r="C1331" t="str">
            <v>Stock</v>
          </cell>
          <cell r="D1331">
            <v>0</v>
          </cell>
          <cell r="E1331">
            <v>0</v>
          </cell>
          <cell r="F1331">
            <v>0</v>
          </cell>
          <cell r="G1331">
            <v>1</v>
          </cell>
          <cell r="H1331" t="str">
            <v>KIT</v>
          </cell>
          <cell r="I1331">
            <v>1</v>
          </cell>
          <cell r="J1331">
            <v>2033.05</v>
          </cell>
          <cell r="K1331">
            <v>0</v>
          </cell>
          <cell r="L1331">
            <v>0</v>
          </cell>
        </row>
        <row r="1332">
          <cell r="A1332" t="str">
            <v>ERIAS8MR</v>
          </cell>
          <cell r="B1332" t="str">
            <v>KIT PAC CHAPPEE ERIA S 8KW MONO BIBLOC</v>
          </cell>
          <cell r="C1332" t="str">
            <v>Stock</v>
          </cell>
          <cell r="D1332">
            <v>0</v>
          </cell>
          <cell r="E1332">
            <v>0</v>
          </cell>
          <cell r="F1332">
            <v>0</v>
          </cell>
          <cell r="G1332">
            <v>1</v>
          </cell>
          <cell r="H1332" t="str">
            <v>KIT</v>
          </cell>
          <cell r="I1332">
            <v>1</v>
          </cell>
          <cell r="J1332">
            <v>2244.35</v>
          </cell>
          <cell r="K1332">
            <v>0</v>
          </cell>
          <cell r="L1332">
            <v>0</v>
          </cell>
        </row>
        <row r="1333">
          <cell r="A1333" t="str">
            <v>ERLA11DV3</v>
          </cell>
          <cell r="B1333" t="str">
            <v>DAIKIN UE 11KW 60° MONO LIAISON FRIGO 1/4-5/8</v>
          </cell>
          <cell r="C1333" t="str">
            <v>Stock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 t="str">
            <v>PCS</v>
          </cell>
          <cell r="I1333">
            <v>1</v>
          </cell>
          <cell r="J1333">
            <v>0</v>
          </cell>
          <cell r="K1333">
            <v>2025.86</v>
          </cell>
          <cell r="L1333">
            <v>2025.86</v>
          </cell>
        </row>
        <row r="1334">
          <cell r="A1334" t="str">
            <v>ERLA11DW1</v>
          </cell>
          <cell r="B1334" t="str">
            <v>DAIKIN UE 11KW 60° TRI LIAISON FRIGO 1/4-5/8</v>
          </cell>
          <cell r="C1334" t="str">
            <v>Stock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 t="str">
            <v>PCS</v>
          </cell>
          <cell r="I1334">
            <v>1</v>
          </cell>
          <cell r="J1334">
            <v>0</v>
          </cell>
          <cell r="K1334">
            <v>1750.51</v>
          </cell>
          <cell r="L1334">
            <v>1835.38</v>
          </cell>
        </row>
        <row r="1335">
          <cell r="A1335" t="str">
            <v>ERLA14DV3</v>
          </cell>
          <cell r="B1335" t="str">
            <v>DAIKIN UE 14KW 60° MONO LIAISON FRIGO 3/8-5/8</v>
          </cell>
          <cell r="C1335" t="str">
            <v>Stock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 t="str">
            <v>PCS</v>
          </cell>
          <cell r="I1335">
            <v>1</v>
          </cell>
          <cell r="J1335">
            <v>0</v>
          </cell>
          <cell r="K1335">
            <v>1980.04</v>
          </cell>
          <cell r="L1335">
            <v>1980.05</v>
          </cell>
        </row>
        <row r="1336">
          <cell r="A1336" t="str">
            <v>ERLA14DW1</v>
          </cell>
          <cell r="B1336" t="str">
            <v>DAIKIN UE 14KW 60° TRI LIAISON FRIGO 3/8-5/8</v>
          </cell>
          <cell r="C1336" t="str">
            <v>Stock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 t="str">
            <v>PCS</v>
          </cell>
          <cell r="I1336">
            <v>1</v>
          </cell>
          <cell r="J1336">
            <v>0</v>
          </cell>
          <cell r="K1336">
            <v>1888.45</v>
          </cell>
          <cell r="L1336">
            <v>1980.05</v>
          </cell>
        </row>
        <row r="1337">
          <cell r="A1337" t="str">
            <v>ERLA16DV37</v>
          </cell>
          <cell r="B1337" t="str">
            <v>DAIKIN UE 16KW 60° MONO LIAISON FRIGO 3/8-5/8</v>
          </cell>
          <cell r="C1337" t="str">
            <v>Stock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 t="str">
            <v>PCS</v>
          </cell>
          <cell r="I1337">
            <v>1</v>
          </cell>
          <cell r="J1337">
            <v>0</v>
          </cell>
          <cell r="K1337">
            <v>2247.0050000000001</v>
          </cell>
          <cell r="L1337">
            <v>2454.37</v>
          </cell>
        </row>
        <row r="1338">
          <cell r="A1338" t="str">
            <v>ERLA16DW1</v>
          </cell>
          <cell r="B1338" t="str">
            <v>DAIKIN UE 16KW 60° TRI LIAISON FRIGO 3/8-5/8</v>
          </cell>
          <cell r="C1338" t="str">
            <v>Stock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 t="str">
            <v>PCS</v>
          </cell>
          <cell r="I1338">
            <v>1</v>
          </cell>
          <cell r="J1338">
            <v>0</v>
          </cell>
          <cell r="K1338">
            <v>2077.38</v>
          </cell>
          <cell r="L1338">
            <v>2177.9</v>
          </cell>
        </row>
        <row r="1339">
          <cell r="A1339" t="str">
            <v>ERREUR</v>
          </cell>
          <cell r="B1339" t="str">
            <v>NE PAS UTILISER ECOYA RACCORDS UNION CIRCULATEUR ECOYA ACIER</v>
          </cell>
          <cell r="C1339" t="str">
            <v>Stock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 t="str">
            <v>PCS</v>
          </cell>
          <cell r="I1339">
            <v>1</v>
          </cell>
          <cell r="J1339">
            <v>0</v>
          </cell>
          <cell r="K1339">
            <v>1.89</v>
          </cell>
          <cell r="L1339">
            <v>1.89</v>
          </cell>
        </row>
        <row r="1340">
          <cell r="A1340" t="str">
            <v>ERREUR1</v>
          </cell>
          <cell r="B1340" t="str">
            <v>ERREUR1</v>
          </cell>
          <cell r="C1340" t="str">
            <v>Stock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 t="str">
            <v>PCS</v>
          </cell>
          <cell r="I1340">
            <v>1</v>
          </cell>
          <cell r="J1340">
            <v>0</v>
          </cell>
          <cell r="K1340">
            <v>0</v>
          </cell>
          <cell r="L1340">
            <v>0</v>
          </cell>
        </row>
        <row r="1341">
          <cell r="A1341" t="str">
            <v>ERREUR2</v>
          </cell>
          <cell r="B1341" t="str">
            <v>ERREUR2</v>
          </cell>
          <cell r="C1341" t="str">
            <v>Stock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 t="str">
            <v>PCS</v>
          </cell>
          <cell r="I1341">
            <v>1</v>
          </cell>
          <cell r="J1341">
            <v>0</v>
          </cell>
          <cell r="K1341">
            <v>1990</v>
          </cell>
          <cell r="L1341">
            <v>1990</v>
          </cell>
        </row>
        <row r="1342">
          <cell r="A1342" t="str">
            <v>ERREUR3</v>
          </cell>
          <cell r="B1342" t="str">
            <v>ERREUR3</v>
          </cell>
          <cell r="C1342" t="str">
            <v>Stock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 t="str">
            <v>PCS</v>
          </cell>
          <cell r="I1342">
            <v>1</v>
          </cell>
          <cell r="J1342">
            <v>0</v>
          </cell>
          <cell r="K1342">
            <v>0</v>
          </cell>
          <cell r="L1342">
            <v>0</v>
          </cell>
        </row>
        <row r="1343">
          <cell r="A1343" t="str">
            <v>ERSQ011AAV1</v>
          </cell>
          <cell r="B1343" t="str">
            <v>DAIKIN UNIT EXT 11KW HT 80° LIAISON FRIGO 3/8-5/8</v>
          </cell>
          <cell r="C1343" t="str">
            <v>Stock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 t="str">
            <v>PCS</v>
          </cell>
          <cell r="I1343">
            <v>1</v>
          </cell>
          <cell r="J1343">
            <v>0</v>
          </cell>
          <cell r="K1343">
            <v>1570.67</v>
          </cell>
          <cell r="L1343">
            <v>1570.67</v>
          </cell>
        </row>
        <row r="1344">
          <cell r="A1344" t="str">
            <v>ERSQ011AAY1</v>
          </cell>
          <cell r="B1344" t="str">
            <v>DAIKIN UNIT EXT 11KW TRI HT 80° LIAISON FRIGO 3/8-5/8</v>
          </cell>
          <cell r="C1344" t="str">
            <v>Stock</v>
          </cell>
          <cell r="D1344">
            <v>20</v>
          </cell>
          <cell r="E1344">
            <v>20</v>
          </cell>
          <cell r="F1344">
            <v>0</v>
          </cell>
          <cell r="G1344">
            <v>0</v>
          </cell>
          <cell r="H1344" t="str">
            <v>PCS</v>
          </cell>
          <cell r="I1344">
            <v>1</v>
          </cell>
          <cell r="J1344">
            <v>0</v>
          </cell>
          <cell r="K1344">
            <v>1966.3389999999999</v>
          </cell>
          <cell r="L1344">
            <v>1837</v>
          </cell>
        </row>
        <row r="1345">
          <cell r="A1345" t="str">
            <v>ERSQ014AAV1</v>
          </cell>
          <cell r="B1345" t="str">
            <v>DAIKIN UNITE EXT 14KW Mono HT 80° LIAISON FRIGO 3/8-5/8</v>
          </cell>
          <cell r="C1345" t="str">
            <v>Stock</v>
          </cell>
          <cell r="D1345">
            <v>1</v>
          </cell>
          <cell r="E1345">
            <v>1</v>
          </cell>
          <cell r="F1345">
            <v>0</v>
          </cell>
          <cell r="G1345">
            <v>0</v>
          </cell>
          <cell r="H1345" t="str">
            <v>PCS</v>
          </cell>
          <cell r="I1345">
            <v>1</v>
          </cell>
          <cell r="J1345">
            <v>0</v>
          </cell>
          <cell r="K1345">
            <v>1864.39</v>
          </cell>
          <cell r="L1345">
            <v>1864.39</v>
          </cell>
        </row>
        <row r="1346">
          <cell r="A1346" t="str">
            <v>ERSQ014AAY1</v>
          </cell>
          <cell r="B1346" t="str">
            <v>DAIKIN UNITE EXT 14 KW TRI HT 80° LIAISON FRIGO 3/8-5/8</v>
          </cell>
          <cell r="C1346" t="str">
            <v>Stock</v>
          </cell>
          <cell r="D1346">
            <v>7</v>
          </cell>
          <cell r="E1346">
            <v>7</v>
          </cell>
          <cell r="F1346">
            <v>0</v>
          </cell>
          <cell r="G1346">
            <v>0</v>
          </cell>
          <cell r="H1346" t="str">
            <v>PCS</v>
          </cell>
          <cell r="I1346">
            <v>1</v>
          </cell>
          <cell r="J1346">
            <v>0</v>
          </cell>
          <cell r="K1346">
            <v>2050.2757099999999</v>
          </cell>
          <cell r="L1346">
            <v>2026.67</v>
          </cell>
        </row>
        <row r="1347">
          <cell r="A1347" t="str">
            <v>ERSQ016AAV1</v>
          </cell>
          <cell r="B1347" t="str">
            <v>DAIKIN UNITE EXT 16 KW Mono HT 80° LIAISON FRIGO 3/8-5/8</v>
          </cell>
          <cell r="C1347" t="str">
            <v>Stock</v>
          </cell>
          <cell r="D1347">
            <v>1</v>
          </cell>
          <cell r="E1347">
            <v>0</v>
          </cell>
          <cell r="F1347">
            <v>0</v>
          </cell>
          <cell r="G1347">
            <v>0</v>
          </cell>
          <cell r="H1347" t="str">
            <v>PCS</v>
          </cell>
          <cell r="I1347">
            <v>1</v>
          </cell>
          <cell r="J1347">
            <v>0</v>
          </cell>
          <cell r="K1347">
            <v>2078.4899999999998</v>
          </cell>
          <cell r="L1347">
            <v>2078.4899999999998</v>
          </cell>
        </row>
        <row r="1348">
          <cell r="A1348" t="str">
            <v>ERSQ016AAY1</v>
          </cell>
          <cell r="B1348" t="str">
            <v>DAIKIN UNITE EXT 16 KW TRI HT 80° LIAISON FRIGO 3/8-5/8</v>
          </cell>
          <cell r="C1348" t="str">
            <v>Stock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 t="str">
            <v>PCS</v>
          </cell>
          <cell r="I1348">
            <v>1</v>
          </cell>
          <cell r="J1348">
            <v>0</v>
          </cell>
          <cell r="K1348">
            <v>2494.2199999999998</v>
          </cell>
          <cell r="L1348">
            <v>2494.2199999999998</v>
          </cell>
        </row>
        <row r="1349">
          <cell r="A1349" t="str">
            <v>ES3422200L</v>
          </cell>
          <cell r="B1349" t="str">
            <v>THERMOBLOC THWB 200L BALLON THERMODYNAMIQUE GAINABLE</v>
          </cell>
          <cell r="C1349" t="str">
            <v>Stock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 t="str">
            <v>PCS</v>
          </cell>
          <cell r="I1349">
            <v>1</v>
          </cell>
          <cell r="J1349">
            <v>0</v>
          </cell>
          <cell r="K1349">
            <v>0</v>
          </cell>
          <cell r="L1349">
            <v>0</v>
          </cell>
        </row>
        <row r="1350">
          <cell r="A1350" t="str">
            <v>ES3422260L</v>
          </cell>
          <cell r="B1350" t="str">
            <v>THERMOBLOC THWB 260L BALLON THERMODYNAMIQUE GAINABLE</v>
          </cell>
          <cell r="C1350" t="str">
            <v>Stock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 t="str">
            <v>PCS</v>
          </cell>
          <cell r="I1350">
            <v>1</v>
          </cell>
          <cell r="J1350">
            <v>0</v>
          </cell>
          <cell r="K1350">
            <v>0</v>
          </cell>
          <cell r="L1350">
            <v>0</v>
          </cell>
        </row>
        <row r="1351">
          <cell r="A1351" t="str">
            <v>ETBH12E9W</v>
          </cell>
          <cell r="B1351" t="str">
            <v>DAIKIN UI 8-12KW 65° TRI LIAISON HYDRO</v>
          </cell>
          <cell r="C1351" t="str">
            <v>Stock</v>
          </cell>
          <cell r="D1351">
            <v>0</v>
          </cell>
          <cell r="E1351">
            <v>0</v>
          </cell>
          <cell r="F1351">
            <v>1</v>
          </cell>
          <cell r="G1351">
            <v>0</v>
          </cell>
          <cell r="H1351" t="str">
            <v>PCS</v>
          </cell>
          <cell r="I1351">
            <v>1</v>
          </cell>
          <cell r="J1351">
            <v>0</v>
          </cell>
          <cell r="K1351">
            <v>2029.4090000000001</v>
          </cell>
          <cell r="L1351">
            <v>2029.41</v>
          </cell>
        </row>
        <row r="1352">
          <cell r="A1352" t="str">
            <v>ETBH12EF6V</v>
          </cell>
          <cell r="B1352" t="str">
            <v>DAIKIN UI 8-12KW 65° MONO LIAISON HYDRO</v>
          </cell>
          <cell r="C1352" t="str">
            <v>Stock</v>
          </cell>
          <cell r="D1352">
            <v>5</v>
          </cell>
          <cell r="E1352">
            <v>4</v>
          </cell>
          <cell r="F1352">
            <v>0</v>
          </cell>
          <cell r="G1352">
            <v>0</v>
          </cell>
          <cell r="H1352" t="str">
            <v>PCS</v>
          </cell>
          <cell r="I1352">
            <v>1</v>
          </cell>
          <cell r="J1352">
            <v>0</v>
          </cell>
          <cell r="K1352">
            <v>2021.078</v>
          </cell>
          <cell r="L1352">
            <v>2021.08</v>
          </cell>
        </row>
        <row r="1353">
          <cell r="A1353" t="str">
            <v>ETBH12EF9W</v>
          </cell>
          <cell r="B1353" t="str">
            <v>DAIKIN UI 8-12KW 65° TRI LIAISON HYDRO</v>
          </cell>
          <cell r="C1353" t="str">
            <v>Stock</v>
          </cell>
          <cell r="D1353">
            <v>2</v>
          </cell>
          <cell r="E1353">
            <v>2</v>
          </cell>
          <cell r="F1353">
            <v>1</v>
          </cell>
          <cell r="G1353">
            <v>0</v>
          </cell>
          <cell r="H1353" t="str">
            <v>PCS</v>
          </cell>
          <cell r="I1353">
            <v>1</v>
          </cell>
          <cell r="J1353">
            <v>0</v>
          </cell>
          <cell r="K1353">
            <v>1891.8150000000001</v>
          </cell>
          <cell r="L1353">
            <v>2029.4</v>
          </cell>
        </row>
        <row r="1354">
          <cell r="A1354" t="str">
            <v>ETBH16DA6V</v>
          </cell>
          <cell r="B1354" t="str">
            <v>DAIKIN-3 U-INT 14/16/18KW  Mono 70° LIAISON HYDRO</v>
          </cell>
          <cell r="C1354" t="str">
            <v>Stock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 t="str">
            <v>PCS</v>
          </cell>
          <cell r="I1354">
            <v>1</v>
          </cell>
          <cell r="J1354">
            <v>0</v>
          </cell>
          <cell r="K1354">
            <v>2007.3</v>
          </cell>
          <cell r="L1354">
            <v>2007.3</v>
          </cell>
        </row>
        <row r="1355">
          <cell r="A1355" t="str">
            <v>ETBH16E9W7</v>
          </cell>
          <cell r="B1355" t="str">
            <v>DAIKIN UI 14-16-18KW 70° TRI LIAISON HYDRO</v>
          </cell>
          <cell r="C1355" t="str">
            <v>Stock</v>
          </cell>
          <cell r="D1355">
            <v>0</v>
          </cell>
          <cell r="E1355">
            <v>-1</v>
          </cell>
          <cell r="F1355">
            <v>0</v>
          </cell>
          <cell r="G1355">
            <v>0</v>
          </cell>
          <cell r="H1355" t="str">
            <v>PCS</v>
          </cell>
          <cell r="I1355">
            <v>1</v>
          </cell>
          <cell r="J1355">
            <v>0</v>
          </cell>
          <cell r="K1355">
            <v>2147.8449999999998</v>
          </cell>
          <cell r="L1355">
            <v>2146.1999999999998</v>
          </cell>
        </row>
        <row r="1356">
          <cell r="A1356" t="str">
            <v>ETBH16EF6V</v>
          </cell>
          <cell r="B1356" t="str">
            <v>DAIKIN-3 U-INT 14/16/18KW  Mono 70° LIAISON HYDRO</v>
          </cell>
          <cell r="C1356" t="str">
            <v>Stock</v>
          </cell>
          <cell r="D1356">
            <v>0</v>
          </cell>
          <cell r="E1356">
            <v>0</v>
          </cell>
          <cell r="F1356">
            <v>1</v>
          </cell>
          <cell r="G1356">
            <v>0</v>
          </cell>
          <cell r="H1356" t="str">
            <v>PCS</v>
          </cell>
          <cell r="I1356">
            <v>1</v>
          </cell>
          <cell r="J1356">
            <v>0</v>
          </cell>
          <cell r="K1356">
            <v>2007.31</v>
          </cell>
          <cell r="L1356">
            <v>2007.31</v>
          </cell>
        </row>
        <row r="1357">
          <cell r="A1357" t="str">
            <v>ETBH16EF6V7</v>
          </cell>
          <cell r="B1357" t="str">
            <v>DAIKIN UI 14-16-18KW 70° MONO LIAISON HYDRO</v>
          </cell>
          <cell r="C1357" t="str">
            <v>Stock</v>
          </cell>
          <cell r="D1357">
            <v>4</v>
          </cell>
          <cell r="E1357">
            <v>-4</v>
          </cell>
          <cell r="F1357">
            <v>1</v>
          </cell>
          <cell r="G1357">
            <v>0</v>
          </cell>
          <cell r="H1357" t="str">
            <v>PCS</v>
          </cell>
          <cell r="I1357">
            <v>1</v>
          </cell>
          <cell r="J1357">
            <v>0</v>
          </cell>
          <cell r="K1357">
            <v>2232.2874999999999</v>
          </cell>
          <cell r="L1357">
            <v>2253.33</v>
          </cell>
        </row>
        <row r="1358">
          <cell r="A1358" t="str">
            <v>ETBH16EF9W7</v>
          </cell>
          <cell r="B1358" t="str">
            <v>DAIKIN-3 U-INT 14/16/18 KW  TRI 70° LIAISON HYDRO</v>
          </cell>
          <cell r="C1358" t="str">
            <v>Stock</v>
          </cell>
          <cell r="D1358">
            <v>0</v>
          </cell>
          <cell r="E1358">
            <v>-1</v>
          </cell>
          <cell r="F1358">
            <v>0</v>
          </cell>
          <cell r="G1358">
            <v>0</v>
          </cell>
          <cell r="H1358" t="str">
            <v>PCS</v>
          </cell>
          <cell r="I1358">
            <v>1</v>
          </cell>
          <cell r="J1358">
            <v>0</v>
          </cell>
          <cell r="K1358">
            <v>1839.52</v>
          </cell>
          <cell r="L1358">
            <v>1839.5274099999999</v>
          </cell>
        </row>
        <row r="1359">
          <cell r="A1359" t="str">
            <v>ETBX16DF6V</v>
          </cell>
          <cell r="B1359" t="str">
            <v>DAIKIN-3 U-INT 14/16/18 KW MONO 70° LIAISON HYDRO</v>
          </cell>
          <cell r="C1359" t="str">
            <v>Stock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 t="str">
            <v>PCS</v>
          </cell>
          <cell r="I1359">
            <v>1</v>
          </cell>
          <cell r="J1359">
            <v>0</v>
          </cell>
          <cell r="K1359">
            <v>1875.9</v>
          </cell>
          <cell r="L1359">
            <v>1875.9</v>
          </cell>
        </row>
        <row r="1360">
          <cell r="A1360" t="str">
            <v>ETBX16EF6V</v>
          </cell>
          <cell r="B1360" t="str">
            <v>DAIKIN-3 U-INT 14/16/18 KW MONO 70° LIAISON HYDRO</v>
          </cell>
          <cell r="C1360" t="str">
            <v>Stock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 t="str">
            <v>PCS</v>
          </cell>
          <cell r="I1360">
            <v>1</v>
          </cell>
          <cell r="J1360">
            <v>0</v>
          </cell>
          <cell r="K1360">
            <v>1875.9</v>
          </cell>
          <cell r="L1360">
            <v>1875.9</v>
          </cell>
        </row>
        <row r="1361">
          <cell r="A1361" t="str">
            <v>ETBX16EF9W</v>
          </cell>
          <cell r="B1361" t="str">
            <v>DAIKIN-3 U-INT 14/16/18 KW  TRI 70° LIAISON HYDRO</v>
          </cell>
          <cell r="C1361" t="str">
            <v>Stock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 t="str">
            <v>PCS</v>
          </cell>
          <cell r="I1361">
            <v>1</v>
          </cell>
          <cell r="J1361">
            <v>0</v>
          </cell>
          <cell r="K1361">
            <v>0</v>
          </cell>
          <cell r="L1361">
            <v>1866.63</v>
          </cell>
        </row>
        <row r="1362">
          <cell r="A1362" t="str">
            <v>ETIA-16/200L</v>
          </cell>
          <cell r="B1362" t="str">
            <v xml:space="preserve">ECOYA BALLON THERMODYNAMIQUE 200L </v>
          </cell>
          <cell r="C1362" t="str">
            <v>Stock</v>
          </cell>
          <cell r="D1362">
            <v>48</v>
          </cell>
          <cell r="E1362">
            <v>33</v>
          </cell>
          <cell r="F1362">
            <v>0</v>
          </cell>
          <cell r="G1362">
            <v>0</v>
          </cell>
          <cell r="H1362" t="str">
            <v>PCS</v>
          </cell>
          <cell r="I1362">
            <v>1</v>
          </cell>
          <cell r="J1362">
            <v>0</v>
          </cell>
          <cell r="K1362">
            <v>0</v>
          </cell>
          <cell r="L1362">
            <v>0</v>
          </cell>
        </row>
        <row r="1363">
          <cell r="A1363" t="str">
            <v>ETIA-16/300L</v>
          </cell>
          <cell r="B1363" t="str">
            <v xml:space="preserve">ECOYA BALLON THERMODYNAMIQUE 300L </v>
          </cell>
          <cell r="C1363" t="str">
            <v>Stock</v>
          </cell>
          <cell r="D1363">
            <v>101</v>
          </cell>
          <cell r="E1363">
            <v>100</v>
          </cell>
          <cell r="F1363">
            <v>0</v>
          </cell>
          <cell r="G1363">
            <v>0</v>
          </cell>
          <cell r="H1363" t="str">
            <v>PCS</v>
          </cell>
          <cell r="I1363">
            <v>1</v>
          </cell>
          <cell r="J1363">
            <v>0</v>
          </cell>
          <cell r="K1363">
            <v>0</v>
          </cell>
          <cell r="L1363">
            <v>0</v>
          </cell>
        </row>
        <row r="1364">
          <cell r="A1364" t="str">
            <v>ETIA160</v>
          </cell>
          <cell r="B1364" t="str">
            <v>BRO RDCD25 ETIA160 VMC DOUBLE FLUX 90% EFIC 160M3 (sortie:160)</v>
          </cell>
          <cell r="C1364" t="str">
            <v>Stock</v>
          </cell>
          <cell r="D1364">
            <v>414</v>
          </cell>
          <cell r="E1364">
            <v>411</v>
          </cell>
          <cell r="F1364">
            <v>0</v>
          </cell>
          <cell r="G1364">
            <v>0</v>
          </cell>
          <cell r="H1364" t="str">
            <v>PCS</v>
          </cell>
          <cell r="I1364">
            <v>1</v>
          </cell>
          <cell r="J1364">
            <v>0</v>
          </cell>
          <cell r="K1364">
            <v>730</v>
          </cell>
          <cell r="L1364">
            <v>730</v>
          </cell>
        </row>
        <row r="1365">
          <cell r="A1365" t="str">
            <v>ETIA2</v>
          </cell>
          <cell r="B1365" t="str">
            <v>ECOYA DFEVO2 ETIA2 VMC DOUBLE FLUX ETIA2 200M3/H (sortie:160)</v>
          </cell>
          <cell r="C1365" t="str">
            <v>Stock</v>
          </cell>
          <cell r="D1365">
            <v>1</v>
          </cell>
          <cell r="E1365">
            <v>1</v>
          </cell>
          <cell r="F1365">
            <v>0</v>
          </cell>
          <cell r="G1365">
            <v>0</v>
          </cell>
          <cell r="H1365" t="str">
            <v>PCS</v>
          </cell>
          <cell r="I1365">
            <v>1</v>
          </cell>
          <cell r="J1365">
            <v>0</v>
          </cell>
          <cell r="K1365">
            <v>850</v>
          </cell>
          <cell r="L1365">
            <v>850</v>
          </cell>
        </row>
        <row r="1366">
          <cell r="A1366" t="str">
            <v>ETIABASIC2</v>
          </cell>
          <cell r="B1366" t="str">
            <v>ECOYA ETIABASIC2 VMC DOUBLE FLUX 200M3 (sortie:160)</v>
          </cell>
          <cell r="C1366" t="str">
            <v>Stock</v>
          </cell>
          <cell r="D1366">
            <v>3</v>
          </cell>
          <cell r="E1366">
            <v>0</v>
          </cell>
          <cell r="F1366">
            <v>0</v>
          </cell>
          <cell r="G1366">
            <v>0</v>
          </cell>
          <cell r="H1366" t="str">
            <v>PCS</v>
          </cell>
          <cell r="I1366">
            <v>1</v>
          </cell>
          <cell r="J1366">
            <v>0</v>
          </cell>
          <cell r="K1366">
            <v>0</v>
          </cell>
          <cell r="L1366">
            <v>828</v>
          </cell>
        </row>
        <row r="1367">
          <cell r="A1367" t="str">
            <v>ETIASSC405</v>
          </cell>
          <cell r="B1367" t="str">
            <v>ECOYA SSC 405L BALLON MONTÉ ETIA SSC405</v>
          </cell>
          <cell r="C1367" t="str">
            <v>Stock</v>
          </cell>
          <cell r="D1367">
            <v>77</v>
          </cell>
          <cell r="E1367">
            <v>64</v>
          </cell>
          <cell r="F1367">
            <v>0</v>
          </cell>
          <cell r="G1367">
            <v>0</v>
          </cell>
          <cell r="H1367" t="str">
            <v>PCS</v>
          </cell>
          <cell r="I1367">
            <v>1</v>
          </cell>
          <cell r="J1367">
            <v>0</v>
          </cell>
          <cell r="K1367">
            <v>2250</v>
          </cell>
          <cell r="L1367">
            <v>2250</v>
          </cell>
        </row>
        <row r="1368">
          <cell r="A1368" t="str">
            <v>ETX100B</v>
          </cell>
          <cell r="B1368" t="str">
            <v>ECOYA PAC AIR EAU U-INT 10KW MONO BIBLOC</v>
          </cell>
          <cell r="C1368" t="str">
            <v>Stock</v>
          </cell>
          <cell r="D1368">
            <v>20</v>
          </cell>
          <cell r="E1368">
            <v>19</v>
          </cell>
          <cell r="F1368">
            <v>0</v>
          </cell>
          <cell r="G1368">
            <v>0</v>
          </cell>
          <cell r="H1368" t="str">
            <v>PCS</v>
          </cell>
          <cell r="I1368">
            <v>1</v>
          </cell>
          <cell r="J1368">
            <v>0</v>
          </cell>
          <cell r="K1368">
            <v>0</v>
          </cell>
          <cell r="L1368">
            <v>0</v>
          </cell>
        </row>
        <row r="1369">
          <cell r="A1369" t="str">
            <v>ETX100M</v>
          </cell>
          <cell r="B1369" t="str">
            <v>ECOYA PAC AIR EAU 10KW MONO MONOBLOC</v>
          </cell>
          <cell r="C1369" t="str">
            <v>Stock</v>
          </cell>
          <cell r="D1369">
            <v>8</v>
          </cell>
          <cell r="E1369">
            <v>8</v>
          </cell>
          <cell r="F1369">
            <v>0</v>
          </cell>
          <cell r="G1369">
            <v>0</v>
          </cell>
          <cell r="H1369" t="str">
            <v>PCS</v>
          </cell>
          <cell r="I1369">
            <v>1</v>
          </cell>
          <cell r="J1369">
            <v>0</v>
          </cell>
          <cell r="K1369">
            <v>0</v>
          </cell>
          <cell r="L1369">
            <v>0</v>
          </cell>
        </row>
        <row r="1370">
          <cell r="A1370" t="str">
            <v>ETX100W</v>
          </cell>
          <cell r="B1370" t="str">
            <v>ECOYA PAC AIR EAU U-EXT 10KW MONO BIBLOC</v>
          </cell>
          <cell r="C1370" t="str">
            <v>Stock</v>
          </cell>
          <cell r="D1370">
            <v>20</v>
          </cell>
          <cell r="E1370">
            <v>19</v>
          </cell>
          <cell r="F1370">
            <v>0</v>
          </cell>
          <cell r="G1370">
            <v>0</v>
          </cell>
          <cell r="H1370" t="str">
            <v>PCS</v>
          </cell>
          <cell r="I1370">
            <v>1</v>
          </cell>
          <cell r="J1370">
            <v>0</v>
          </cell>
          <cell r="K1370">
            <v>0</v>
          </cell>
          <cell r="L1370">
            <v>0</v>
          </cell>
        </row>
        <row r="1371">
          <cell r="A1371" t="str">
            <v>ETX10KWMONO</v>
          </cell>
          <cell r="B1371" t="str">
            <v>KIT PAC ECOYA 10KW MONO BIBLOC</v>
          </cell>
          <cell r="C1371" t="str">
            <v>Stock</v>
          </cell>
          <cell r="D1371">
            <v>0</v>
          </cell>
          <cell r="E1371">
            <v>-1</v>
          </cell>
          <cell r="F1371">
            <v>0</v>
          </cell>
          <cell r="G1371">
            <v>1</v>
          </cell>
          <cell r="H1371" t="str">
            <v>PCS</v>
          </cell>
          <cell r="I1371">
            <v>1</v>
          </cell>
          <cell r="J1371">
            <v>0</v>
          </cell>
          <cell r="K1371">
            <v>0</v>
          </cell>
          <cell r="L1371">
            <v>0</v>
          </cell>
        </row>
        <row r="1372">
          <cell r="A1372" t="str">
            <v>ETX120B</v>
          </cell>
          <cell r="B1372" t="str">
            <v>ECOYA PAC AIR EAU U-INT 12KW MONO BIBLOC</v>
          </cell>
          <cell r="C1372" t="str">
            <v>Stock</v>
          </cell>
          <cell r="D1372">
            <v>20</v>
          </cell>
          <cell r="E1372">
            <v>20</v>
          </cell>
          <cell r="F1372">
            <v>0</v>
          </cell>
          <cell r="G1372">
            <v>0</v>
          </cell>
          <cell r="H1372" t="str">
            <v>PCS</v>
          </cell>
          <cell r="I1372">
            <v>1</v>
          </cell>
          <cell r="J1372">
            <v>0</v>
          </cell>
          <cell r="K1372">
            <v>0</v>
          </cell>
          <cell r="L1372">
            <v>0</v>
          </cell>
        </row>
        <row r="1373">
          <cell r="A1373" t="str">
            <v>ETX120M</v>
          </cell>
          <cell r="B1373" t="str">
            <v>ECOYA PAC AIR EAU 12KW MONO MONOBLOC</v>
          </cell>
          <cell r="C1373" t="str">
            <v>Stock</v>
          </cell>
          <cell r="D1373">
            <v>4</v>
          </cell>
          <cell r="E1373">
            <v>4</v>
          </cell>
          <cell r="F1373">
            <v>0</v>
          </cell>
          <cell r="G1373">
            <v>0</v>
          </cell>
          <cell r="H1373" t="str">
            <v>PCS</v>
          </cell>
          <cell r="I1373">
            <v>1</v>
          </cell>
          <cell r="J1373">
            <v>0</v>
          </cell>
          <cell r="K1373">
            <v>0</v>
          </cell>
          <cell r="L1373">
            <v>0</v>
          </cell>
        </row>
        <row r="1374">
          <cell r="A1374" t="str">
            <v>ETX120W</v>
          </cell>
          <cell r="B1374" t="str">
            <v>ECOYA PAC AIR EAU U-EXT 12KW MONO BIBLOC</v>
          </cell>
          <cell r="C1374" t="str">
            <v>Stock</v>
          </cell>
          <cell r="D1374">
            <v>20</v>
          </cell>
          <cell r="E1374">
            <v>20</v>
          </cell>
          <cell r="F1374">
            <v>0</v>
          </cell>
          <cell r="G1374">
            <v>0</v>
          </cell>
          <cell r="H1374" t="str">
            <v>PCS</v>
          </cell>
          <cell r="I1374">
            <v>1</v>
          </cell>
          <cell r="J1374">
            <v>0</v>
          </cell>
          <cell r="K1374">
            <v>0</v>
          </cell>
          <cell r="L1374">
            <v>0</v>
          </cell>
        </row>
        <row r="1375">
          <cell r="A1375" t="str">
            <v>ETX12KWMONO</v>
          </cell>
          <cell r="B1375" t="str">
            <v>KIT PAC ECOYA 12KW MONO BIBLOC</v>
          </cell>
          <cell r="C1375" t="str">
            <v>Stock</v>
          </cell>
          <cell r="D1375">
            <v>0</v>
          </cell>
          <cell r="E1375">
            <v>0</v>
          </cell>
          <cell r="F1375">
            <v>0</v>
          </cell>
          <cell r="G1375">
            <v>1</v>
          </cell>
          <cell r="H1375" t="str">
            <v>PCS</v>
          </cell>
          <cell r="I1375">
            <v>1</v>
          </cell>
          <cell r="J1375">
            <v>0</v>
          </cell>
          <cell r="K1375">
            <v>0</v>
          </cell>
          <cell r="L1375">
            <v>0</v>
          </cell>
        </row>
        <row r="1376">
          <cell r="A1376" t="str">
            <v>ETX12KWTRI</v>
          </cell>
          <cell r="B1376" t="str">
            <v>KIT PAC ECOYA 12KW TRI BIBLOC</v>
          </cell>
          <cell r="C1376" t="str">
            <v>Stock</v>
          </cell>
          <cell r="D1376">
            <v>0</v>
          </cell>
          <cell r="E1376">
            <v>0</v>
          </cell>
          <cell r="F1376">
            <v>0</v>
          </cell>
          <cell r="G1376">
            <v>1</v>
          </cell>
          <cell r="H1376" t="str">
            <v>PCS</v>
          </cell>
          <cell r="I1376">
            <v>1</v>
          </cell>
          <cell r="J1376">
            <v>0</v>
          </cell>
          <cell r="K1376">
            <v>0</v>
          </cell>
          <cell r="L1376">
            <v>0</v>
          </cell>
        </row>
        <row r="1377">
          <cell r="A1377" t="str">
            <v>ETX140B</v>
          </cell>
          <cell r="B1377" t="str">
            <v>ECOYA PAC AIR EAU U-INT 14KW MONO BIBLOC</v>
          </cell>
          <cell r="C1377" t="str">
            <v>Stock</v>
          </cell>
          <cell r="D1377">
            <v>17</v>
          </cell>
          <cell r="E1377">
            <v>17</v>
          </cell>
          <cell r="F1377">
            <v>0</v>
          </cell>
          <cell r="G1377">
            <v>0</v>
          </cell>
          <cell r="H1377" t="str">
            <v>PCS</v>
          </cell>
          <cell r="I1377">
            <v>1</v>
          </cell>
          <cell r="J1377">
            <v>0</v>
          </cell>
          <cell r="K1377">
            <v>0</v>
          </cell>
          <cell r="L1377">
            <v>0</v>
          </cell>
        </row>
        <row r="1378">
          <cell r="A1378" t="str">
            <v>ETX140KWTRI</v>
          </cell>
          <cell r="B1378" t="str">
            <v>KIT PAC ECOYA 14KW TRI BIBLOC</v>
          </cell>
          <cell r="C1378" t="str">
            <v>Stock</v>
          </cell>
          <cell r="D1378">
            <v>0</v>
          </cell>
          <cell r="E1378">
            <v>0</v>
          </cell>
          <cell r="F1378">
            <v>0</v>
          </cell>
          <cell r="G1378">
            <v>1</v>
          </cell>
          <cell r="H1378" t="str">
            <v>PCS</v>
          </cell>
          <cell r="I1378">
            <v>1</v>
          </cell>
          <cell r="J1378">
            <v>0</v>
          </cell>
          <cell r="K1378">
            <v>0</v>
          </cell>
          <cell r="L1378">
            <v>0</v>
          </cell>
        </row>
        <row r="1379">
          <cell r="A1379" t="str">
            <v>ETX140M</v>
          </cell>
          <cell r="B1379" t="str">
            <v>ECOYA PAC AIR EAU 14KW MONO  MONOBLOC</v>
          </cell>
          <cell r="C1379" t="str">
            <v>Stock</v>
          </cell>
          <cell r="D1379">
            <v>17</v>
          </cell>
          <cell r="E1379">
            <v>17</v>
          </cell>
          <cell r="F1379">
            <v>0</v>
          </cell>
          <cell r="G1379">
            <v>0</v>
          </cell>
          <cell r="H1379" t="str">
            <v>PCS</v>
          </cell>
          <cell r="I1379">
            <v>1</v>
          </cell>
          <cell r="J1379">
            <v>0</v>
          </cell>
          <cell r="K1379">
            <v>0</v>
          </cell>
          <cell r="L1379">
            <v>0</v>
          </cell>
        </row>
        <row r="1380">
          <cell r="A1380" t="str">
            <v>ETX140W</v>
          </cell>
          <cell r="B1380" t="str">
            <v>ECOYA PAC AIR EAU U-EXT 14KW MONO  BIBLOC</v>
          </cell>
          <cell r="C1380" t="str">
            <v>Stock</v>
          </cell>
          <cell r="D1380">
            <v>17</v>
          </cell>
          <cell r="E1380">
            <v>17</v>
          </cell>
          <cell r="F1380">
            <v>0</v>
          </cell>
          <cell r="G1380">
            <v>0</v>
          </cell>
          <cell r="H1380" t="str">
            <v>PCS</v>
          </cell>
          <cell r="I1380">
            <v>1</v>
          </cell>
          <cell r="J1380">
            <v>0</v>
          </cell>
          <cell r="K1380">
            <v>0</v>
          </cell>
          <cell r="L1380">
            <v>0</v>
          </cell>
        </row>
        <row r="1381">
          <cell r="A1381" t="str">
            <v>ETX14KWMONO</v>
          </cell>
          <cell r="B1381" t="str">
            <v>KIT PAC ECOYA 14KW MONO BIBLOC</v>
          </cell>
          <cell r="C1381" t="str">
            <v>Stock</v>
          </cell>
          <cell r="D1381">
            <v>0</v>
          </cell>
          <cell r="E1381">
            <v>0</v>
          </cell>
          <cell r="F1381">
            <v>0</v>
          </cell>
          <cell r="G1381">
            <v>1</v>
          </cell>
          <cell r="H1381" t="str">
            <v>PCS</v>
          </cell>
          <cell r="I1381">
            <v>1</v>
          </cell>
          <cell r="J1381">
            <v>0</v>
          </cell>
          <cell r="K1381">
            <v>0</v>
          </cell>
          <cell r="L1381">
            <v>0</v>
          </cell>
        </row>
        <row r="1382">
          <cell r="A1382" t="str">
            <v>ETX160B</v>
          </cell>
          <cell r="B1382" t="str">
            <v>ECOYA PAC AIR EAU U-INT 16KW MONO BIBLOC</v>
          </cell>
          <cell r="C1382" t="str">
            <v>Stock</v>
          </cell>
          <cell r="D1382">
            <v>25</v>
          </cell>
          <cell r="E1382">
            <v>25</v>
          </cell>
          <cell r="F1382">
            <v>0</v>
          </cell>
          <cell r="G1382">
            <v>0</v>
          </cell>
          <cell r="H1382" t="str">
            <v>PCS</v>
          </cell>
          <cell r="I1382">
            <v>1</v>
          </cell>
          <cell r="J1382">
            <v>0</v>
          </cell>
          <cell r="K1382">
            <v>0</v>
          </cell>
          <cell r="L1382">
            <v>0</v>
          </cell>
        </row>
        <row r="1383">
          <cell r="A1383" t="str">
            <v>ETX160M</v>
          </cell>
          <cell r="B1383" t="str">
            <v>ECOYA PAC AIR EAU 16KW MONO MONOBLOC</v>
          </cell>
          <cell r="C1383" t="str">
            <v>Stock</v>
          </cell>
          <cell r="D1383">
            <v>18</v>
          </cell>
          <cell r="E1383">
            <v>18</v>
          </cell>
          <cell r="F1383">
            <v>0</v>
          </cell>
          <cell r="G1383">
            <v>0</v>
          </cell>
          <cell r="H1383" t="str">
            <v>PCS</v>
          </cell>
          <cell r="I1383">
            <v>1</v>
          </cell>
          <cell r="J1383">
            <v>0</v>
          </cell>
          <cell r="K1383">
            <v>0</v>
          </cell>
          <cell r="L1383">
            <v>0</v>
          </cell>
        </row>
        <row r="1384">
          <cell r="A1384" t="str">
            <v>ETX160W</v>
          </cell>
          <cell r="B1384" t="str">
            <v>ECOYA PAC AIR EAU U-EXT 16KW MONO BIBLOC</v>
          </cell>
          <cell r="C1384" t="str">
            <v>Stock</v>
          </cell>
          <cell r="D1384">
            <v>25</v>
          </cell>
          <cell r="E1384">
            <v>25</v>
          </cell>
          <cell r="F1384">
            <v>0</v>
          </cell>
          <cell r="G1384">
            <v>0</v>
          </cell>
          <cell r="H1384" t="str">
            <v>PCS</v>
          </cell>
          <cell r="I1384">
            <v>1</v>
          </cell>
          <cell r="J1384">
            <v>0</v>
          </cell>
          <cell r="K1384">
            <v>0</v>
          </cell>
          <cell r="L1384">
            <v>0</v>
          </cell>
        </row>
        <row r="1385">
          <cell r="A1385" t="str">
            <v>ETX16KWMONO</v>
          </cell>
          <cell r="B1385" t="str">
            <v>KIT PAC ECOYA 16KW MONO BIBLOC</v>
          </cell>
          <cell r="C1385" t="str">
            <v>Stock</v>
          </cell>
          <cell r="D1385">
            <v>0</v>
          </cell>
          <cell r="E1385">
            <v>-1</v>
          </cell>
          <cell r="F1385">
            <v>0</v>
          </cell>
          <cell r="G1385">
            <v>1</v>
          </cell>
          <cell r="H1385" t="str">
            <v>PCS</v>
          </cell>
          <cell r="I1385">
            <v>1</v>
          </cell>
          <cell r="J1385">
            <v>0</v>
          </cell>
          <cell r="K1385">
            <v>0</v>
          </cell>
          <cell r="L1385">
            <v>0</v>
          </cell>
        </row>
        <row r="1386">
          <cell r="A1386" t="str">
            <v>ETX3PH120B</v>
          </cell>
          <cell r="B1386" t="str">
            <v>ECOYA PAC AIR EAU U-INT 12KW TRI BIBLOC</v>
          </cell>
          <cell r="C1386" t="str">
            <v>Stock</v>
          </cell>
          <cell r="D1386">
            <v>10</v>
          </cell>
          <cell r="E1386">
            <v>10</v>
          </cell>
          <cell r="F1386">
            <v>0</v>
          </cell>
          <cell r="G1386">
            <v>0</v>
          </cell>
          <cell r="H1386" t="str">
            <v>PCS</v>
          </cell>
          <cell r="I1386">
            <v>1</v>
          </cell>
          <cell r="J1386">
            <v>0</v>
          </cell>
          <cell r="K1386">
            <v>0</v>
          </cell>
          <cell r="L1386">
            <v>0</v>
          </cell>
        </row>
        <row r="1387">
          <cell r="A1387" t="str">
            <v>ETX3PH120M</v>
          </cell>
          <cell r="B1387" t="str">
            <v>ECOYA PAC AIR EAU 12KW TRI MONOBLOC</v>
          </cell>
          <cell r="C1387" t="str">
            <v>Stock</v>
          </cell>
          <cell r="D1387">
            <v>16</v>
          </cell>
          <cell r="E1387">
            <v>16</v>
          </cell>
          <cell r="F1387">
            <v>0</v>
          </cell>
          <cell r="G1387">
            <v>0</v>
          </cell>
          <cell r="H1387" t="str">
            <v>PCS</v>
          </cell>
          <cell r="I1387">
            <v>1</v>
          </cell>
          <cell r="J1387">
            <v>0</v>
          </cell>
          <cell r="K1387">
            <v>0</v>
          </cell>
          <cell r="L1387">
            <v>0</v>
          </cell>
        </row>
        <row r="1388">
          <cell r="A1388" t="str">
            <v>ETX3PH120W</v>
          </cell>
          <cell r="B1388" t="str">
            <v>ECOYA PAC AIR EAU U-EXT 12KW TRI BIBLOC</v>
          </cell>
          <cell r="C1388" t="str">
            <v>Stock</v>
          </cell>
          <cell r="D1388">
            <v>5</v>
          </cell>
          <cell r="E1388">
            <v>5</v>
          </cell>
          <cell r="F1388">
            <v>0</v>
          </cell>
          <cell r="G1388">
            <v>0</v>
          </cell>
          <cell r="H1388" t="str">
            <v>PCS</v>
          </cell>
          <cell r="I1388">
            <v>1</v>
          </cell>
          <cell r="J1388">
            <v>0</v>
          </cell>
          <cell r="K1388">
            <v>0</v>
          </cell>
          <cell r="L1388">
            <v>0</v>
          </cell>
        </row>
        <row r="1389">
          <cell r="A1389" t="str">
            <v>ETX3PH140B</v>
          </cell>
          <cell r="B1389" t="str">
            <v>ECOYA PAC AIR EAU U-INT 14KW TRI BIBLOC</v>
          </cell>
          <cell r="C1389" t="str">
            <v>Stock</v>
          </cell>
          <cell r="D1389">
            <v>18</v>
          </cell>
          <cell r="E1389">
            <v>18</v>
          </cell>
          <cell r="F1389">
            <v>0</v>
          </cell>
          <cell r="G1389">
            <v>0</v>
          </cell>
          <cell r="H1389" t="str">
            <v>PCS</v>
          </cell>
          <cell r="I1389">
            <v>1</v>
          </cell>
          <cell r="J1389">
            <v>0</v>
          </cell>
          <cell r="K1389">
            <v>0</v>
          </cell>
          <cell r="L1389">
            <v>0</v>
          </cell>
        </row>
        <row r="1390">
          <cell r="A1390" t="str">
            <v>ETX3PH140M</v>
          </cell>
          <cell r="B1390" t="str">
            <v>ECOYA PAC AIR EAU 14KW TRI MONOBLOC</v>
          </cell>
          <cell r="C1390" t="str">
            <v>Stock</v>
          </cell>
          <cell r="D1390">
            <v>11</v>
          </cell>
          <cell r="E1390">
            <v>11</v>
          </cell>
          <cell r="F1390">
            <v>0</v>
          </cell>
          <cell r="G1390">
            <v>0</v>
          </cell>
          <cell r="H1390" t="str">
            <v>PCS</v>
          </cell>
          <cell r="I1390">
            <v>1</v>
          </cell>
          <cell r="J1390">
            <v>0</v>
          </cell>
          <cell r="K1390">
            <v>0</v>
          </cell>
          <cell r="L1390">
            <v>0</v>
          </cell>
        </row>
        <row r="1391">
          <cell r="A1391" t="str">
            <v>ETX3PH140W</v>
          </cell>
          <cell r="B1391" t="str">
            <v>ECOYA PAC AIR EAU U-EXT 14KW TRI BIBLOC</v>
          </cell>
          <cell r="C1391" t="str">
            <v>Stock</v>
          </cell>
          <cell r="D1391">
            <v>4</v>
          </cell>
          <cell r="E1391">
            <v>4</v>
          </cell>
          <cell r="F1391">
            <v>0</v>
          </cell>
          <cell r="G1391">
            <v>0</v>
          </cell>
          <cell r="H1391" t="str">
            <v>PCS</v>
          </cell>
          <cell r="I1391">
            <v>1</v>
          </cell>
          <cell r="J1391">
            <v>0</v>
          </cell>
          <cell r="K1391">
            <v>0</v>
          </cell>
          <cell r="L1391">
            <v>0</v>
          </cell>
        </row>
        <row r="1392">
          <cell r="A1392" t="str">
            <v>ETX3PH160B</v>
          </cell>
          <cell r="B1392" t="str">
            <v>ECOYA PAC AIR EAU U-INT 16KW TRI BIBLOC</v>
          </cell>
          <cell r="C1392" t="str">
            <v>Stock</v>
          </cell>
          <cell r="D1392">
            <v>17</v>
          </cell>
          <cell r="E1392">
            <v>17</v>
          </cell>
          <cell r="F1392">
            <v>0</v>
          </cell>
          <cell r="G1392">
            <v>0</v>
          </cell>
          <cell r="H1392" t="str">
            <v>PCS</v>
          </cell>
          <cell r="I1392">
            <v>1</v>
          </cell>
          <cell r="J1392">
            <v>0</v>
          </cell>
          <cell r="K1392">
            <v>0</v>
          </cell>
          <cell r="L1392">
            <v>0</v>
          </cell>
        </row>
        <row r="1393">
          <cell r="A1393" t="str">
            <v>ETX3PH160M</v>
          </cell>
          <cell r="B1393" t="str">
            <v>ECOYA PAC AIR EAU 16KW TRI MONOBLOC</v>
          </cell>
          <cell r="C1393" t="str">
            <v>Stock</v>
          </cell>
          <cell r="D1393">
            <v>34</v>
          </cell>
          <cell r="E1393">
            <v>34</v>
          </cell>
          <cell r="F1393">
            <v>0</v>
          </cell>
          <cell r="G1393">
            <v>0</v>
          </cell>
          <cell r="H1393" t="str">
            <v>PCS</v>
          </cell>
          <cell r="I1393">
            <v>1</v>
          </cell>
          <cell r="J1393">
            <v>0</v>
          </cell>
          <cell r="K1393">
            <v>0</v>
          </cell>
          <cell r="L1393">
            <v>0</v>
          </cell>
        </row>
        <row r="1394">
          <cell r="A1394" t="str">
            <v>ETX3PH160W</v>
          </cell>
          <cell r="B1394" t="str">
            <v>ECOYA PAC AIR EAU U-EXT 14KW TRI BIBLOC</v>
          </cell>
          <cell r="C1394" t="str">
            <v>Stock</v>
          </cell>
          <cell r="D1394">
            <v>17</v>
          </cell>
          <cell r="E1394">
            <v>17</v>
          </cell>
          <cell r="F1394">
            <v>0</v>
          </cell>
          <cell r="G1394">
            <v>0</v>
          </cell>
          <cell r="H1394" t="str">
            <v>PCS</v>
          </cell>
          <cell r="I1394">
            <v>1</v>
          </cell>
          <cell r="J1394">
            <v>0</v>
          </cell>
          <cell r="K1394">
            <v>0</v>
          </cell>
          <cell r="L1394">
            <v>0</v>
          </cell>
        </row>
        <row r="1395">
          <cell r="A1395" t="str">
            <v>ETX80B</v>
          </cell>
          <cell r="B1395" t="str">
            <v>ECOYA PAC AIR EAU U-INT 8KW MONO BIBLOC</v>
          </cell>
          <cell r="C1395" t="str">
            <v>Stock</v>
          </cell>
          <cell r="D1395">
            <v>16</v>
          </cell>
          <cell r="E1395">
            <v>16</v>
          </cell>
          <cell r="F1395">
            <v>0</v>
          </cell>
          <cell r="G1395">
            <v>0</v>
          </cell>
          <cell r="H1395" t="str">
            <v>PCS</v>
          </cell>
          <cell r="I1395">
            <v>1</v>
          </cell>
          <cell r="J1395">
            <v>0</v>
          </cell>
          <cell r="K1395">
            <v>0</v>
          </cell>
          <cell r="L1395">
            <v>0</v>
          </cell>
        </row>
        <row r="1396">
          <cell r="A1396" t="str">
            <v>ETX80M</v>
          </cell>
          <cell r="B1396" t="str">
            <v>ECOYA PAC AIR EAU 8KW MONO MONOBLOC</v>
          </cell>
          <cell r="C1396" t="str">
            <v>Stock</v>
          </cell>
          <cell r="D1396">
            <v>4</v>
          </cell>
          <cell r="E1396">
            <v>3</v>
          </cell>
          <cell r="F1396">
            <v>0</v>
          </cell>
          <cell r="G1396">
            <v>0</v>
          </cell>
          <cell r="H1396" t="str">
            <v>PCS</v>
          </cell>
          <cell r="I1396">
            <v>1</v>
          </cell>
          <cell r="J1396">
            <v>0</v>
          </cell>
          <cell r="K1396">
            <v>0</v>
          </cell>
          <cell r="L1396">
            <v>0</v>
          </cell>
        </row>
        <row r="1397">
          <cell r="A1397" t="str">
            <v>ETX80W</v>
          </cell>
          <cell r="B1397" t="str">
            <v>ECOYA PAC AIR EAU U-EXT 8KW MONO BIBLOC</v>
          </cell>
          <cell r="C1397" t="str">
            <v>Stock</v>
          </cell>
          <cell r="D1397">
            <v>20</v>
          </cell>
          <cell r="E1397">
            <v>20</v>
          </cell>
          <cell r="F1397">
            <v>0</v>
          </cell>
          <cell r="G1397">
            <v>0</v>
          </cell>
          <cell r="H1397" t="str">
            <v>PCS</v>
          </cell>
          <cell r="I1397">
            <v>1</v>
          </cell>
          <cell r="J1397">
            <v>0</v>
          </cell>
          <cell r="K1397">
            <v>0</v>
          </cell>
          <cell r="L1397">
            <v>0</v>
          </cell>
        </row>
        <row r="1398">
          <cell r="A1398" t="str">
            <v>ETX8KWMONO</v>
          </cell>
          <cell r="B1398" t="str">
            <v>KIT PAC ECOYA 8KW MONO BIBLOC</v>
          </cell>
          <cell r="C1398" t="str">
            <v>Stock</v>
          </cell>
          <cell r="D1398">
            <v>0</v>
          </cell>
          <cell r="E1398">
            <v>0</v>
          </cell>
          <cell r="F1398">
            <v>0</v>
          </cell>
          <cell r="G1398">
            <v>1</v>
          </cell>
          <cell r="H1398" t="str">
            <v>PCS</v>
          </cell>
          <cell r="I1398">
            <v>1</v>
          </cell>
          <cell r="J1398">
            <v>0</v>
          </cell>
          <cell r="K1398">
            <v>0</v>
          </cell>
          <cell r="L1398">
            <v>0</v>
          </cell>
        </row>
        <row r="1399">
          <cell r="A1399" t="str">
            <v>EUR1384N40</v>
          </cell>
          <cell r="B1399" t="str">
            <v>ERK VANNES ECROU TOURNANT F x 1’’ F DN25</v>
          </cell>
          <cell r="C1399" t="str">
            <v>Stock</v>
          </cell>
          <cell r="D1399">
            <v>322</v>
          </cell>
          <cell r="E1399">
            <v>322</v>
          </cell>
          <cell r="F1399">
            <v>0</v>
          </cell>
          <cell r="G1399">
            <v>0</v>
          </cell>
          <cell r="H1399" t="str">
            <v>PCS</v>
          </cell>
          <cell r="I1399">
            <v>1</v>
          </cell>
          <cell r="J1399">
            <v>0</v>
          </cell>
          <cell r="K1399">
            <v>5.5</v>
          </cell>
          <cell r="L1399">
            <v>5.5</v>
          </cell>
        </row>
        <row r="1400">
          <cell r="A1400" t="str">
            <v>EVA24070180</v>
          </cell>
          <cell r="B1400" t="str">
            <v>THERMADOR Circul EVOSTA 2 40-70/180</v>
          </cell>
          <cell r="C1400" t="str">
            <v>Stock</v>
          </cell>
          <cell r="D1400">
            <v>3</v>
          </cell>
          <cell r="E1400">
            <v>0</v>
          </cell>
          <cell r="F1400">
            <v>0</v>
          </cell>
          <cell r="G1400">
            <v>0</v>
          </cell>
          <cell r="H1400" t="str">
            <v>PCS</v>
          </cell>
          <cell r="I1400">
            <v>1</v>
          </cell>
          <cell r="J1400">
            <v>0</v>
          </cell>
          <cell r="K1400">
            <v>81.266670000000005</v>
          </cell>
          <cell r="L1400">
            <v>81.27</v>
          </cell>
        </row>
        <row r="1401">
          <cell r="A1401" t="str">
            <v>FAPM2512180</v>
          </cell>
          <cell r="B1401" t="str">
            <v>ECOYA CIRCULATEUR  25-167-180-Ø1 1/2'' M</v>
          </cell>
          <cell r="C1401" t="str">
            <v>Stock</v>
          </cell>
          <cell r="D1401">
            <v>8</v>
          </cell>
          <cell r="E1401">
            <v>8</v>
          </cell>
          <cell r="F1401">
            <v>0</v>
          </cell>
          <cell r="G1401">
            <v>0</v>
          </cell>
          <cell r="H1401" t="str">
            <v>PCS</v>
          </cell>
          <cell r="I1401">
            <v>1</v>
          </cell>
          <cell r="J1401">
            <v>0</v>
          </cell>
          <cell r="K1401">
            <v>76.02</v>
          </cell>
          <cell r="L1401">
            <v>76.02</v>
          </cell>
        </row>
        <row r="1402">
          <cell r="A1402" t="str">
            <v>FBA100A</v>
          </cell>
          <cell r="B1402" t="str">
            <v>DAIKIN GAINABLE UNIFIE</v>
          </cell>
          <cell r="C1402" t="str">
            <v>Stock</v>
          </cell>
          <cell r="D1402">
            <v>2</v>
          </cell>
          <cell r="E1402">
            <v>2</v>
          </cell>
          <cell r="F1402">
            <v>0</v>
          </cell>
          <cell r="G1402">
            <v>0</v>
          </cell>
          <cell r="H1402" t="str">
            <v>PCS</v>
          </cell>
          <cell r="I1402">
            <v>1</v>
          </cell>
          <cell r="J1402">
            <v>0</v>
          </cell>
          <cell r="K1402">
            <v>1013.505</v>
          </cell>
          <cell r="L1402">
            <v>1013.51</v>
          </cell>
        </row>
        <row r="1403">
          <cell r="A1403" t="str">
            <v>FBA60A9</v>
          </cell>
          <cell r="B1403" t="str">
            <v>DAIKIN GAINABLE UNIFIÉ</v>
          </cell>
          <cell r="C1403" t="str">
            <v>Stock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 t="str">
            <v>PCS</v>
          </cell>
          <cell r="I1403">
            <v>1</v>
          </cell>
          <cell r="J1403">
            <v>0</v>
          </cell>
          <cell r="K1403">
            <v>875.67</v>
          </cell>
          <cell r="L1403">
            <v>875.67</v>
          </cell>
        </row>
        <row r="1404">
          <cell r="A1404" t="str">
            <v>FDXM25F9</v>
          </cell>
          <cell r="B1404" t="str">
            <v>DAIKIN GAINABLE XT PLAT 2,5 KW R32</v>
          </cell>
          <cell r="C1404" t="str">
            <v>Stock</v>
          </cell>
          <cell r="D1404">
            <v>1</v>
          </cell>
          <cell r="E1404">
            <v>1</v>
          </cell>
          <cell r="F1404">
            <v>0</v>
          </cell>
          <cell r="G1404">
            <v>0</v>
          </cell>
          <cell r="H1404" t="str">
            <v>PCS</v>
          </cell>
          <cell r="I1404">
            <v>1</v>
          </cell>
          <cell r="J1404">
            <v>0</v>
          </cell>
          <cell r="K1404">
            <v>331.15</v>
          </cell>
          <cell r="L1404">
            <v>390.93</v>
          </cell>
        </row>
        <row r="1405">
          <cell r="A1405" t="str">
            <v>FDXM35F3V1B9</v>
          </cell>
          <cell r="B1405" t="str">
            <v>DAIKIN GAINABLE XT PLAT 3,5 KW R32 R410A</v>
          </cell>
          <cell r="C1405" t="str">
            <v>Stock</v>
          </cell>
          <cell r="D1405">
            <v>3</v>
          </cell>
          <cell r="E1405">
            <v>3</v>
          </cell>
          <cell r="F1405">
            <v>0</v>
          </cell>
          <cell r="G1405">
            <v>0</v>
          </cell>
          <cell r="H1405" t="str">
            <v>PCS</v>
          </cell>
          <cell r="I1405">
            <v>1</v>
          </cell>
          <cell r="J1405">
            <v>0</v>
          </cell>
          <cell r="K1405">
            <v>503.01</v>
          </cell>
          <cell r="L1405">
            <v>503.01</v>
          </cell>
        </row>
        <row r="1406">
          <cell r="A1406" t="str">
            <v>FDXM50F3V1B9</v>
          </cell>
          <cell r="B1406" t="str">
            <v>DAIKIN GAINABLE XT PLAT 5 KW R32 R410A</v>
          </cell>
          <cell r="C1406" t="str">
            <v>Stock</v>
          </cell>
          <cell r="D1406">
            <v>2</v>
          </cell>
          <cell r="E1406">
            <v>2</v>
          </cell>
          <cell r="F1406">
            <v>0</v>
          </cell>
          <cell r="G1406">
            <v>0</v>
          </cell>
          <cell r="H1406" t="str">
            <v>PCS</v>
          </cell>
          <cell r="I1406">
            <v>1</v>
          </cell>
          <cell r="J1406">
            <v>0</v>
          </cell>
          <cell r="K1406">
            <v>628.51</v>
          </cell>
          <cell r="L1406">
            <v>628.51</v>
          </cell>
        </row>
        <row r="1407">
          <cell r="A1407" t="str">
            <v>FER18038FD</v>
          </cell>
          <cell r="B1407" t="str">
            <v>CHAUFFE EAU ELEC 150L VERTICAL BLINDE  COINTRA TNC PLUS</v>
          </cell>
          <cell r="C1407" t="str">
            <v>Stock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 t="str">
            <v>PCS</v>
          </cell>
          <cell r="I1407">
            <v>1</v>
          </cell>
          <cell r="J1407">
            <v>0</v>
          </cell>
          <cell r="K1407">
            <v>124</v>
          </cell>
          <cell r="L1407">
            <v>124</v>
          </cell>
        </row>
        <row r="1408">
          <cell r="A1408" t="str">
            <v>FG-604100</v>
          </cell>
          <cell r="B1408" t="str">
            <v>FRAIS DE STOCKAGE</v>
          </cell>
          <cell r="C1408" t="str">
            <v>Stock</v>
          </cell>
          <cell r="D1408">
            <v>3</v>
          </cell>
          <cell r="E1408">
            <v>0</v>
          </cell>
          <cell r="F1408">
            <v>0</v>
          </cell>
          <cell r="G1408">
            <v>0</v>
          </cell>
          <cell r="H1408" t="str">
            <v>PCS</v>
          </cell>
          <cell r="I1408">
            <v>1</v>
          </cell>
          <cell r="J1408">
            <v>0</v>
          </cell>
          <cell r="K1408">
            <v>21348.633330000001</v>
          </cell>
          <cell r="L1408">
            <v>63618.5</v>
          </cell>
        </row>
        <row r="1409">
          <cell r="A1409" t="str">
            <v>FG-606110-</v>
          </cell>
          <cell r="B1409" t="str">
            <v>NE PLUS UTILISER</v>
          </cell>
          <cell r="C1409" t="str">
            <v>Stock</v>
          </cell>
          <cell r="D1409">
            <v>2</v>
          </cell>
          <cell r="E1409">
            <v>0</v>
          </cell>
          <cell r="F1409">
            <v>0</v>
          </cell>
          <cell r="G1409">
            <v>0</v>
          </cell>
          <cell r="H1409" t="str">
            <v>PCS</v>
          </cell>
          <cell r="I1409">
            <v>1</v>
          </cell>
          <cell r="J1409">
            <v>0</v>
          </cell>
          <cell r="K1409">
            <v>1206.29</v>
          </cell>
          <cell r="L1409">
            <v>1078.05</v>
          </cell>
        </row>
        <row r="1410">
          <cell r="A1410" t="str">
            <v>FG-606300</v>
          </cell>
          <cell r="B1410" t="str">
            <v>Fournit. entretien &amp; petit equip.</v>
          </cell>
          <cell r="C1410" t="str">
            <v>Stock</v>
          </cell>
          <cell r="D1410">
            <v>2</v>
          </cell>
          <cell r="E1410">
            <v>0</v>
          </cell>
          <cell r="F1410">
            <v>0</v>
          </cell>
          <cell r="G1410">
            <v>0</v>
          </cell>
          <cell r="H1410" t="str">
            <v>PCS</v>
          </cell>
          <cell r="I1410">
            <v>1</v>
          </cell>
          <cell r="J1410">
            <v>0</v>
          </cell>
          <cell r="K1410">
            <v>173.29</v>
          </cell>
          <cell r="L1410">
            <v>175.93</v>
          </cell>
        </row>
        <row r="1411">
          <cell r="A1411" t="str">
            <v>FG-613100</v>
          </cell>
          <cell r="B1411" t="str">
            <v>abonnement logiciel</v>
          </cell>
          <cell r="C1411" t="str">
            <v>Stock</v>
          </cell>
          <cell r="D1411">
            <v>26</v>
          </cell>
          <cell r="E1411">
            <v>0</v>
          </cell>
          <cell r="F1411">
            <v>0</v>
          </cell>
          <cell r="G1411">
            <v>0</v>
          </cell>
          <cell r="H1411" t="str">
            <v>PCS</v>
          </cell>
          <cell r="I1411">
            <v>1</v>
          </cell>
          <cell r="J1411">
            <v>0</v>
          </cell>
          <cell r="K1411">
            <v>444.81614999999999</v>
          </cell>
          <cell r="L1411">
            <v>1769.5</v>
          </cell>
        </row>
        <row r="1412">
          <cell r="A1412" t="str">
            <v>FG-613200</v>
          </cell>
          <cell r="B1412" t="str">
            <v>Locations immobilieres</v>
          </cell>
          <cell r="C1412" t="str">
            <v>Stock</v>
          </cell>
          <cell r="D1412">
            <v>2</v>
          </cell>
          <cell r="E1412">
            <v>0</v>
          </cell>
          <cell r="F1412">
            <v>0</v>
          </cell>
          <cell r="G1412">
            <v>0</v>
          </cell>
          <cell r="H1412" t="str">
            <v>PCS</v>
          </cell>
          <cell r="I1412">
            <v>1</v>
          </cell>
          <cell r="J1412">
            <v>0</v>
          </cell>
          <cell r="K1412">
            <v>18750</v>
          </cell>
          <cell r="L1412">
            <v>18750</v>
          </cell>
        </row>
        <row r="1413">
          <cell r="A1413" t="str">
            <v>FG-613210</v>
          </cell>
          <cell r="B1413" t="str">
            <v>LOYER LEVALLOIS</v>
          </cell>
          <cell r="C1413" t="str">
            <v>Stock</v>
          </cell>
          <cell r="D1413">
            <v>1</v>
          </cell>
          <cell r="E1413">
            <v>0</v>
          </cell>
          <cell r="F1413">
            <v>0</v>
          </cell>
          <cell r="G1413">
            <v>0</v>
          </cell>
          <cell r="H1413" t="str">
            <v>PCS</v>
          </cell>
          <cell r="I1413">
            <v>1</v>
          </cell>
          <cell r="J1413">
            <v>0</v>
          </cell>
          <cell r="K1413">
            <v>30000</v>
          </cell>
          <cell r="L1413">
            <v>30000</v>
          </cell>
        </row>
        <row r="1414">
          <cell r="A1414" t="str">
            <v>FG-613500</v>
          </cell>
          <cell r="B1414" t="str">
            <v>Locations mobilieres</v>
          </cell>
          <cell r="C1414" t="str">
            <v>Stock</v>
          </cell>
          <cell r="D1414">
            <v>2</v>
          </cell>
          <cell r="E1414">
            <v>0</v>
          </cell>
          <cell r="F1414">
            <v>0</v>
          </cell>
          <cell r="G1414">
            <v>0</v>
          </cell>
          <cell r="H1414" t="str">
            <v>PCS</v>
          </cell>
          <cell r="I1414">
            <v>1</v>
          </cell>
          <cell r="J1414">
            <v>0</v>
          </cell>
          <cell r="K1414">
            <v>280.745</v>
          </cell>
          <cell r="L1414">
            <v>382.32</v>
          </cell>
        </row>
        <row r="1415">
          <cell r="A1415" t="str">
            <v>FG-614100</v>
          </cell>
          <cell r="B1415" t="str">
            <v>CHARGES LEVALLOIS</v>
          </cell>
          <cell r="C1415" t="str">
            <v>Stock</v>
          </cell>
          <cell r="D1415">
            <v>1</v>
          </cell>
          <cell r="E1415">
            <v>0</v>
          </cell>
          <cell r="F1415">
            <v>0</v>
          </cell>
          <cell r="G1415">
            <v>0</v>
          </cell>
          <cell r="H1415" t="str">
            <v>PCS</v>
          </cell>
          <cell r="I1415">
            <v>1</v>
          </cell>
          <cell r="J1415">
            <v>0</v>
          </cell>
          <cell r="K1415">
            <v>5500</v>
          </cell>
          <cell r="L1415">
            <v>5500</v>
          </cell>
        </row>
        <row r="1416">
          <cell r="A1416" t="str">
            <v>FG-614200</v>
          </cell>
          <cell r="B1416" t="str">
            <v>CHGS LOCATIVES TREMBLAY</v>
          </cell>
          <cell r="C1416" t="str">
            <v>Stock</v>
          </cell>
          <cell r="D1416">
            <v>2</v>
          </cell>
          <cell r="E1416">
            <v>0</v>
          </cell>
          <cell r="F1416">
            <v>0</v>
          </cell>
          <cell r="G1416">
            <v>0</v>
          </cell>
          <cell r="H1416" t="str">
            <v>PCS</v>
          </cell>
          <cell r="I1416">
            <v>1</v>
          </cell>
          <cell r="J1416">
            <v>0</v>
          </cell>
          <cell r="K1416">
            <v>6080</v>
          </cell>
          <cell r="L1416">
            <v>6080</v>
          </cell>
        </row>
        <row r="1417">
          <cell r="A1417" t="str">
            <v>FG-615600</v>
          </cell>
          <cell r="B1417" t="str">
            <v>Maintenance</v>
          </cell>
          <cell r="C1417" t="str">
            <v>Stock</v>
          </cell>
          <cell r="D1417">
            <v>3</v>
          </cell>
          <cell r="E1417">
            <v>0</v>
          </cell>
          <cell r="F1417">
            <v>0</v>
          </cell>
          <cell r="G1417">
            <v>0</v>
          </cell>
          <cell r="H1417" t="str">
            <v>PCS</v>
          </cell>
          <cell r="I1417">
            <v>1</v>
          </cell>
          <cell r="J1417">
            <v>0</v>
          </cell>
          <cell r="K1417">
            <v>4377.3666700000003</v>
          </cell>
          <cell r="L1417">
            <v>500</v>
          </cell>
        </row>
        <row r="1418">
          <cell r="A1418" t="str">
            <v>FG-622200</v>
          </cell>
          <cell r="B1418" t="str">
            <v>Commissions &amp; courtages sur ventes</v>
          </cell>
          <cell r="C1418" t="str">
            <v>Stock</v>
          </cell>
          <cell r="D1418">
            <v>1</v>
          </cell>
          <cell r="E1418">
            <v>0</v>
          </cell>
          <cell r="F1418">
            <v>0</v>
          </cell>
          <cell r="G1418">
            <v>0</v>
          </cell>
          <cell r="H1418" t="str">
            <v>PCS</v>
          </cell>
          <cell r="I1418">
            <v>1</v>
          </cell>
          <cell r="J1418">
            <v>0</v>
          </cell>
          <cell r="K1418">
            <v>400000</v>
          </cell>
          <cell r="L1418">
            <v>400000</v>
          </cell>
        </row>
        <row r="1419">
          <cell r="A1419" t="str">
            <v>FG-622600</v>
          </cell>
          <cell r="B1419" t="str">
            <v>Honoraires</v>
          </cell>
          <cell r="C1419" t="str">
            <v>Stock</v>
          </cell>
          <cell r="D1419">
            <v>25</v>
          </cell>
          <cell r="E1419">
            <v>0</v>
          </cell>
          <cell r="F1419">
            <v>0</v>
          </cell>
          <cell r="G1419">
            <v>0</v>
          </cell>
          <cell r="H1419" t="str">
            <v>PCS</v>
          </cell>
          <cell r="I1419">
            <v>1</v>
          </cell>
          <cell r="J1419">
            <v>0</v>
          </cell>
          <cell r="K1419">
            <v>36632.667600000001</v>
          </cell>
          <cell r="L1419">
            <v>8000</v>
          </cell>
        </row>
        <row r="1420">
          <cell r="A1420" t="str">
            <v>FG-623400 SANS TVA</v>
          </cell>
          <cell r="B1420" t="str">
            <v>CADEAUX CLIENTS SANS TVA</v>
          </cell>
          <cell r="C1420" t="str">
            <v>Hors stock</v>
          </cell>
          <cell r="D1420"/>
          <cell r="E1420">
            <v>0</v>
          </cell>
          <cell r="F1420">
            <v>0</v>
          </cell>
          <cell r="G1420">
            <v>0</v>
          </cell>
          <cell r="H1420" t="str">
            <v>PCS</v>
          </cell>
          <cell r="I1420">
            <v>1</v>
          </cell>
          <cell r="J1420">
            <v>0</v>
          </cell>
          <cell r="K1420">
            <v>40000</v>
          </cell>
          <cell r="L1420">
            <v>40000</v>
          </cell>
        </row>
        <row r="1421">
          <cell r="A1421" t="str">
            <v>FG-624100</v>
          </cell>
          <cell r="B1421" t="str">
            <v>TRANSPORT SUR ACHAT</v>
          </cell>
          <cell r="C1421" t="str">
            <v>Stock</v>
          </cell>
          <cell r="D1421">
            <v>5</v>
          </cell>
          <cell r="E1421">
            <v>0</v>
          </cell>
          <cell r="F1421">
            <v>0</v>
          </cell>
          <cell r="G1421">
            <v>0</v>
          </cell>
          <cell r="H1421" t="str">
            <v>PCS</v>
          </cell>
          <cell r="I1421">
            <v>1</v>
          </cell>
          <cell r="J1421">
            <v>0</v>
          </cell>
          <cell r="K1421">
            <v>2943.4259999999999</v>
          </cell>
          <cell r="L1421">
            <v>150</v>
          </cell>
        </row>
        <row r="1422">
          <cell r="A1422" t="str">
            <v>FG-624111</v>
          </cell>
          <cell r="B1422" t="str">
            <v>TRANSPORT S/ACHAT EXPORT</v>
          </cell>
          <cell r="C1422" t="str">
            <v>Stock</v>
          </cell>
          <cell r="D1422">
            <v>2</v>
          </cell>
          <cell r="E1422">
            <v>0</v>
          </cell>
          <cell r="F1422">
            <v>0</v>
          </cell>
          <cell r="G1422">
            <v>0</v>
          </cell>
          <cell r="H1422" t="str">
            <v>PCS</v>
          </cell>
          <cell r="I1422">
            <v>1</v>
          </cell>
          <cell r="J1422">
            <v>0</v>
          </cell>
          <cell r="K1422">
            <v>6.5</v>
          </cell>
          <cell r="L1422">
            <v>6</v>
          </cell>
        </row>
        <row r="1423">
          <cell r="A1423" t="str">
            <v>FG-625700</v>
          </cell>
          <cell r="B1423" t="str">
            <v>Receptions</v>
          </cell>
          <cell r="C1423" t="str">
            <v>Stock</v>
          </cell>
          <cell r="D1423">
            <v>1</v>
          </cell>
          <cell r="E1423">
            <v>0</v>
          </cell>
          <cell r="F1423">
            <v>0</v>
          </cell>
          <cell r="G1423">
            <v>0</v>
          </cell>
          <cell r="H1423" t="str">
            <v>PCS</v>
          </cell>
          <cell r="I1423">
            <v>1</v>
          </cell>
          <cell r="J1423">
            <v>0</v>
          </cell>
          <cell r="K1423">
            <v>184.83</v>
          </cell>
          <cell r="L1423">
            <v>184.83</v>
          </cell>
        </row>
        <row r="1424">
          <cell r="A1424" t="str">
            <v>FG-627800</v>
          </cell>
          <cell r="B1424" t="str">
            <v>Frais sur effets</v>
          </cell>
          <cell r="C1424" t="str">
            <v>Stock</v>
          </cell>
          <cell r="D1424">
            <v>1</v>
          </cell>
          <cell r="E1424">
            <v>0</v>
          </cell>
          <cell r="F1424">
            <v>0</v>
          </cell>
          <cell r="G1424">
            <v>0</v>
          </cell>
          <cell r="H1424" t="str">
            <v>PCS</v>
          </cell>
          <cell r="I1424">
            <v>1</v>
          </cell>
          <cell r="J1424">
            <v>0</v>
          </cell>
          <cell r="K1424">
            <v>20</v>
          </cell>
          <cell r="L1424">
            <v>20</v>
          </cell>
        </row>
        <row r="1425">
          <cell r="A1425" t="str">
            <v>FG-648000</v>
          </cell>
          <cell r="B1425" t="str">
            <v xml:space="preserve">AUTRES CHARGES DE PERSONNEL </v>
          </cell>
          <cell r="C1425" t="str">
            <v>Stock</v>
          </cell>
          <cell r="D1425">
            <v>13</v>
          </cell>
          <cell r="E1425">
            <v>0</v>
          </cell>
          <cell r="F1425">
            <v>0</v>
          </cell>
          <cell r="G1425">
            <v>0</v>
          </cell>
          <cell r="H1425" t="str">
            <v>PCS</v>
          </cell>
          <cell r="I1425">
            <v>1</v>
          </cell>
          <cell r="J1425">
            <v>0</v>
          </cell>
          <cell r="K1425">
            <v>2339.6884599999998</v>
          </cell>
          <cell r="L1425">
            <v>415.95</v>
          </cell>
        </row>
        <row r="1426">
          <cell r="A1426" t="str">
            <v>FNA60A9</v>
          </cell>
          <cell r="B1426" t="str">
            <v>DAIKIN CONSOLE UNIFIEE</v>
          </cell>
          <cell r="C1426" t="str">
            <v>Stock</v>
          </cell>
          <cell r="D1426">
            <v>1</v>
          </cell>
          <cell r="E1426">
            <v>1</v>
          </cell>
          <cell r="F1426">
            <v>0</v>
          </cell>
          <cell r="G1426">
            <v>0</v>
          </cell>
          <cell r="H1426" t="str">
            <v>PCS</v>
          </cell>
          <cell r="I1426">
            <v>1</v>
          </cell>
          <cell r="J1426">
            <v>0</v>
          </cell>
          <cell r="K1426">
            <v>595.58000000000004</v>
          </cell>
          <cell r="L1426">
            <v>595.58000000000004</v>
          </cell>
        </row>
        <row r="1427">
          <cell r="A1427" t="str">
            <v>FR.BMEL25SK</v>
          </cell>
          <cell r="B1427" t="str">
            <v xml:space="preserve">DAIKIN ACC BOUTEILLEDE DECOUPLAGE HYDRAULIQUE </v>
          </cell>
          <cell r="C1427" t="str">
            <v>Stock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 t="str">
            <v>PCS</v>
          </cell>
          <cell r="I1427">
            <v>1</v>
          </cell>
          <cell r="J1427">
            <v>0</v>
          </cell>
          <cell r="K1427">
            <v>235.32</v>
          </cell>
          <cell r="L1427">
            <v>235.32</v>
          </cell>
        </row>
        <row r="1428">
          <cell r="A1428" t="str">
            <v>FREE</v>
          </cell>
          <cell r="B1428" t="str">
            <v>FREE ABONNEMENTS</v>
          </cell>
          <cell r="C1428" t="str">
            <v>Hors stock</v>
          </cell>
          <cell r="D1428"/>
          <cell r="E1428">
            <v>0</v>
          </cell>
          <cell r="F1428">
            <v>0</v>
          </cell>
          <cell r="G1428">
            <v>0</v>
          </cell>
          <cell r="H1428" t="str">
            <v>PCS</v>
          </cell>
          <cell r="I1428">
            <v>1</v>
          </cell>
          <cell r="J1428">
            <v>0</v>
          </cell>
          <cell r="K1428">
            <v>105.45</v>
          </cell>
          <cell r="L1428">
            <v>164.16</v>
          </cell>
        </row>
        <row r="1429">
          <cell r="A1429" t="str">
            <v>FS401</v>
          </cell>
          <cell r="B1429" t="str">
            <v>RODIG KIT VISSERIE SUPPORT MURAL ECO</v>
          </cell>
          <cell r="C1429" t="str">
            <v>Stock</v>
          </cell>
          <cell r="D1429">
            <v>26</v>
          </cell>
          <cell r="E1429">
            <v>26</v>
          </cell>
          <cell r="F1429">
            <v>0</v>
          </cell>
          <cell r="G1429">
            <v>0</v>
          </cell>
          <cell r="H1429" t="str">
            <v>PCS</v>
          </cell>
          <cell r="I1429">
            <v>1</v>
          </cell>
          <cell r="J1429">
            <v>0</v>
          </cell>
          <cell r="K1429">
            <v>0.84</v>
          </cell>
          <cell r="L1429">
            <v>0.84</v>
          </cell>
        </row>
        <row r="1430">
          <cell r="A1430" t="str">
            <v>FTXA20AW</v>
          </cell>
          <cell r="B1430" t="str">
            <v>DAIKIN MURAL STYLYSH BLANC 2 kW R32</v>
          </cell>
          <cell r="C1430" t="str">
            <v>Stock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 t="str">
            <v>PCS</v>
          </cell>
          <cell r="I1430">
            <v>1</v>
          </cell>
          <cell r="J1430">
            <v>0</v>
          </cell>
          <cell r="K1430">
            <v>314.42</v>
          </cell>
          <cell r="L1430">
            <v>314.42</v>
          </cell>
        </row>
        <row r="1431">
          <cell r="A1431" t="str">
            <v>FTXA20BS</v>
          </cell>
          <cell r="B1431" t="str">
            <v>DAIKIN UI MURAL STYLISH ARGENT 2KW</v>
          </cell>
          <cell r="C1431" t="str">
            <v>Stock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 t="str">
            <v>PCS</v>
          </cell>
          <cell r="I1431">
            <v>1</v>
          </cell>
          <cell r="J1431">
            <v>0</v>
          </cell>
          <cell r="K1431">
            <v>342.06</v>
          </cell>
          <cell r="L1431">
            <v>342.06</v>
          </cell>
        </row>
        <row r="1432">
          <cell r="A1432" t="str">
            <v>FTXA25A2V1BW</v>
          </cell>
          <cell r="B1432" t="str">
            <v>DAIKIN MURAL STYLYSH BLANC 2,5 kW R32</v>
          </cell>
          <cell r="C1432" t="str">
            <v>Stock</v>
          </cell>
          <cell r="D1432">
            <v>2</v>
          </cell>
          <cell r="E1432">
            <v>2</v>
          </cell>
          <cell r="F1432">
            <v>0</v>
          </cell>
          <cell r="G1432">
            <v>0</v>
          </cell>
          <cell r="H1432" t="str">
            <v>PCS</v>
          </cell>
          <cell r="I1432">
            <v>1</v>
          </cell>
          <cell r="J1432">
            <v>0</v>
          </cell>
          <cell r="K1432">
            <v>307.08999999999997</v>
          </cell>
          <cell r="L1432">
            <v>324.89999999999998</v>
          </cell>
        </row>
        <row r="1433">
          <cell r="A1433" t="str">
            <v>FTXA25BS</v>
          </cell>
          <cell r="B1433" t="str">
            <v>DAIKIN UI MURALE STYLISH ARGENT 2,5KW R32</v>
          </cell>
          <cell r="C1433" t="str">
            <v>Stock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 t="str">
            <v>PCS</v>
          </cell>
          <cell r="I1433">
            <v>1</v>
          </cell>
          <cell r="J1433">
            <v>0</v>
          </cell>
          <cell r="K1433">
            <v>353.63</v>
          </cell>
          <cell r="L1433">
            <v>353.63</v>
          </cell>
        </row>
        <row r="1434">
          <cell r="A1434" t="str">
            <v>FTXA35BB</v>
          </cell>
          <cell r="B1434" t="str">
            <v>DAIKIN MURAL STYLYSH NOIRE  3,5 kW R32</v>
          </cell>
          <cell r="C1434" t="str">
            <v>Stock</v>
          </cell>
          <cell r="D1434">
            <v>1</v>
          </cell>
          <cell r="E1434">
            <v>0</v>
          </cell>
          <cell r="F1434">
            <v>0</v>
          </cell>
          <cell r="G1434">
            <v>0</v>
          </cell>
          <cell r="H1434" t="str">
            <v>PCS</v>
          </cell>
          <cell r="I1434">
            <v>1</v>
          </cell>
          <cell r="J1434">
            <v>0</v>
          </cell>
          <cell r="K1434">
            <v>423.58</v>
          </cell>
          <cell r="L1434">
            <v>423.58</v>
          </cell>
        </row>
        <row r="1435">
          <cell r="A1435" t="str">
            <v>FTXA42AW</v>
          </cell>
          <cell r="B1435" t="str">
            <v>DAIKIN MURAL STYLYSH BLANC 4,2 kW R32</v>
          </cell>
          <cell r="C1435" t="str">
            <v>Stock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 t="str">
            <v>PCS</v>
          </cell>
          <cell r="I1435">
            <v>1</v>
          </cell>
          <cell r="J1435">
            <v>0</v>
          </cell>
          <cell r="K1435">
            <v>553.85</v>
          </cell>
          <cell r="L1435">
            <v>553.85</v>
          </cell>
        </row>
        <row r="1436">
          <cell r="A1436" t="str">
            <v>FTXA50A2V1BW</v>
          </cell>
          <cell r="B1436" t="str">
            <v>DAIKIN MURAL STYLYSH BLANC 5 kW R32</v>
          </cell>
          <cell r="C1436" t="str">
            <v>Stock</v>
          </cell>
          <cell r="D1436">
            <v>2</v>
          </cell>
          <cell r="E1436">
            <v>2</v>
          </cell>
          <cell r="F1436">
            <v>0</v>
          </cell>
          <cell r="G1436">
            <v>0</v>
          </cell>
          <cell r="H1436" t="str">
            <v>PCS</v>
          </cell>
          <cell r="I1436">
            <v>1</v>
          </cell>
          <cell r="J1436">
            <v>0</v>
          </cell>
          <cell r="K1436">
            <v>562.875</v>
          </cell>
          <cell r="L1436">
            <v>579.58000000000004</v>
          </cell>
        </row>
        <row r="1437">
          <cell r="A1437" t="str">
            <v>FTXF20C5V1B</v>
          </cell>
          <cell r="B1437" t="str">
            <v xml:space="preserve">DAIKIN SENSIRA U-INT MONOSPLIT 2KW </v>
          </cell>
          <cell r="C1437" t="str">
            <v>Stock</v>
          </cell>
          <cell r="D1437">
            <v>1</v>
          </cell>
          <cell r="E1437">
            <v>1</v>
          </cell>
          <cell r="F1437">
            <v>0</v>
          </cell>
          <cell r="G1437">
            <v>0</v>
          </cell>
          <cell r="H1437" t="str">
            <v>PCS</v>
          </cell>
          <cell r="I1437">
            <v>1</v>
          </cell>
          <cell r="J1437">
            <v>0</v>
          </cell>
          <cell r="K1437">
            <v>197.98</v>
          </cell>
          <cell r="L1437">
            <v>197.98142999999999</v>
          </cell>
        </row>
        <row r="1438">
          <cell r="A1438" t="str">
            <v>FTXF20D5V1B</v>
          </cell>
          <cell r="B1438" t="str">
            <v xml:space="preserve">DAIKIN SENSIRA U-INT MONOSPLIT 2KW </v>
          </cell>
          <cell r="C1438" t="str">
            <v>Stock</v>
          </cell>
          <cell r="D1438">
            <v>1</v>
          </cell>
          <cell r="E1438">
            <v>1</v>
          </cell>
          <cell r="F1438">
            <v>0</v>
          </cell>
          <cell r="G1438">
            <v>0</v>
          </cell>
          <cell r="H1438" t="str">
            <v>PCS</v>
          </cell>
          <cell r="I1438">
            <v>1</v>
          </cell>
          <cell r="J1438">
            <v>0</v>
          </cell>
          <cell r="K1438">
            <v>143.25</v>
          </cell>
          <cell r="L1438">
            <v>143.25</v>
          </cell>
        </row>
        <row r="1439">
          <cell r="A1439" t="str">
            <v>FTXF25A1BW</v>
          </cell>
          <cell r="B1439" t="str">
            <v xml:space="preserve">DAIKIN U-INT SENSIRA MONOSPLIT 2,5KW </v>
          </cell>
          <cell r="C1439" t="str">
            <v>Stock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 t="str">
            <v>PCS</v>
          </cell>
          <cell r="I1439">
            <v>1</v>
          </cell>
          <cell r="J1439">
            <v>0</v>
          </cell>
          <cell r="K1439">
            <v>208.53833</v>
          </cell>
          <cell r="L1439">
            <v>208.54</v>
          </cell>
        </row>
        <row r="1440">
          <cell r="A1440" t="str">
            <v>FTXF25C5V1B</v>
          </cell>
          <cell r="B1440" t="str">
            <v xml:space="preserve">DAIKIN U-INT SENSIRA MONOSPLIT 2,5KW </v>
          </cell>
          <cell r="C1440" t="str">
            <v>Stock</v>
          </cell>
          <cell r="D1440">
            <v>1</v>
          </cell>
          <cell r="E1440">
            <v>1</v>
          </cell>
          <cell r="F1440">
            <v>0</v>
          </cell>
          <cell r="G1440">
            <v>0</v>
          </cell>
          <cell r="H1440" t="str">
            <v>PCS</v>
          </cell>
          <cell r="I1440">
            <v>1</v>
          </cell>
          <cell r="J1440">
            <v>0</v>
          </cell>
          <cell r="K1440">
            <v>139.04</v>
          </cell>
          <cell r="L1440">
            <v>139.04</v>
          </cell>
        </row>
        <row r="1441">
          <cell r="A1441" t="str">
            <v>FTXF25D5V1B</v>
          </cell>
          <cell r="B1441" t="str">
            <v xml:space="preserve">DAIKIN U-INT SENSIRA MONOSPLIT 2,5KW </v>
          </cell>
          <cell r="C1441" t="str">
            <v>Stock</v>
          </cell>
          <cell r="D1441">
            <v>6</v>
          </cell>
          <cell r="E1441">
            <v>6</v>
          </cell>
          <cell r="F1441">
            <v>0</v>
          </cell>
          <cell r="G1441">
            <v>0</v>
          </cell>
          <cell r="H1441" t="str">
            <v>PCS</v>
          </cell>
          <cell r="I1441">
            <v>1</v>
          </cell>
          <cell r="J1441">
            <v>0</v>
          </cell>
          <cell r="K1441">
            <v>208.53833</v>
          </cell>
          <cell r="L1441">
            <v>208.54</v>
          </cell>
        </row>
        <row r="1442">
          <cell r="A1442" t="str">
            <v>FTXF35C5V1B</v>
          </cell>
          <cell r="B1442" t="str">
            <v>DAIKIN U-INT SENSIRA MONOP 3,5KW</v>
          </cell>
          <cell r="C1442" t="str">
            <v>Stock</v>
          </cell>
          <cell r="D1442">
            <v>1</v>
          </cell>
          <cell r="E1442">
            <v>1</v>
          </cell>
          <cell r="F1442">
            <v>0</v>
          </cell>
          <cell r="G1442">
            <v>0</v>
          </cell>
          <cell r="H1442" t="str">
            <v>PCS</v>
          </cell>
          <cell r="I1442">
            <v>1</v>
          </cell>
          <cell r="J1442">
            <v>0</v>
          </cell>
          <cell r="K1442">
            <v>183.15</v>
          </cell>
          <cell r="L1442">
            <v>183.15</v>
          </cell>
        </row>
        <row r="1443">
          <cell r="A1443" t="str">
            <v>FTXF42C5V1B</v>
          </cell>
          <cell r="B1443" t="str">
            <v>DAIKIN U-INT SENSIRA MONOPLI 4,2KW</v>
          </cell>
          <cell r="C1443" t="str">
            <v>Stock</v>
          </cell>
          <cell r="D1443">
            <v>8</v>
          </cell>
          <cell r="E1443">
            <v>8</v>
          </cell>
          <cell r="F1443">
            <v>0</v>
          </cell>
          <cell r="G1443">
            <v>0</v>
          </cell>
          <cell r="H1443" t="str">
            <v>PCS</v>
          </cell>
          <cell r="I1443">
            <v>1</v>
          </cell>
          <cell r="J1443">
            <v>0</v>
          </cell>
          <cell r="K1443">
            <v>204.99875</v>
          </cell>
          <cell r="L1443">
            <v>204.99941000000001</v>
          </cell>
        </row>
        <row r="1444">
          <cell r="A1444" t="str">
            <v>FTXF42D</v>
          </cell>
          <cell r="B1444" t="str">
            <v>DAIKIN U-INT SENSIRA MONOPLI 4,2KW</v>
          </cell>
          <cell r="C1444" t="str">
            <v>Stock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 t="str">
            <v>PCS</v>
          </cell>
          <cell r="I1444">
            <v>1</v>
          </cell>
          <cell r="J1444">
            <v>0</v>
          </cell>
          <cell r="K1444">
            <v>204.99929</v>
          </cell>
          <cell r="L1444">
            <v>204.99941000000001</v>
          </cell>
        </row>
        <row r="1445">
          <cell r="A1445" t="str">
            <v>FTXF50A2V1B</v>
          </cell>
          <cell r="B1445" t="str">
            <v>DAIKIN U-INT SENSIRA MONOSPLIT 5KW</v>
          </cell>
          <cell r="C1445" t="str">
            <v>Stock</v>
          </cell>
          <cell r="D1445">
            <v>1</v>
          </cell>
          <cell r="E1445">
            <v>1</v>
          </cell>
          <cell r="F1445">
            <v>0</v>
          </cell>
          <cell r="G1445">
            <v>0</v>
          </cell>
          <cell r="H1445" t="str">
            <v>PCS</v>
          </cell>
          <cell r="I1445">
            <v>1</v>
          </cell>
          <cell r="J1445">
            <v>0</v>
          </cell>
          <cell r="K1445">
            <v>220.13</v>
          </cell>
          <cell r="L1445">
            <v>220.13</v>
          </cell>
        </row>
        <row r="1446">
          <cell r="A1446" t="str">
            <v>FTXJ25AW</v>
          </cell>
          <cell r="B1446" t="str">
            <v>DAIKIN UI MURALE EMURA BLANC 2,5KW R32</v>
          </cell>
          <cell r="C1446" t="str">
            <v>Stock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 t="str">
            <v>PCS</v>
          </cell>
          <cell r="I1446">
            <v>1</v>
          </cell>
          <cell r="J1446">
            <v>0</v>
          </cell>
          <cell r="K1446">
            <v>401.9</v>
          </cell>
          <cell r="L1446">
            <v>401.9</v>
          </cell>
        </row>
        <row r="1447">
          <cell r="A1447" t="str">
            <v>FTXJ42AS</v>
          </cell>
          <cell r="B1447" t="str">
            <v>DAIKIN UI MURALE EMURA ARGENT 4,2KW R32</v>
          </cell>
          <cell r="C1447" t="str">
            <v>Stock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 t="str">
            <v>PCS</v>
          </cell>
          <cell r="I1447">
            <v>1</v>
          </cell>
          <cell r="J1447">
            <v>0</v>
          </cell>
          <cell r="K1447">
            <v>719.42</v>
          </cell>
          <cell r="L1447">
            <v>719.42</v>
          </cell>
        </row>
        <row r="1448">
          <cell r="A1448" t="str">
            <v>FTXJ50AW</v>
          </cell>
          <cell r="B1448" t="str">
            <v>DAIKIN UI MURALE EMURA BLANC 5KW R32</v>
          </cell>
          <cell r="C1448" t="str">
            <v>Stock</v>
          </cell>
          <cell r="D1448">
            <v>0</v>
          </cell>
          <cell r="E1448">
            <v>0</v>
          </cell>
          <cell r="F1448">
            <v>0</v>
          </cell>
          <cell r="G1448">
            <v>0</v>
          </cell>
          <cell r="H1448" t="str">
            <v>PCS</v>
          </cell>
          <cell r="I1448">
            <v>1</v>
          </cell>
          <cell r="J1448">
            <v>0</v>
          </cell>
          <cell r="K1448">
            <v>716.95</v>
          </cell>
          <cell r="L1448">
            <v>716.95</v>
          </cell>
        </row>
        <row r="1449">
          <cell r="A1449" t="str">
            <v>FTXM20R2V1B</v>
          </cell>
          <cell r="B1449" t="str">
            <v>DAIKIN PERFERA U-INT 2KW</v>
          </cell>
          <cell r="C1449" t="str">
            <v>Stock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 t="str">
            <v>PCS</v>
          </cell>
          <cell r="I1449">
            <v>1</v>
          </cell>
          <cell r="J1449">
            <v>0</v>
          </cell>
          <cell r="K1449">
            <v>202.28</v>
          </cell>
          <cell r="L1449">
            <v>202.28</v>
          </cell>
        </row>
        <row r="1450">
          <cell r="A1450" t="str">
            <v>FTXM20R5V1B</v>
          </cell>
          <cell r="B1450" t="str">
            <v>DAIKIN PERFERA U-INT 2KW</v>
          </cell>
          <cell r="C1450" t="str">
            <v>Stock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 t="str">
            <v>PCS</v>
          </cell>
          <cell r="I1450">
            <v>1</v>
          </cell>
          <cell r="J1450">
            <v>0</v>
          </cell>
          <cell r="K1450">
            <v>227.09</v>
          </cell>
          <cell r="L1450">
            <v>227.09</v>
          </cell>
        </row>
        <row r="1451">
          <cell r="A1451" t="str">
            <v>FTXM25R2V1B</v>
          </cell>
          <cell r="B1451" t="str">
            <v>DAIKIN PERFERA U-INT 2.5KW</v>
          </cell>
          <cell r="C1451" t="str">
            <v>Stock</v>
          </cell>
          <cell r="D1451">
            <v>4</v>
          </cell>
          <cell r="E1451">
            <v>4</v>
          </cell>
          <cell r="F1451">
            <v>0</v>
          </cell>
          <cell r="G1451">
            <v>0</v>
          </cell>
          <cell r="H1451" t="str">
            <v>PCS</v>
          </cell>
          <cell r="I1451">
            <v>1</v>
          </cell>
          <cell r="J1451">
            <v>0</v>
          </cell>
          <cell r="K1451">
            <v>230.24</v>
          </cell>
          <cell r="L1451">
            <v>230.24</v>
          </cell>
        </row>
        <row r="1452">
          <cell r="A1452" t="str">
            <v>FTXM25R5V1B</v>
          </cell>
          <cell r="B1452" t="str">
            <v>DAIKIN PERFERA U-INT 2.5KW</v>
          </cell>
          <cell r="C1452" t="str">
            <v>Stock</v>
          </cell>
          <cell r="D1452">
            <v>147</v>
          </cell>
          <cell r="E1452">
            <v>109</v>
          </cell>
          <cell r="F1452">
            <v>0</v>
          </cell>
          <cell r="G1452">
            <v>0</v>
          </cell>
          <cell r="H1452" t="str">
            <v>PCS</v>
          </cell>
          <cell r="I1452">
            <v>1</v>
          </cell>
          <cell r="J1452">
            <v>0</v>
          </cell>
          <cell r="K1452">
            <v>237.07</v>
          </cell>
          <cell r="L1452">
            <v>237.07</v>
          </cell>
        </row>
        <row r="1453">
          <cell r="A1453" t="str">
            <v>FTXM35R2V1B</v>
          </cell>
          <cell r="B1453" t="str">
            <v>DAIKIN PERFERA U-INT 3.5 KW</v>
          </cell>
          <cell r="C1453" t="str">
            <v>Stock</v>
          </cell>
          <cell r="D1453">
            <v>1</v>
          </cell>
          <cell r="E1453">
            <v>1</v>
          </cell>
          <cell r="F1453">
            <v>0</v>
          </cell>
          <cell r="G1453">
            <v>0</v>
          </cell>
          <cell r="H1453" t="str">
            <v>PCS</v>
          </cell>
          <cell r="I1453">
            <v>1</v>
          </cell>
          <cell r="J1453">
            <v>0</v>
          </cell>
          <cell r="K1453">
            <v>317.32</v>
          </cell>
          <cell r="L1453">
            <v>317.32</v>
          </cell>
        </row>
        <row r="1454">
          <cell r="A1454" t="str">
            <v>FTXM35R5V1B</v>
          </cell>
          <cell r="B1454" t="str">
            <v>DAIKIN PERFERA U-INT 3.5 KW</v>
          </cell>
          <cell r="C1454" t="str">
            <v>Stock</v>
          </cell>
          <cell r="D1454">
            <v>19</v>
          </cell>
          <cell r="E1454">
            <v>18</v>
          </cell>
          <cell r="F1454">
            <v>0</v>
          </cell>
          <cell r="G1454">
            <v>0</v>
          </cell>
          <cell r="H1454" t="str">
            <v>PCS</v>
          </cell>
          <cell r="I1454">
            <v>1</v>
          </cell>
          <cell r="J1454">
            <v>0</v>
          </cell>
          <cell r="K1454">
            <v>310.98104999999998</v>
          </cell>
          <cell r="L1454">
            <v>310.97500000000002</v>
          </cell>
        </row>
        <row r="1455">
          <cell r="A1455" t="str">
            <v>FTXM50R2V1B</v>
          </cell>
          <cell r="B1455" t="str">
            <v>DAIKIN PERFERA U-INT 5KW</v>
          </cell>
          <cell r="C1455" t="str">
            <v>Stock</v>
          </cell>
          <cell r="D1455">
            <v>4</v>
          </cell>
          <cell r="E1455">
            <v>4</v>
          </cell>
          <cell r="F1455">
            <v>0</v>
          </cell>
          <cell r="G1455">
            <v>0</v>
          </cell>
          <cell r="H1455" t="str">
            <v>PCS</v>
          </cell>
          <cell r="I1455">
            <v>1</v>
          </cell>
          <cell r="J1455">
            <v>0</v>
          </cell>
          <cell r="K1455">
            <v>438.19</v>
          </cell>
          <cell r="L1455">
            <v>438.2</v>
          </cell>
        </row>
        <row r="1456">
          <cell r="A1456" t="str">
            <v>FTXM60R2V1B</v>
          </cell>
          <cell r="B1456" t="str">
            <v>DAIKIN U-INT MURAL PERFERA 6K R32</v>
          </cell>
          <cell r="C1456" t="str">
            <v>Stock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 t="str">
            <v>PCS</v>
          </cell>
          <cell r="I1456">
            <v>1</v>
          </cell>
          <cell r="J1456">
            <v>0</v>
          </cell>
          <cell r="K1456">
            <v>0</v>
          </cell>
          <cell r="L1456">
            <v>460.43</v>
          </cell>
        </row>
        <row r="1457">
          <cell r="A1457" t="str">
            <v>FVXM25A9</v>
          </cell>
          <cell r="B1457" t="str">
            <v>DAIKIN CONSOLE PERFERA 2,5 kW R32</v>
          </cell>
          <cell r="C1457" t="str">
            <v>Stock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 t="str">
            <v>PCS</v>
          </cell>
          <cell r="I1457">
            <v>1</v>
          </cell>
          <cell r="J1457">
            <v>0</v>
          </cell>
          <cell r="K1457">
            <v>791.52</v>
          </cell>
          <cell r="L1457">
            <v>791.52</v>
          </cell>
        </row>
        <row r="1458">
          <cell r="A1458" t="str">
            <v>FVXM35F</v>
          </cell>
          <cell r="B1458" t="str">
            <v>DAIKIN CONSOLE DOUBLE FLUX 3,5 kW R32</v>
          </cell>
          <cell r="C1458" t="str">
            <v>Stock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 t="str">
            <v>PCS</v>
          </cell>
          <cell r="I1458">
            <v>1</v>
          </cell>
          <cell r="J1458">
            <v>0</v>
          </cell>
          <cell r="K1458">
            <v>804.28</v>
          </cell>
          <cell r="L1458">
            <v>804.28</v>
          </cell>
        </row>
        <row r="1459">
          <cell r="A1459" t="str">
            <v>FVXM50A9</v>
          </cell>
          <cell r="B1459" t="str">
            <v>DAIKIN CONSOLE PERFERA 5 kW R32</v>
          </cell>
          <cell r="C1459" t="str">
            <v>Stock</v>
          </cell>
          <cell r="D1459">
            <v>0</v>
          </cell>
          <cell r="E1459">
            <v>0</v>
          </cell>
          <cell r="F1459">
            <v>0</v>
          </cell>
          <cell r="G1459">
            <v>0</v>
          </cell>
          <cell r="H1459" t="str">
            <v>PCS</v>
          </cell>
          <cell r="I1459">
            <v>1</v>
          </cell>
          <cell r="J1459">
            <v>0</v>
          </cell>
          <cell r="K1459">
            <v>911.08</v>
          </cell>
          <cell r="L1459">
            <v>911.08</v>
          </cell>
        </row>
        <row r="1460">
          <cell r="A1460" t="str">
            <v>FXAQ15A</v>
          </cell>
          <cell r="B1460" t="str">
            <v>DAIKIN MURAL VRV SERIE A</v>
          </cell>
          <cell r="C1460" t="str">
            <v>Stock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 t="str">
            <v>PCS</v>
          </cell>
          <cell r="I1460">
            <v>1</v>
          </cell>
          <cell r="J1460">
            <v>0</v>
          </cell>
          <cell r="K1460">
            <v>426.55</v>
          </cell>
          <cell r="L1460">
            <v>426.55</v>
          </cell>
        </row>
        <row r="1461">
          <cell r="A1461" t="str">
            <v>FXDQ25A3</v>
          </cell>
          <cell r="B1461" t="str">
            <v>DAIKIN GAINABLE EXTRA PLAT VRV</v>
          </cell>
          <cell r="C1461" t="str">
            <v>Stock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 t="str">
            <v>PCS</v>
          </cell>
          <cell r="I1461">
            <v>1</v>
          </cell>
          <cell r="J1461">
            <v>0</v>
          </cell>
          <cell r="K1461">
            <v>460.8</v>
          </cell>
          <cell r="L1461">
            <v>460.8</v>
          </cell>
        </row>
        <row r="1462">
          <cell r="A1462" t="str">
            <v>FXFQ32B</v>
          </cell>
          <cell r="B1462" t="str">
            <v>DAIKIN CASSETTE 900*900 VRV</v>
          </cell>
          <cell r="C1462" t="str">
            <v>Stock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 t="str">
            <v>PCS</v>
          </cell>
          <cell r="I1462">
            <v>1</v>
          </cell>
          <cell r="J1462">
            <v>0</v>
          </cell>
          <cell r="K1462">
            <v>609.41999999999996</v>
          </cell>
          <cell r="L1462">
            <v>609.41999999999996</v>
          </cell>
        </row>
        <row r="1463">
          <cell r="A1463" t="str">
            <v>FXNQ20A</v>
          </cell>
          <cell r="B1463" t="str">
            <v>DAIKIN CONSOLE NON CARROSSEE VRV</v>
          </cell>
          <cell r="C1463" t="str">
            <v>Stock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 t="str">
            <v>PCS</v>
          </cell>
          <cell r="I1463">
            <v>1</v>
          </cell>
          <cell r="J1463">
            <v>0</v>
          </cell>
          <cell r="K1463">
            <v>636.96</v>
          </cell>
          <cell r="L1463">
            <v>636.96</v>
          </cell>
        </row>
        <row r="1464">
          <cell r="A1464" t="str">
            <v>FXNQ25A</v>
          </cell>
          <cell r="B1464" t="str">
            <v>DAIKIN CONSOLE NON CARROSSEE VRV</v>
          </cell>
          <cell r="C1464" t="str">
            <v>Stock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 t="str">
            <v>PCS</v>
          </cell>
          <cell r="I1464">
            <v>1</v>
          </cell>
          <cell r="J1464">
            <v>0</v>
          </cell>
          <cell r="K1464">
            <v>652.79999999999995</v>
          </cell>
          <cell r="L1464">
            <v>652.79999999999995</v>
          </cell>
        </row>
        <row r="1465">
          <cell r="A1465" t="str">
            <v>FXNQ32A</v>
          </cell>
          <cell r="B1465" t="str">
            <v>DAIKIN CONSOLE NON CARROSSEE VRV</v>
          </cell>
          <cell r="C1465" t="str">
            <v>Stock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 t="str">
            <v>PCS</v>
          </cell>
          <cell r="I1465">
            <v>1</v>
          </cell>
          <cell r="J1465">
            <v>0</v>
          </cell>
          <cell r="K1465">
            <v>678.72</v>
          </cell>
          <cell r="L1465">
            <v>678.72</v>
          </cell>
        </row>
        <row r="1466">
          <cell r="A1466" t="str">
            <v>FXNQ50A</v>
          </cell>
          <cell r="B1466" t="str">
            <v>DAIKIN CONSOLE NON CARROSSEE VRV</v>
          </cell>
          <cell r="C1466" t="str">
            <v>Stock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 t="str">
            <v>PCS</v>
          </cell>
          <cell r="I1466">
            <v>1</v>
          </cell>
          <cell r="J1466">
            <v>0</v>
          </cell>
          <cell r="K1466">
            <v>824.64</v>
          </cell>
          <cell r="L1466">
            <v>824.64</v>
          </cell>
        </row>
        <row r="1467">
          <cell r="A1467" t="str">
            <v>FXSQ15A</v>
          </cell>
          <cell r="B1467" t="str">
            <v>DAIKIN GAINABLE VRV</v>
          </cell>
          <cell r="C1467" t="str">
            <v>Stock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 t="str">
            <v>PCS</v>
          </cell>
          <cell r="I1467">
            <v>1</v>
          </cell>
          <cell r="J1467">
            <v>0</v>
          </cell>
          <cell r="K1467">
            <v>513.51</v>
          </cell>
          <cell r="L1467">
            <v>607.67999999999995</v>
          </cell>
        </row>
        <row r="1468">
          <cell r="A1468" t="str">
            <v>FXSQ20A</v>
          </cell>
          <cell r="B1468" t="str">
            <v>DAIKIN GAINABLE VRV</v>
          </cell>
          <cell r="C1468" t="str">
            <v>Stock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 t="str">
            <v>PCS</v>
          </cell>
          <cell r="I1468">
            <v>1</v>
          </cell>
          <cell r="J1468">
            <v>0</v>
          </cell>
          <cell r="K1468">
            <v>639.84</v>
          </cell>
          <cell r="L1468">
            <v>639.84</v>
          </cell>
        </row>
        <row r="1469">
          <cell r="A1469" t="str">
            <v>FXSQ50A</v>
          </cell>
          <cell r="B1469" t="str">
            <v>DAIKIN GAINABLE VRV</v>
          </cell>
          <cell r="C1469" t="str">
            <v>Stock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 t="str">
            <v>PCS</v>
          </cell>
          <cell r="I1469">
            <v>1</v>
          </cell>
          <cell r="J1469">
            <v>0</v>
          </cell>
          <cell r="K1469">
            <v>710.24</v>
          </cell>
          <cell r="L1469">
            <v>710.24</v>
          </cell>
        </row>
        <row r="1470">
          <cell r="A1470" t="str">
            <v>FXSQ63A</v>
          </cell>
          <cell r="B1470" t="str">
            <v>DAIKIN GAINABLE VRV</v>
          </cell>
          <cell r="C1470" t="str">
            <v>Stock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 t="str">
            <v>PCS</v>
          </cell>
          <cell r="I1470">
            <v>1</v>
          </cell>
          <cell r="J1470">
            <v>0</v>
          </cell>
          <cell r="K1470">
            <v>784.32</v>
          </cell>
          <cell r="L1470">
            <v>784.32</v>
          </cell>
        </row>
        <row r="1471">
          <cell r="A1471" t="str">
            <v>FXZQ15A</v>
          </cell>
          <cell r="B1471" t="str">
            <v>DAIKIN CASSETTE 600*600 VRV</v>
          </cell>
          <cell r="C1471" t="str">
            <v>Stock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 t="str">
            <v>PCS</v>
          </cell>
          <cell r="I1471">
            <v>1</v>
          </cell>
          <cell r="J1471">
            <v>0</v>
          </cell>
          <cell r="K1471">
            <v>495.89832999999999</v>
          </cell>
          <cell r="L1471">
            <v>495.9</v>
          </cell>
        </row>
        <row r="1472">
          <cell r="A1472" t="str">
            <v>FXZQ25A</v>
          </cell>
          <cell r="B1472" t="str">
            <v>DAIKIN CASSETTE UNITE INTERIEURE 4 VOIES 600x600 VRV</v>
          </cell>
          <cell r="C1472" t="str">
            <v>Stock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 t="str">
            <v>PCS</v>
          </cell>
          <cell r="I1472">
            <v>1</v>
          </cell>
          <cell r="J1472">
            <v>0</v>
          </cell>
          <cell r="K1472">
            <v>500.16</v>
          </cell>
          <cell r="L1472">
            <v>500.16</v>
          </cell>
        </row>
        <row r="1473">
          <cell r="A1473" t="str">
            <v>FXZQ32A</v>
          </cell>
          <cell r="B1473" t="str">
            <v>DAIKIN CASSETTE 600*600 VRV</v>
          </cell>
          <cell r="C1473" t="str">
            <v>Stock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 t="str">
            <v>PCS</v>
          </cell>
          <cell r="I1473">
            <v>1</v>
          </cell>
          <cell r="J1473">
            <v>0</v>
          </cell>
          <cell r="K1473">
            <v>532.21875</v>
          </cell>
          <cell r="L1473">
            <v>532.22</v>
          </cell>
        </row>
        <row r="1474">
          <cell r="A1474" t="str">
            <v>FXZQ40A</v>
          </cell>
          <cell r="B1474" t="str">
            <v>DAIKIN CASSETTE 600*600 VRV</v>
          </cell>
          <cell r="C1474" t="str">
            <v>Stock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 t="str">
            <v>PCS</v>
          </cell>
          <cell r="I1474">
            <v>1</v>
          </cell>
          <cell r="J1474">
            <v>0</v>
          </cell>
          <cell r="K1474">
            <v>595.85</v>
          </cell>
          <cell r="L1474">
            <v>595.85</v>
          </cell>
        </row>
        <row r="1475">
          <cell r="A1475" t="str">
            <v>FXZQ50A</v>
          </cell>
          <cell r="B1475" t="str">
            <v>DAIKIN CASSETTE UNITE INTERIEURE 4 VOIES 600x600 VRV</v>
          </cell>
          <cell r="C1475" t="str">
            <v>Stock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 t="str">
            <v>PCS</v>
          </cell>
          <cell r="I1475">
            <v>1</v>
          </cell>
          <cell r="J1475">
            <v>0</v>
          </cell>
          <cell r="K1475">
            <v>608.16</v>
          </cell>
          <cell r="L1475">
            <v>608.16</v>
          </cell>
        </row>
        <row r="1476">
          <cell r="A1476" t="str">
            <v>GHM20CR</v>
          </cell>
          <cell r="B1476" t="str">
            <v>THERMADOR GROUPE MELANGE DN20 AVEC CIRCULATEUR + AUTOMIX</v>
          </cell>
          <cell r="C1476" t="str">
            <v>Stock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 t="str">
            <v>PCS</v>
          </cell>
          <cell r="I1476">
            <v>1</v>
          </cell>
          <cell r="J1476">
            <v>0</v>
          </cell>
          <cell r="K1476">
            <v>521.34</v>
          </cell>
          <cell r="L1476">
            <v>521.34</v>
          </cell>
        </row>
        <row r="1477">
          <cell r="A1477" t="str">
            <v>GHM25CR</v>
          </cell>
          <cell r="B1477" t="str">
            <v>THERMADOR GROUPE MELANGE DN25 AVEC CIRCULATEUR + AUTOMIX</v>
          </cell>
          <cell r="C1477" t="str">
            <v>Stock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 t="str">
            <v>PCS</v>
          </cell>
          <cell r="I1477">
            <v>1</v>
          </cell>
          <cell r="J1477">
            <v>0</v>
          </cell>
          <cell r="K1477">
            <v>535.04999999999995</v>
          </cell>
          <cell r="L1477">
            <v>535.04999999999995</v>
          </cell>
        </row>
        <row r="1478">
          <cell r="A1478" t="str">
            <v>GMONOBLOC8K</v>
          </cell>
          <cell r="B1478" t="str">
            <v xml:space="preserve">GUANGDONG MONOBLOC 8KW R32 </v>
          </cell>
          <cell r="C1478" t="str">
            <v>Stock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 t="str">
            <v>PCS</v>
          </cell>
          <cell r="I1478">
            <v>1</v>
          </cell>
          <cell r="J1478">
            <v>0</v>
          </cell>
          <cell r="K1478">
            <v>0</v>
          </cell>
          <cell r="L1478">
            <v>0</v>
          </cell>
        </row>
        <row r="1479">
          <cell r="A1479" t="str">
            <v>GRAPHIPAN</v>
          </cell>
          <cell r="B1479" t="str">
            <v xml:space="preserve">HIRS PNX POLY GRIS DIM 1200*600*100MM R=3,10  / 3,6m²/paquet                          </v>
          </cell>
          <cell r="C1479" t="str">
            <v>Stock</v>
          </cell>
          <cell r="D1479">
            <v>6144.2</v>
          </cell>
          <cell r="E1479">
            <v>-569.79999999999995</v>
          </cell>
          <cell r="F1479">
            <v>0</v>
          </cell>
          <cell r="G1479">
            <v>0</v>
          </cell>
          <cell r="H1479" t="str">
            <v>M²</v>
          </cell>
          <cell r="I1479">
            <v>1</v>
          </cell>
          <cell r="J1479">
            <v>0</v>
          </cell>
          <cell r="K1479">
            <v>5.41</v>
          </cell>
          <cell r="L1479">
            <v>5.41</v>
          </cell>
        </row>
        <row r="1480">
          <cell r="A1480" t="str">
            <v>GT25PLUS</v>
          </cell>
          <cell r="B1480" t="str">
            <v>ECOYA CHAUDIERE A GRANULES</v>
          </cell>
          <cell r="C1480" t="str">
            <v>Stock</v>
          </cell>
          <cell r="D1480">
            <v>1</v>
          </cell>
          <cell r="E1480">
            <v>1</v>
          </cell>
          <cell r="F1480">
            <v>0</v>
          </cell>
          <cell r="G1480">
            <v>0</v>
          </cell>
          <cell r="H1480" t="str">
            <v>PCS</v>
          </cell>
          <cell r="I1480">
            <v>1</v>
          </cell>
          <cell r="J1480">
            <v>0</v>
          </cell>
          <cell r="K1480">
            <v>0</v>
          </cell>
          <cell r="L1480">
            <v>0</v>
          </cell>
        </row>
        <row r="1481">
          <cell r="A1481" t="str">
            <v>GT25ST</v>
          </cell>
          <cell r="B1481" t="str">
            <v xml:space="preserve">ECOYA CHAUDIERE A GRANULES </v>
          </cell>
          <cell r="C1481" t="str">
            <v>Stock</v>
          </cell>
          <cell r="D1481">
            <v>1</v>
          </cell>
          <cell r="E1481">
            <v>1</v>
          </cell>
          <cell r="F1481">
            <v>0</v>
          </cell>
          <cell r="G1481">
            <v>0</v>
          </cell>
          <cell r="H1481" t="str">
            <v>PCS</v>
          </cell>
          <cell r="I1481">
            <v>1</v>
          </cell>
          <cell r="J1481">
            <v>0</v>
          </cell>
          <cell r="K1481">
            <v>0</v>
          </cell>
          <cell r="L1481">
            <v>0</v>
          </cell>
        </row>
        <row r="1482">
          <cell r="A1482" t="str">
            <v>HA031M.E1</v>
          </cell>
          <cell r="B1482" t="str">
            <v>LG RESISTANCE APPOINT 3KW MONO POUR MONOBLOC  THERMA V 5/7/9MR</v>
          </cell>
          <cell r="C1482" t="str">
            <v>Stock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 t="str">
            <v>PCS</v>
          </cell>
          <cell r="I1482">
            <v>1</v>
          </cell>
          <cell r="J1482">
            <v>0</v>
          </cell>
          <cell r="K1482">
            <v>376.22</v>
          </cell>
          <cell r="L1482">
            <v>376.22</v>
          </cell>
        </row>
        <row r="1483">
          <cell r="A1483" t="str">
            <v>HA061C.E1</v>
          </cell>
          <cell r="B1483" t="str">
            <v>LG RESISTANCE APPOINT 6KW MONO POUR THERMA V HYDROSPLITS 12/14/16MR</v>
          </cell>
          <cell r="C1483" t="str">
            <v>Stock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 t="str">
            <v>PCS</v>
          </cell>
          <cell r="I1483">
            <v>1</v>
          </cell>
          <cell r="J1483">
            <v>0</v>
          </cell>
          <cell r="K1483">
            <v>289.38</v>
          </cell>
          <cell r="L1483">
            <v>289.38</v>
          </cell>
        </row>
        <row r="1484">
          <cell r="A1484" t="str">
            <v>HA061M.E1</v>
          </cell>
          <cell r="B1484" t="str">
            <v>LG RESISTANCE APPOINT 6KW MONO POUR MONOBLOC  THERMA V 12/14/16MR</v>
          </cell>
          <cell r="C1484" t="str">
            <v>Stock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 t="str">
            <v>PCS</v>
          </cell>
          <cell r="I1484">
            <v>1</v>
          </cell>
          <cell r="J1484">
            <v>0</v>
          </cell>
          <cell r="K1484">
            <v>405.08</v>
          </cell>
          <cell r="L1484">
            <v>405.08</v>
          </cell>
        </row>
        <row r="1485">
          <cell r="A1485" t="str">
            <v>HA063C.E1</v>
          </cell>
          <cell r="B1485" t="str">
            <v>LG RESISTANCE APPOINT 6KW TRI POUR THERMA V HYDROSPLITS  12/14/16TR</v>
          </cell>
          <cell r="C1485" t="str">
            <v>Stock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 t="str">
            <v>PCS</v>
          </cell>
          <cell r="I1485">
            <v>1</v>
          </cell>
          <cell r="J1485">
            <v>0</v>
          </cell>
          <cell r="K1485">
            <v>434.2</v>
          </cell>
          <cell r="L1485">
            <v>434.2</v>
          </cell>
        </row>
        <row r="1486">
          <cell r="A1486" t="str">
            <v>HA063M.E1</v>
          </cell>
          <cell r="B1486" t="str">
            <v>LG RESISTANCE APPOINT 6KW TRI POUR MONOBLOC  THERMA V 12/14/16TR</v>
          </cell>
          <cell r="C1486" t="str">
            <v>Stock</v>
          </cell>
          <cell r="D1486">
            <v>1</v>
          </cell>
          <cell r="E1486">
            <v>1</v>
          </cell>
          <cell r="F1486">
            <v>0</v>
          </cell>
          <cell r="G1486">
            <v>0</v>
          </cell>
          <cell r="H1486" t="str">
            <v>PCS</v>
          </cell>
          <cell r="I1486">
            <v>1</v>
          </cell>
          <cell r="J1486">
            <v>0</v>
          </cell>
          <cell r="K1486">
            <v>405.08</v>
          </cell>
          <cell r="L1486">
            <v>405.08</v>
          </cell>
        </row>
        <row r="1487">
          <cell r="A1487" t="str">
            <v>HAYON</v>
          </cell>
          <cell r="B1487" t="str">
            <v>FRAIS DE HAYON</v>
          </cell>
          <cell r="C1487" t="str">
            <v>Stock</v>
          </cell>
          <cell r="D1487">
            <v>49</v>
          </cell>
          <cell r="E1487">
            <v>49</v>
          </cell>
          <cell r="F1487">
            <v>0</v>
          </cell>
          <cell r="G1487">
            <v>0</v>
          </cell>
          <cell r="H1487" t="str">
            <v>PCS</v>
          </cell>
          <cell r="I1487">
            <v>1</v>
          </cell>
          <cell r="J1487">
            <v>0</v>
          </cell>
          <cell r="K1487">
            <v>46.5</v>
          </cell>
          <cell r="L1487">
            <v>46.5</v>
          </cell>
        </row>
        <row r="1488">
          <cell r="A1488" t="str">
            <v>HM071MR.U44</v>
          </cell>
          <cell r="B1488" t="str">
            <v xml:space="preserve">LG MONOBLOC S THERMA.V  MONO 65° R32 7MR </v>
          </cell>
          <cell r="C1488" t="str">
            <v>Stock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 t="str">
            <v>PCS</v>
          </cell>
          <cell r="I1488">
            <v>1</v>
          </cell>
          <cell r="J1488">
            <v>0</v>
          </cell>
          <cell r="K1488">
            <v>1994.63</v>
          </cell>
          <cell r="L1488">
            <v>1994.63</v>
          </cell>
        </row>
        <row r="1489">
          <cell r="A1489" t="str">
            <v>HM091MR.U44</v>
          </cell>
          <cell r="B1489" t="str">
            <v xml:space="preserve">LG MONOBLOC THERMA.V  MONO 65° R32 9MR </v>
          </cell>
          <cell r="C1489" t="str">
            <v>Stock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 t="str">
            <v>PCS</v>
          </cell>
          <cell r="I1489">
            <v>1</v>
          </cell>
          <cell r="J1489">
            <v>0</v>
          </cell>
          <cell r="K1489">
            <v>2117.35</v>
          </cell>
          <cell r="L1489">
            <v>2117.35</v>
          </cell>
        </row>
        <row r="1490">
          <cell r="A1490" t="str">
            <v>HM121MR.U34</v>
          </cell>
          <cell r="B1490" t="str">
            <v xml:space="preserve">LG MONOBLOC S THERMA.V  MONO 65° R32 12MR </v>
          </cell>
          <cell r="C1490" t="str">
            <v>Stock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 t="str">
            <v>PCS</v>
          </cell>
          <cell r="I1490">
            <v>1</v>
          </cell>
          <cell r="J1490">
            <v>0</v>
          </cell>
          <cell r="K1490">
            <v>2656.07</v>
          </cell>
          <cell r="L1490">
            <v>2656.07</v>
          </cell>
        </row>
        <row r="1491">
          <cell r="A1491" t="str">
            <v>HM123MR.U34</v>
          </cell>
          <cell r="B1491" t="str">
            <v>LG MONOBLOC S THERMA.V  TRI 65° R32 12TR</v>
          </cell>
          <cell r="C1491" t="str">
            <v>Stock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 t="str">
            <v>PCS</v>
          </cell>
          <cell r="I1491">
            <v>1</v>
          </cell>
          <cell r="J1491">
            <v>0</v>
          </cell>
          <cell r="K1491">
            <v>2782.43</v>
          </cell>
          <cell r="L1491">
            <v>2782.43</v>
          </cell>
        </row>
        <row r="1492">
          <cell r="A1492" t="str">
            <v>HM141MR.U34</v>
          </cell>
          <cell r="B1492" t="str">
            <v xml:space="preserve">LG MONOBLOC S THERMA.V  MONO 65° R32 14MR </v>
          </cell>
          <cell r="C1492" t="str">
            <v>Stock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 t="str">
            <v>PCS</v>
          </cell>
          <cell r="I1492">
            <v>1</v>
          </cell>
          <cell r="J1492">
            <v>0</v>
          </cell>
          <cell r="K1492">
            <v>2778.01</v>
          </cell>
          <cell r="L1492">
            <v>2778.01</v>
          </cell>
        </row>
        <row r="1493">
          <cell r="A1493" t="str">
            <v>HM143MR.U34</v>
          </cell>
          <cell r="B1493" t="str">
            <v>LG MONOBLOC S THERMA.V  TRI 65° R32 14TR</v>
          </cell>
          <cell r="C1493" t="str">
            <v>Stock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 t="str">
            <v>PCS</v>
          </cell>
          <cell r="I1493">
            <v>1</v>
          </cell>
          <cell r="J1493">
            <v>0</v>
          </cell>
          <cell r="K1493">
            <v>2910.09</v>
          </cell>
          <cell r="L1493">
            <v>2910.09</v>
          </cell>
        </row>
        <row r="1494">
          <cell r="A1494" t="str">
            <v>HM161MR.U34</v>
          </cell>
          <cell r="B1494" t="str">
            <v xml:space="preserve">LG MONOBLOC S THERMA.V  MONO 65° R32 16MR </v>
          </cell>
          <cell r="C1494" t="str">
            <v>Stock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 t="str">
            <v>PCS</v>
          </cell>
          <cell r="I1494">
            <v>1</v>
          </cell>
          <cell r="J1494">
            <v>0</v>
          </cell>
          <cell r="K1494">
            <v>2900.73</v>
          </cell>
          <cell r="L1494">
            <v>2900.73</v>
          </cell>
        </row>
        <row r="1495">
          <cell r="A1495" t="str">
            <v>HM163MR.U34</v>
          </cell>
          <cell r="B1495" t="str">
            <v>LG MONOBLOC S THERMA.V  TRI 65° R32 16TR</v>
          </cell>
          <cell r="C1495" t="str">
            <v>Stock</v>
          </cell>
          <cell r="D1495">
            <v>1</v>
          </cell>
          <cell r="E1495">
            <v>1</v>
          </cell>
          <cell r="F1495">
            <v>0</v>
          </cell>
          <cell r="G1495">
            <v>0</v>
          </cell>
          <cell r="H1495" t="str">
            <v>PCS</v>
          </cell>
          <cell r="I1495">
            <v>1</v>
          </cell>
          <cell r="J1495">
            <v>0</v>
          </cell>
          <cell r="K1495">
            <v>3173.47</v>
          </cell>
          <cell r="L1495">
            <v>3173.47</v>
          </cell>
        </row>
        <row r="1496">
          <cell r="A1496" t="str">
            <v>HMS-1000</v>
          </cell>
          <cell r="B1496" t="str">
            <v>HOYMILES MICRO ONDULEUR PV 1000Wc (1micro pour 2 panneaux)</v>
          </cell>
          <cell r="C1496" t="str">
            <v>Stock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 t="str">
            <v>PCS</v>
          </cell>
          <cell r="I1496">
            <v>1</v>
          </cell>
          <cell r="J1496">
            <v>0</v>
          </cell>
          <cell r="K1496">
            <v>0</v>
          </cell>
          <cell r="L1496">
            <v>118</v>
          </cell>
        </row>
        <row r="1497">
          <cell r="A1497" t="str">
            <v>HN091MR.NK5</v>
          </cell>
          <cell r="B1497" t="str">
            <v>LG U-INT 5-7-9 KW MONO/TRI 65° R32</v>
          </cell>
          <cell r="C1497" t="str">
            <v>Stock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 t="str">
            <v>PCS</v>
          </cell>
          <cell r="I1497">
            <v>1</v>
          </cell>
          <cell r="J1497">
            <v>0</v>
          </cell>
          <cell r="K1497">
            <v>1681.4333300000001</v>
          </cell>
          <cell r="L1497">
            <v>1681.4334200000001</v>
          </cell>
        </row>
        <row r="1498">
          <cell r="A1498" t="str">
            <v>HN1600MC.NK1</v>
          </cell>
          <cell r="B1498" t="str">
            <v xml:space="preserve">LG U-INT 12-14-16 KW MONO -TRI 65° HYDROSPLIT R=32 </v>
          </cell>
          <cell r="C1498" t="str">
            <v>Stock</v>
          </cell>
          <cell r="D1498">
            <v>1</v>
          </cell>
          <cell r="E1498">
            <v>1</v>
          </cell>
          <cell r="F1498">
            <v>0</v>
          </cell>
          <cell r="G1498">
            <v>0</v>
          </cell>
          <cell r="H1498" t="str">
            <v>PCS</v>
          </cell>
          <cell r="I1498">
            <v>1</v>
          </cell>
          <cell r="J1498">
            <v>0</v>
          </cell>
          <cell r="K1498">
            <v>1387.26</v>
          </cell>
          <cell r="L1498">
            <v>1360.06</v>
          </cell>
        </row>
        <row r="1499">
          <cell r="A1499" t="str">
            <v>HN1610H.NK3</v>
          </cell>
          <cell r="B1499" t="str">
            <v>LG U-INT 80°16 KW MONO R410 A</v>
          </cell>
          <cell r="C1499" t="str">
            <v>Stock</v>
          </cell>
          <cell r="D1499">
            <v>0</v>
          </cell>
          <cell r="E1499">
            <v>0</v>
          </cell>
          <cell r="F1499">
            <v>0</v>
          </cell>
          <cell r="G1499">
            <v>0</v>
          </cell>
          <cell r="H1499" t="str">
            <v>PCS</v>
          </cell>
          <cell r="I1499">
            <v>1</v>
          </cell>
          <cell r="J1499">
            <v>0</v>
          </cell>
          <cell r="K1499">
            <v>2308.2600000000002</v>
          </cell>
          <cell r="L1499">
            <v>2308.2600000000002</v>
          </cell>
        </row>
        <row r="1500">
          <cell r="A1500" t="str">
            <v>HN1616M.NK5</v>
          </cell>
          <cell r="B1500" t="str">
            <v>LG U-INT SPLIT 14-16 KW MONO=R410 57°</v>
          </cell>
          <cell r="C1500" t="str">
            <v>Stock</v>
          </cell>
          <cell r="D1500">
            <v>4</v>
          </cell>
          <cell r="E1500">
            <v>3</v>
          </cell>
          <cell r="F1500">
            <v>0</v>
          </cell>
          <cell r="G1500">
            <v>0</v>
          </cell>
          <cell r="H1500" t="str">
            <v>PCS</v>
          </cell>
          <cell r="I1500">
            <v>1</v>
          </cell>
          <cell r="J1500">
            <v>0</v>
          </cell>
          <cell r="K1500">
            <v>1427.375</v>
          </cell>
          <cell r="L1500">
            <v>1420.4114300000001</v>
          </cell>
        </row>
        <row r="1501">
          <cell r="A1501" t="str">
            <v>HN1636M.NK5</v>
          </cell>
          <cell r="B1501" t="str">
            <v>LG U-INT SPLIT 12-14-16 TRI R410 57°</v>
          </cell>
          <cell r="C1501" t="str">
            <v>Stock</v>
          </cell>
          <cell r="D1501">
            <v>4</v>
          </cell>
          <cell r="E1501">
            <v>4</v>
          </cell>
          <cell r="F1501">
            <v>0</v>
          </cell>
          <cell r="G1501">
            <v>0</v>
          </cell>
          <cell r="H1501" t="str">
            <v>PCS</v>
          </cell>
          <cell r="I1501">
            <v>1</v>
          </cell>
          <cell r="J1501">
            <v>0</v>
          </cell>
          <cell r="K1501">
            <v>1587.82</v>
          </cell>
          <cell r="L1501">
            <v>1619.5766699999999</v>
          </cell>
        </row>
        <row r="1502">
          <cell r="A1502" t="str">
            <v>HN1639.NK3</v>
          </cell>
          <cell r="B1502" t="str">
            <v>LG U-INT 12-14-16 KW TRI=R410</v>
          </cell>
          <cell r="C1502" t="str">
            <v>Stock</v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 t="str">
            <v>PCS</v>
          </cell>
          <cell r="I1502">
            <v>1</v>
          </cell>
          <cell r="J1502">
            <v>0</v>
          </cell>
          <cell r="K1502">
            <v>1588</v>
          </cell>
          <cell r="L1502">
            <v>1588</v>
          </cell>
        </row>
        <row r="1503">
          <cell r="A1503" t="str">
            <v>HP-ETIAS-300L</v>
          </cell>
          <cell r="B1503" t="str">
            <v xml:space="preserve">ECOYA BALLON THERMODYNAMIQUE 300L </v>
          </cell>
          <cell r="C1503" t="str">
            <v>Stock</v>
          </cell>
          <cell r="D1503">
            <v>102</v>
          </cell>
          <cell r="E1503">
            <v>102</v>
          </cell>
          <cell r="F1503">
            <v>0</v>
          </cell>
          <cell r="G1503">
            <v>0</v>
          </cell>
          <cell r="H1503" t="str">
            <v>PCS</v>
          </cell>
          <cell r="I1503">
            <v>1</v>
          </cell>
          <cell r="J1503">
            <v>0</v>
          </cell>
          <cell r="K1503">
            <v>0</v>
          </cell>
          <cell r="L1503">
            <v>0</v>
          </cell>
        </row>
        <row r="1504">
          <cell r="A1504" t="str">
            <v>HU071MR.U44</v>
          </cell>
          <cell r="B1504" t="str">
            <v>LG U-EXT 7KW MONO R32 65°</v>
          </cell>
          <cell r="C1504" t="str">
            <v>Stock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 t="str">
            <v>PCS</v>
          </cell>
          <cell r="I1504">
            <v>1</v>
          </cell>
          <cell r="J1504">
            <v>0</v>
          </cell>
          <cell r="K1504">
            <v>711.79</v>
          </cell>
          <cell r="L1504">
            <v>711.79</v>
          </cell>
        </row>
        <row r="1505">
          <cell r="A1505" t="str">
            <v>HU091MR.U44</v>
          </cell>
          <cell r="B1505" t="str">
            <v>LG U-EXT 9KW MONO R32 65°</v>
          </cell>
          <cell r="C1505" t="str">
            <v>Stock</v>
          </cell>
          <cell r="D1505">
            <v>3</v>
          </cell>
          <cell r="E1505">
            <v>2</v>
          </cell>
          <cell r="F1505">
            <v>0</v>
          </cell>
          <cell r="G1505">
            <v>0</v>
          </cell>
          <cell r="H1505" t="str">
            <v>PCS</v>
          </cell>
          <cell r="I1505">
            <v>1</v>
          </cell>
          <cell r="J1505">
            <v>0</v>
          </cell>
          <cell r="K1505">
            <v>820.34</v>
          </cell>
          <cell r="L1505">
            <v>825.86500000000001</v>
          </cell>
        </row>
        <row r="1506">
          <cell r="A1506" t="str">
            <v>HU121MA.U33</v>
          </cell>
          <cell r="B1506" t="str">
            <v>LG U-EXT SPLIT 12KW MONO R410 A 57°</v>
          </cell>
          <cell r="C1506" t="str">
            <v>Stock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 t="str">
            <v>PCS</v>
          </cell>
          <cell r="I1506">
            <v>1</v>
          </cell>
          <cell r="J1506">
            <v>0</v>
          </cell>
          <cell r="K1506">
            <v>1226.4575</v>
          </cell>
          <cell r="L1506">
            <v>1226.4580000000001</v>
          </cell>
        </row>
        <row r="1507">
          <cell r="A1507" t="str">
            <v>HU121MRB.U30</v>
          </cell>
          <cell r="B1507" t="str">
            <v>LG U EXT MONO 12KW HYDRO 65° R32</v>
          </cell>
          <cell r="C1507" t="str">
            <v>Stock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 t="str">
            <v>PCS</v>
          </cell>
          <cell r="I1507">
            <v>1</v>
          </cell>
          <cell r="J1507">
            <v>0</v>
          </cell>
          <cell r="K1507">
            <v>1334.845</v>
          </cell>
          <cell r="L1507">
            <v>1302.3399999999999</v>
          </cell>
        </row>
        <row r="1508">
          <cell r="A1508" t="str">
            <v>HU123MA.U33</v>
          </cell>
          <cell r="B1508" t="str">
            <v>LG U-EXT SPLIT 12KW TRI R410 A 57°</v>
          </cell>
          <cell r="C1508" t="str">
            <v>Stock</v>
          </cell>
          <cell r="D1508">
            <v>5</v>
          </cell>
          <cell r="E1508">
            <v>5</v>
          </cell>
          <cell r="F1508">
            <v>0</v>
          </cell>
          <cell r="G1508">
            <v>0</v>
          </cell>
          <cell r="H1508" t="str">
            <v>PCS</v>
          </cell>
          <cell r="I1508">
            <v>1</v>
          </cell>
          <cell r="J1508">
            <v>0</v>
          </cell>
          <cell r="K1508">
            <v>1225.81</v>
          </cell>
          <cell r="L1508">
            <v>1250.8053299999999</v>
          </cell>
        </row>
        <row r="1509">
          <cell r="A1509" t="str">
            <v>HU123MRB.U30</v>
          </cell>
          <cell r="B1509" t="str">
            <v>LG U EXT TRI 12KW HYDRO 65° R32</v>
          </cell>
          <cell r="C1509" t="str">
            <v>Stock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 t="str">
            <v>PCS</v>
          </cell>
          <cell r="I1509">
            <v>1</v>
          </cell>
          <cell r="J1509">
            <v>0</v>
          </cell>
          <cell r="K1509">
            <v>1358.79</v>
          </cell>
          <cell r="L1509">
            <v>1358.79</v>
          </cell>
        </row>
        <row r="1510">
          <cell r="A1510" t="str">
            <v>HU141MA.U33</v>
          </cell>
          <cell r="B1510" t="str">
            <v>LG U-EXT SPLIT 14KW MONO R410 A 57°</v>
          </cell>
          <cell r="C1510" t="str">
            <v>Stock</v>
          </cell>
          <cell r="D1510">
            <v>3</v>
          </cell>
          <cell r="E1510">
            <v>0</v>
          </cell>
          <cell r="F1510">
            <v>0</v>
          </cell>
          <cell r="G1510">
            <v>0</v>
          </cell>
          <cell r="H1510" t="str">
            <v>PCS</v>
          </cell>
          <cell r="I1510">
            <v>1</v>
          </cell>
          <cell r="J1510">
            <v>0</v>
          </cell>
          <cell r="K1510">
            <v>1329.55</v>
          </cell>
          <cell r="L1510">
            <v>1329.55</v>
          </cell>
        </row>
        <row r="1511">
          <cell r="A1511" t="str">
            <v>HU141MRB.U30</v>
          </cell>
          <cell r="B1511" t="str">
            <v>LG U EXT MONO 14 KW HYDRO 65° R32</v>
          </cell>
          <cell r="C1511" t="str">
            <v>Stock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 t="str">
            <v>PCS</v>
          </cell>
          <cell r="I1511">
            <v>1</v>
          </cell>
          <cell r="J1511">
            <v>0</v>
          </cell>
          <cell r="K1511">
            <v>1437.865</v>
          </cell>
          <cell r="L1511">
            <v>1403.48</v>
          </cell>
        </row>
        <row r="1512">
          <cell r="A1512" t="str">
            <v>HU143MA.U33</v>
          </cell>
          <cell r="B1512" t="str">
            <v>LG U-EXT SPLIT 14KW TRI R410 A 57°</v>
          </cell>
          <cell r="C1512" t="str">
            <v>Stock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 t="str">
            <v>PCS</v>
          </cell>
          <cell r="I1512">
            <v>1</v>
          </cell>
          <cell r="J1512">
            <v>0</v>
          </cell>
          <cell r="K1512">
            <v>1462.41</v>
          </cell>
          <cell r="L1512">
            <v>1462.41</v>
          </cell>
        </row>
        <row r="1513">
          <cell r="A1513" t="str">
            <v>HU143MRB.U30</v>
          </cell>
          <cell r="B1513" t="str">
            <v>LG U-EXT TRI 14KW HYDRO 65° R32</v>
          </cell>
          <cell r="C1513" t="str">
            <v>Stock</v>
          </cell>
          <cell r="D1513">
            <v>1</v>
          </cell>
          <cell r="E1513">
            <v>1</v>
          </cell>
          <cell r="F1513">
            <v>0</v>
          </cell>
          <cell r="G1513">
            <v>0</v>
          </cell>
          <cell r="H1513" t="str">
            <v>PCS</v>
          </cell>
          <cell r="I1513">
            <v>1</v>
          </cell>
          <cell r="J1513">
            <v>0</v>
          </cell>
          <cell r="K1513">
            <v>1525.85</v>
          </cell>
          <cell r="L1513">
            <v>1519.18</v>
          </cell>
        </row>
        <row r="1514">
          <cell r="A1514" t="str">
            <v>HU161HA.U33</v>
          </cell>
          <cell r="B1514" t="str">
            <v>LG U-EXT 80°16 KW MONO R410 A</v>
          </cell>
          <cell r="C1514" t="str">
            <v>Stock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 t="str">
            <v>PCS</v>
          </cell>
          <cell r="I1514">
            <v>1</v>
          </cell>
          <cell r="J1514">
            <v>0</v>
          </cell>
          <cell r="K1514">
            <v>1420.5250000000001</v>
          </cell>
          <cell r="L1514">
            <v>1420.5239999999999</v>
          </cell>
        </row>
        <row r="1515">
          <cell r="A1515" t="str">
            <v>HU161MA.U33</v>
          </cell>
          <cell r="B1515" t="str">
            <v>LG U-EXT SPLIT 16KW MONO R410 A 57°</v>
          </cell>
          <cell r="C1515" t="str">
            <v>Stock</v>
          </cell>
          <cell r="D1515">
            <v>3</v>
          </cell>
          <cell r="E1515">
            <v>3</v>
          </cell>
          <cell r="F1515">
            <v>0</v>
          </cell>
          <cell r="G1515">
            <v>0</v>
          </cell>
          <cell r="H1515" t="str">
            <v>PCS</v>
          </cell>
          <cell r="I1515">
            <v>1</v>
          </cell>
          <cell r="J1515">
            <v>0</v>
          </cell>
          <cell r="K1515">
            <v>1597.81</v>
          </cell>
          <cell r="L1515">
            <v>1623.7829400000001</v>
          </cell>
        </row>
        <row r="1516">
          <cell r="A1516" t="str">
            <v>HU161MRB.U30</v>
          </cell>
          <cell r="B1516" t="str">
            <v>LG U-EXT 16 MONO HYDRO 65° R32</v>
          </cell>
          <cell r="C1516" t="str">
            <v>Stock</v>
          </cell>
          <cell r="D1516">
            <v>10</v>
          </cell>
          <cell r="E1516">
            <v>10</v>
          </cell>
          <cell r="F1516">
            <v>0</v>
          </cell>
          <cell r="G1516">
            <v>0</v>
          </cell>
          <cell r="H1516" t="str">
            <v>PCS</v>
          </cell>
          <cell r="I1516">
            <v>1</v>
          </cell>
          <cell r="J1516">
            <v>0</v>
          </cell>
          <cell r="K1516">
            <v>1591.72</v>
          </cell>
          <cell r="L1516">
            <v>1591.72</v>
          </cell>
        </row>
        <row r="1517">
          <cell r="A1517" t="str">
            <v>HU163MA.U33</v>
          </cell>
          <cell r="B1517" t="str">
            <v>LG U-EXT SPLIT 16KW TRI R410 A 57°</v>
          </cell>
          <cell r="C1517" t="str">
            <v>Stock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 t="str">
            <v>PCS</v>
          </cell>
          <cell r="I1517">
            <v>1</v>
          </cell>
          <cell r="J1517">
            <v>0</v>
          </cell>
          <cell r="K1517">
            <v>1686.79</v>
          </cell>
          <cell r="L1517">
            <v>1720.5150000000001</v>
          </cell>
        </row>
        <row r="1518">
          <cell r="A1518" t="str">
            <v>HU163MRB.U30</v>
          </cell>
          <cell r="B1518" t="str">
            <v>LG U-EXT 16 KW TRI HYDRO 65° R32</v>
          </cell>
          <cell r="C1518" t="str">
            <v>Stock</v>
          </cell>
          <cell r="D1518">
            <v>11</v>
          </cell>
          <cell r="E1518">
            <v>11</v>
          </cell>
          <cell r="F1518">
            <v>0</v>
          </cell>
          <cell r="G1518">
            <v>0</v>
          </cell>
          <cell r="H1518" t="str">
            <v>PCS</v>
          </cell>
          <cell r="I1518">
            <v>1</v>
          </cell>
          <cell r="J1518">
            <v>0</v>
          </cell>
          <cell r="K1518">
            <v>1696.55636</v>
          </cell>
          <cell r="L1518">
            <v>1692.86</v>
          </cell>
        </row>
        <row r="1519">
          <cell r="A1519" t="str">
            <v>HYDRA002</v>
          </cell>
          <cell r="B1519" t="str">
            <v>DAIKIN KIT DE CONNEXION MURAL 1/4</v>
          </cell>
          <cell r="C1519" t="str">
            <v>Stock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 t="str">
            <v>PCS</v>
          </cell>
          <cell r="I1519">
            <v>1</v>
          </cell>
          <cell r="J1519">
            <v>0</v>
          </cell>
          <cell r="K1519">
            <v>20.399999999999999</v>
          </cell>
          <cell r="L1519">
            <v>20.399999999999999</v>
          </cell>
        </row>
        <row r="1520">
          <cell r="A1520" t="str">
            <v>HYDRA004</v>
          </cell>
          <cell r="B1520" t="str">
            <v>DAIKIN KIT RACCO TUYAUX 32*42 2/4</v>
          </cell>
          <cell r="C1520" t="str">
            <v>Stock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 t="str">
            <v>PCS</v>
          </cell>
          <cell r="I1520">
            <v>1</v>
          </cell>
          <cell r="J1520">
            <v>0</v>
          </cell>
          <cell r="K1520">
            <v>21.68</v>
          </cell>
          <cell r="L1520">
            <v>21.68</v>
          </cell>
        </row>
        <row r="1521">
          <cell r="A1521" t="str">
            <v>HYDRA007</v>
          </cell>
          <cell r="B1521" t="str">
            <v>DAIKIN KIT PURGE TUYAU 32*45 (3/4)</v>
          </cell>
          <cell r="C1521" t="str">
            <v>Stock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 t="str">
            <v>PCS</v>
          </cell>
          <cell r="I1521">
            <v>1</v>
          </cell>
          <cell r="J1521">
            <v>0</v>
          </cell>
          <cell r="K1521">
            <v>39.89</v>
          </cell>
          <cell r="L1521">
            <v>39.884999999999998</v>
          </cell>
        </row>
        <row r="1522">
          <cell r="A1522" t="str">
            <v>HYDRA324215</v>
          </cell>
          <cell r="B1522" t="str">
            <v>DAIKIN FLEX 32X42-15 ML+FIX(4/4)</v>
          </cell>
          <cell r="C1522" t="str">
            <v>Stock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 t="str">
            <v>PCS</v>
          </cell>
          <cell r="I1522">
            <v>1</v>
          </cell>
          <cell r="J1522">
            <v>0</v>
          </cell>
          <cell r="K1522">
            <v>239.59</v>
          </cell>
          <cell r="L1522">
            <v>239.59</v>
          </cell>
        </row>
        <row r="1523">
          <cell r="A1523" t="str">
            <v>HYDROBOX1</v>
          </cell>
          <cell r="B1523" t="str">
            <v xml:space="preserve">REY BALLON HYDROBOXE PRÉMONTÉ + THERMOPLONGEUR + RESISTANCE 4KW TRI </v>
          </cell>
          <cell r="C1523" t="str">
            <v>Stock</v>
          </cell>
          <cell r="D1523">
            <v>197</v>
          </cell>
          <cell r="E1523">
            <v>196</v>
          </cell>
          <cell r="F1523">
            <v>0</v>
          </cell>
          <cell r="G1523">
            <v>0</v>
          </cell>
          <cell r="H1523" t="str">
            <v>PCS</v>
          </cell>
          <cell r="I1523">
            <v>1</v>
          </cell>
          <cell r="J1523">
            <v>0</v>
          </cell>
          <cell r="K1523">
            <v>565.24603999999999</v>
          </cell>
          <cell r="L1523">
            <v>565.245</v>
          </cell>
        </row>
        <row r="1524">
          <cell r="A1524" t="str">
            <v>INTERVENTION</v>
          </cell>
          <cell r="B1524" t="str">
            <v xml:space="preserve">FRAIS D'INTERVENTION </v>
          </cell>
          <cell r="C1524" t="str">
            <v>Hors stock</v>
          </cell>
          <cell r="D1524"/>
          <cell r="E1524">
            <v>-1</v>
          </cell>
          <cell r="F1524">
            <v>0</v>
          </cell>
          <cell r="G1524">
            <v>0</v>
          </cell>
          <cell r="H1524" t="str">
            <v>PCS</v>
          </cell>
          <cell r="I1524">
            <v>1</v>
          </cell>
          <cell r="J1524">
            <v>0</v>
          </cell>
          <cell r="K1524">
            <v>297.5</v>
          </cell>
          <cell r="L1524">
            <v>29.75</v>
          </cell>
        </row>
        <row r="1525">
          <cell r="A1525" t="str">
            <v>INTK21</v>
          </cell>
          <cell r="B1525" t="str">
            <v>MORETTI INTELLIGENT TANK 2021 475L</v>
          </cell>
          <cell r="C1525" t="str">
            <v>Stock</v>
          </cell>
          <cell r="D1525">
            <v>51</v>
          </cell>
          <cell r="E1525">
            <v>51</v>
          </cell>
          <cell r="F1525">
            <v>0</v>
          </cell>
          <cell r="G1525">
            <v>0</v>
          </cell>
          <cell r="H1525" t="str">
            <v>PCS</v>
          </cell>
          <cell r="I1525">
            <v>1</v>
          </cell>
          <cell r="J1525">
            <v>0</v>
          </cell>
          <cell r="K1525">
            <v>1099.9803899999999</v>
          </cell>
          <cell r="L1525">
            <v>1099</v>
          </cell>
        </row>
        <row r="1526">
          <cell r="A1526" t="str">
            <v>INURETOUR</v>
          </cell>
          <cell r="B1526" t="str">
            <v xml:space="preserve">MARCHANDISE OUVERTE, A DISPOSITION </v>
          </cell>
          <cell r="C1526" t="str">
            <v>Stock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 t="str">
            <v>PCS</v>
          </cell>
          <cell r="I1526">
            <v>1</v>
          </cell>
          <cell r="J1526">
            <v>0</v>
          </cell>
          <cell r="K1526">
            <v>0</v>
          </cell>
          <cell r="L1526">
            <v>0</v>
          </cell>
        </row>
        <row r="1527">
          <cell r="A1527" t="str">
            <v>IPISTON</v>
          </cell>
          <cell r="B1527" t="str">
            <v>PBTUB IPISTON PISTON POUR COLLETS BATTUS</v>
          </cell>
          <cell r="C1527" t="str">
            <v>Stock</v>
          </cell>
          <cell r="D1527">
            <v>27</v>
          </cell>
          <cell r="E1527">
            <v>27</v>
          </cell>
          <cell r="F1527">
            <v>0</v>
          </cell>
          <cell r="G1527">
            <v>0</v>
          </cell>
          <cell r="H1527" t="str">
            <v>PCS</v>
          </cell>
          <cell r="I1527">
            <v>1</v>
          </cell>
          <cell r="J1527">
            <v>0</v>
          </cell>
          <cell r="K1527">
            <v>29.15</v>
          </cell>
          <cell r="L1527">
            <v>29.15</v>
          </cell>
        </row>
        <row r="1528">
          <cell r="A1528" t="str">
            <v>IR16</v>
          </cell>
          <cell r="B1528" t="str">
            <v>PBTUBE RACCORD POUR DUOTUBE LAITON FEMELLE +DEMI BAGUE FENDUE +JOINT 3/4" DN16 POUR DUO TUBE</v>
          </cell>
          <cell r="C1528" t="str">
            <v>Stock</v>
          </cell>
          <cell r="D1528">
            <v>37</v>
          </cell>
          <cell r="E1528">
            <v>13</v>
          </cell>
          <cell r="F1528">
            <v>0</v>
          </cell>
          <cell r="G1528">
            <v>0</v>
          </cell>
          <cell r="H1528" t="str">
            <v>PCS</v>
          </cell>
          <cell r="I1528">
            <v>1</v>
          </cell>
          <cell r="J1528">
            <v>0</v>
          </cell>
          <cell r="K1528">
            <v>1.51</v>
          </cell>
          <cell r="L1528">
            <v>1.51</v>
          </cell>
        </row>
        <row r="1529">
          <cell r="A1529" t="str">
            <v>ISODISTRANSP</v>
          </cell>
          <cell r="B1529" t="str">
            <v>FRAIS DE TRANSPORT ISODIS</v>
          </cell>
          <cell r="C1529" t="str">
            <v>Stock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 t="str">
            <v>PCS</v>
          </cell>
          <cell r="I1529">
            <v>1</v>
          </cell>
          <cell r="J1529">
            <v>0</v>
          </cell>
          <cell r="K1529">
            <v>291.55</v>
          </cell>
          <cell r="L1529">
            <v>291.55</v>
          </cell>
        </row>
        <row r="1530">
          <cell r="A1530" t="str">
            <v>ITE16</v>
          </cell>
          <cell r="B1530" t="str">
            <v>PBTUB ITE16 TETE DE PISTON DN16 POUR COLLETS BATTUS</v>
          </cell>
          <cell r="C1530" t="str">
            <v>Stock</v>
          </cell>
          <cell r="D1530">
            <v>25</v>
          </cell>
          <cell r="E1530">
            <v>25</v>
          </cell>
          <cell r="F1530">
            <v>0</v>
          </cell>
          <cell r="G1530">
            <v>0</v>
          </cell>
          <cell r="H1530" t="str">
            <v>PCS</v>
          </cell>
          <cell r="I1530">
            <v>1</v>
          </cell>
          <cell r="J1530">
            <v>0</v>
          </cell>
          <cell r="K1530">
            <v>40.08</v>
          </cell>
          <cell r="L1530">
            <v>40.08</v>
          </cell>
        </row>
        <row r="1531">
          <cell r="A1531" t="str">
            <v>JJ03-08MN</v>
          </cell>
          <cell r="B1531" t="str">
            <v>NRJ KIT VERTICAL SORTIE TOITURE Ø80/125MM</v>
          </cell>
          <cell r="C1531" t="str">
            <v>Stock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 t="str">
            <v>PCS</v>
          </cell>
          <cell r="I1531">
            <v>1</v>
          </cell>
          <cell r="J1531">
            <v>0</v>
          </cell>
          <cell r="K1531">
            <v>194</v>
          </cell>
          <cell r="L1531">
            <v>194</v>
          </cell>
        </row>
        <row r="1532">
          <cell r="A1532" t="str">
            <v>JOKERTRANS_PORTEUR</v>
          </cell>
          <cell r="B1532" t="str">
            <v>LIVRAISON DE JOKER LOG PORTEUR</v>
          </cell>
          <cell r="C1532" t="str">
            <v>Stock</v>
          </cell>
          <cell r="D1532">
            <v>46</v>
          </cell>
          <cell r="E1532">
            <v>46</v>
          </cell>
          <cell r="F1532">
            <v>0</v>
          </cell>
          <cell r="G1532">
            <v>0</v>
          </cell>
          <cell r="H1532" t="str">
            <v>PCS</v>
          </cell>
          <cell r="I1532">
            <v>1</v>
          </cell>
          <cell r="J1532">
            <v>0</v>
          </cell>
          <cell r="K1532">
            <v>364.98277000000002</v>
          </cell>
          <cell r="L1532">
            <v>364.98277000000002</v>
          </cell>
        </row>
        <row r="1533">
          <cell r="A1533" t="str">
            <v>JOKERTRANS_SEMI</v>
          </cell>
          <cell r="B1533" t="str">
            <v>LIVRAISON DE JOKER LOG SEMI</v>
          </cell>
          <cell r="C1533" t="str">
            <v>Stock</v>
          </cell>
          <cell r="D1533">
            <v>48</v>
          </cell>
          <cell r="E1533">
            <v>49</v>
          </cell>
          <cell r="F1533">
            <v>0</v>
          </cell>
          <cell r="G1533">
            <v>0</v>
          </cell>
          <cell r="H1533" t="str">
            <v>PCS</v>
          </cell>
          <cell r="I1533">
            <v>1</v>
          </cell>
          <cell r="J1533">
            <v>0</v>
          </cell>
          <cell r="K1533">
            <v>320.28856999999999</v>
          </cell>
          <cell r="L1533">
            <v>320.29000000000002</v>
          </cell>
        </row>
        <row r="1534">
          <cell r="A1534" t="str">
            <v>K2PO10.5ARD</v>
          </cell>
          <cell r="B1534" t="str">
            <v>KIT K2 SURIMPOSITION PHOTOVOLTAIQUE  10,5KW PORTRAIT ARDOISES</v>
          </cell>
          <cell r="C1534" t="str">
            <v>Stock</v>
          </cell>
          <cell r="D1534">
            <v>0</v>
          </cell>
          <cell r="E1534">
            <v>0</v>
          </cell>
          <cell r="F1534">
            <v>0</v>
          </cell>
          <cell r="G1534">
            <v>1</v>
          </cell>
          <cell r="H1534" t="str">
            <v>PCS</v>
          </cell>
          <cell r="I1534">
            <v>1</v>
          </cell>
          <cell r="J1534">
            <v>1080.4278400000001</v>
          </cell>
          <cell r="K1534">
            <v>0</v>
          </cell>
          <cell r="L1534">
            <v>0</v>
          </cell>
        </row>
        <row r="1535">
          <cell r="A1535" t="str">
            <v>K2PO10.5PLT</v>
          </cell>
          <cell r="B1535" t="str">
            <v>KIT K2 SURIMPOSITION PHOTOVOLTAIQUE  10,5KW PORTRAIT TUILES PLATES</v>
          </cell>
          <cell r="C1535" t="str">
            <v>Stock</v>
          </cell>
          <cell r="D1535">
            <v>0</v>
          </cell>
          <cell r="E1535">
            <v>0</v>
          </cell>
          <cell r="F1535">
            <v>0</v>
          </cell>
          <cell r="G1535">
            <v>1</v>
          </cell>
          <cell r="H1535" t="str">
            <v>PCS</v>
          </cell>
          <cell r="I1535">
            <v>1</v>
          </cell>
          <cell r="J1535">
            <v>1083.25396</v>
          </cell>
          <cell r="K1535">
            <v>0</v>
          </cell>
          <cell r="L1535">
            <v>0</v>
          </cell>
        </row>
        <row r="1536">
          <cell r="A1536" t="str">
            <v>K2PO10.5TL</v>
          </cell>
          <cell r="B1536" t="str">
            <v>KIT K2 SURIMPOSITION PHOTOVOLTAIQUE  10,5KW PORTRAIT TUILES MECANIQUES</v>
          </cell>
          <cell r="C1536" t="str">
            <v>Stock</v>
          </cell>
          <cell r="D1536">
            <v>0</v>
          </cell>
          <cell r="E1536">
            <v>0</v>
          </cell>
          <cell r="F1536">
            <v>0</v>
          </cell>
          <cell r="G1536">
            <v>1</v>
          </cell>
          <cell r="H1536" t="str">
            <v>PCS</v>
          </cell>
          <cell r="I1536">
            <v>1</v>
          </cell>
          <cell r="J1536">
            <v>1011.74164</v>
          </cell>
          <cell r="K1536">
            <v>0</v>
          </cell>
          <cell r="L1536">
            <v>0</v>
          </cell>
        </row>
        <row r="1537">
          <cell r="A1537" t="str">
            <v>K2PO12ARD</v>
          </cell>
          <cell r="B1537" t="str">
            <v>KIT K2 SURIMPOSITION PHOTOVOLTAIQUE  12KW PORTRAIT ARDOISES</v>
          </cell>
          <cell r="C1537" t="str">
            <v>Stock</v>
          </cell>
          <cell r="D1537">
            <v>0</v>
          </cell>
          <cell r="E1537">
            <v>0</v>
          </cell>
          <cell r="F1537">
            <v>0</v>
          </cell>
          <cell r="G1537">
            <v>1</v>
          </cell>
          <cell r="H1537" t="str">
            <v>PCS</v>
          </cell>
          <cell r="I1537">
            <v>1</v>
          </cell>
          <cell r="J1537">
            <v>1232.8915999999999</v>
          </cell>
          <cell r="K1537">
            <v>0</v>
          </cell>
          <cell r="L1537">
            <v>0</v>
          </cell>
        </row>
        <row r="1538">
          <cell r="A1538" t="str">
            <v>K2PO12PLT</v>
          </cell>
          <cell r="B1538" t="str">
            <v>KIT K2 SURIMPOSITION PHOTOVOLTAIQUE  12KW PORTRAIT TUILES PLATES</v>
          </cell>
          <cell r="C1538" t="str">
            <v>Stock</v>
          </cell>
          <cell r="D1538">
            <v>0</v>
          </cell>
          <cell r="E1538">
            <v>0</v>
          </cell>
          <cell r="F1538">
            <v>0</v>
          </cell>
          <cell r="G1538">
            <v>1</v>
          </cell>
          <cell r="H1538" t="str">
            <v>PCS</v>
          </cell>
          <cell r="I1538">
            <v>1</v>
          </cell>
          <cell r="J1538">
            <v>1236.1031</v>
          </cell>
          <cell r="K1538">
            <v>0</v>
          </cell>
          <cell r="L1538">
            <v>0</v>
          </cell>
        </row>
        <row r="1539">
          <cell r="A1539" t="str">
            <v>K2PO12TL</v>
          </cell>
          <cell r="B1539" t="str">
            <v>KIT K2 SURIMPOSITION PHOTOVOLTAIQUE  12KW PORTRAIT TUILES MECANIQUES</v>
          </cell>
          <cell r="C1539" t="str">
            <v>Stock</v>
          </cell>
          <cell r="D1539">
            <v>0</v>
          </cell>
          <cell r="E1539">
            <v>0</v>
          </cell>
          <cell r="F1539">
            <v>0</v>
          </cell>
          <cell r="G1539">
            <v>1</v>
          </cell>
          <cell r="H1539" t="str">
            <v>PCS</v>
          </cell>
          <cell r="I1539">
            <v>1</v>
          </cell>
          <cell r="J1539">
            <v>1154.8390999999999</v>
          </cell>
          <cell r="K1539">
            <v>0</v>
          </cell>
          <cell r="L1539">
            <v>0</v>
          </cell>
        </row>
        <row r="1540">
          <cell r="A1540" t="str">
            <v>K2PO3ARD</v>
          </cell>
          <cell r="B1540" t="str">
            <v>KIT K2 SURIMPOSITION PHOTOVOLTAIQUE  3KW PORTRAIT ARDOISES</v>
          </cell>
          <cell r="C1540" t="str">
            <v>Stock</v>
          </cell>
          <cell r="D1540">
            <v>0</v>
          </cell>
          <cell r="E1540">
            <v>0</v>
          </cell>
          <cell r="F1540">
            <v>0</v>
          </cell>
          <cell r="G1540">
            <v>1</v>
          </cell>
          <cell r="H1540" t="str">
            <v>PCS</v>
          </cell>
          <cell r="I1540">
            <v>1</v>
          </cell>
          <cell r="J1540">
            <v>336.99984000000001</v>
          </cell>
          <cell r="K1540">
            <v>0</v>
          </cell>
          <cell r="L1540">
            <v>0</v>
          </cell>
        </row>
        <row r="1541">
          <cell r="A1541" t="str">
            <v>K2PO3PLT</v>
          </cell>
          <cell r="B1541" t="str">
            <v>KIT K2 SURIMPOSITION PHOTOVOLTAIQUE  3KW PORTRAIT TUILES PLATES</v>
          </cell>
          <cell r="C1541" t="str">
            <v>Stock</v>
          </cell>
          <cell r="D1541">
            <v>0</v>
          </cell>
          <cell r="E1541">
            <v>0</v>
          </cell>
          <cell r="F1541">
            <v>0</v>
          </cell>
          <cell r="G1541">
            <v>1</v>
          </cell>
          <cell r="H1541" t="str">
            <v>PCS</v>
          </cell>
          <cell r="I1541">
            <v>1</v>
          </cell>
          <cell r="J1541">
            <v>338.02751999999998</v>
          </cell>
          <cell r="K1541">
            <v>0</v>
          </cell>
          <cell r="L1541">
            <v>0</v>
          </cell>
        </row>
        <row r="1542">
          <cell r="A1542" t="str">
            <v>K2PO3TL</v>
          </cell>
          <cell r="B1542" t="str">
            <v>KIT K2 SURIMPOSITION PHOTOVOLTAIQUE  3KW PORTRAIT TUILES MECANIQUES</v>
          </cell>
          <cell r="C1542" t="str">
            <v>Stock</v>
          </cell>
          <cell r="D1542">
            <v>0</v>
          </cell>
          <cell r="E1542">
            <v>0</v>
          </cell>
          <cell r="F1542">
            <v>0</v>
          </cell>
          <cell r="G1542">
            <v>1</v>
          </cell>
          <cell r="H1542" t="str">
            <v>PCS</v>
          </cell>
          <cell r="I1542">
            <v>1</v>
          </cell>
          <cell r="J1542">
            <v>312.02303999999998</v>
          </cell>
          <cell r="K1542">
            <v>0</v>
          </cell>
          <cell r="L1542">
            <v>0</v>
          </cell>
        </row>
        <row r="1543">
          <cell r="A1543" t="str">
            <v>K2PO4.5ARD</v>
          </cell>
          <cell r="B1543" t="str">
            <v>KIT K2 SURIMPOSITION PHOTOVOLTAIQUE  4,5KW PORTRAIT ARDOISES</v>
          </cell>
          <cell r="C1543" t="str">
            <v>Stock</v>
          </cell>
          <cell r="D1543">
            <v>0</v>
          </cell>
          <cell r="E1543">
            <v>0</v>
          </cell>
          <cell r="F1543">
            <v>0</v>
          </cell>
          <cell r="G1543">
            <v>1</v>
          </cell>
          <cell r="H1543" t="str">
            <v>PCS</v>
          </cell>
          <cell r="I1543">
            <v>1</v>
          </cell>
          <cell r="J1543">
            <v>489.46359999999999</v>
          </cell>
          <cell r="K1543">
            <v>0</v>
          </cell>
          <cell r="L1543">
            <v>0</v>
          </cell>
        </row>
        <row r="1544">
          <cell r="A1544" t="str">
            <v>K2PO4.5PLT</v>
          </cell>
          <cell r="B1544" t="str">
            <v>KIT K2 SURIMPOSITION PHOTOVOLTAIQUE  4,5KW PORTRAIT TUILES PLATES</v>
          </cell>
          <cell r="C1544" t="str">
            <v>Stock</v>
          </cell>
          <cell r="D1544">
            <v>0</v>
          </cell>
          <cell r="E1544">
            <v>0</v>
          </cell>
          <cell r="F1544">
            <v>0</v>
          </cell>
          <cell r="G1544">
            <v>1</v>
          </cell>
          <cell r="H1544" t="str">
            <v>PCS</v>
          </cell>
          <cell r="I1544">
            <v>1</v>
          </cell>
          <cell r="J1544">
            <v>490.87666000000002</v>
          </cell>
          <cell r="K1544">
            <v>0</v>
          </cell>
          <cell r="L1544">
            <v>0</v>
          </cell>
        </row>
        <row r="1545">
          <cell r="A1545" t="str">
            <v>K2PO4.5TL</v>
          </cell>
          <cell r="B1545" t="str">
            <v>KIT K2 SURIMPOSITION PHOTOVOLTAIQUE  4,5KW PORTRAIT TUILES MECANIQUES</v>
          </cell>
          <cell r="C1545" t="str">
            <v>Stock</v>
          </cell>
          <cell r="D1545">
            <v>0</v>
          </cell>
          <cell r="E1545">
            <v>0</v>
          </cell>
          <cell r="F1545">
            <v>0</v>
          </cell>
          <cell r="G1545">
            <v>1</v>
          </cell>
          <cell r="H1545" t="str">
            <v>PCS</v>
          </cell>
          <cell r="I1545">
            <v>1</v>
          </cell>
          <cell r="J1545">
            <v>455.12049999999999</v>
          </cell>
          <cell r="K1545">
            <v>0</v>
          </cell>
          <cell r="L1545">
            <v>0</v>
          </cell>
        </row>
        <row r="1546">
          <cell r="A1546" t="str">
            <v>K2PO6ARD</v>
          </cell>
          <cell r="B1546" t="str">
            <v>KIT K2 SURIMPOSITION PHOTOVOLTAIQUE  6KW PORTRAIT ARDOISES</v>
          </cell>
          <cell r="C1546" t="str">
            <v>Stock</v>
          </cell>
          <cell r="D1546">
            <v>0</v>
          </cell>
          <cell r="E1546">
            <v>0</v>
          </cell>
          <cell r="F1546">
            <v>0</v>
          </cell>
          <cell r="G1546">
            <v>1</v>
          </cell>
          <cell r="H1546" t="str">
            <v>PCS</v>
          </cell>
          <cell r="I1546">
            <v>1</v>
          </cell>
          <cell r="J1546">
            <v>641.92736000000002</v>
          </cell>
          <cell r="K1546">
            <v>0</v>
          </cell>
          <cell r="L1546">
            <v>0</v>
          </cell>
        </row>
        <row r="1547">
          <cell r="A1547" t="str">
            <v>K2PO6PLT</v>
          </cell>
          <cell r="B1547" t="str">
            <v>KIT K2 SURIMPOSITION PHOTOVOLTAIQUE  6KW PORTRAIT TUILES PLATES</v>
          </cell>
          <cell r="C1547" t="str">
            <v>Stock</v>
          </cell>
          <cell r="D1547">
            <v>0</v>
          </cell>
          <cell r="E1547">
            <v>0</v>
          </cell>
          <cell r="F1547">
            <v>0</v>
          </cell>
          <cell r="G1547">
            <v>1</v>
          </cell>
          <cell r="H1547" t="str">
            <v>PCS</v>
          </cell>
          <cell r="I1547">
            <v>1</v>
          </cell>
          <cell r="J1547">
            <v>643.72580000000005</v>
          </cell>
          <cell r="K1547">
            <v>0</v>
          </cell>
          <cell r="L1547">
            <v>0</v>
          </cell>
        </row>
        <row r="1548">
          <cell r="A1548" t="str">
            <v>K2PO6TL</v>
          </cell>
          <cell r="B1548" t="str">
            <v>KIT K2 SURIMPOSITION PHOTOVOLTAIQUE  6KW PORTRAIT TUILES MECANIQUES</v>
          </cell>
          <cell r="C1548" t="str">
            <v>Stock</v>
          </cell>
          <cell r="D1548">
            <v>0</v>
          </cell>
          <cell r="E1548">
            <v>0</v>
          </cell>
          <cell r="F1548">
            <v>0</v>
          </cell>
          <cell r="G1548">
            <v>1</v>
          </cell>
          <cell r="H1548" t="str">
            <v>PCS</v>
          </cell>
          <cell r="I1548">
            <v>1</v>
          </cell>
          <cell r="J1548">
            <v>598.21795999999995</v>
          </cell>
          <cell r="K1548">
            <v>0</v>
          </cell>
          <cell r="L1548">
            <v>0</v>
          </cell>
        </row>
        <row r="1549">
          <cell r="A1549" t="str">
            <v>K2PO7.5ARD</v>
          </cell>
          <cell r="B1549" t="str">
            <v>KIT K2 SURIMPOSITION PHOTOVOLTAIQUE  7,5KW PORTRAIT ARDOISES</v>
          </cell>
          <cell r="C1549" t="str">
            <v>Stock</v>
          </cell>
          <cell r="D1549">
            <v>0</v>
          </cell>
          <cell r="E1549">
            <v>0</v>
          </cell>
          <cell r="F1549">
            <v>0</v>
          </cell>
          <cell r="G1549">
            <v>1</v>
          </cell>
          <cell r="H1549" t="str">
            <v>PCS</v>
          </cell>
          <cell r="I1549">
            <v>1</v>
          </cell>
          <cell r="J1549">
            <v>794.39112</v>
          </cell>
          <cell r="K1549">
            <v>0</v>
          </cell>
          <cell r="L1549">
            <v>0</v>
          </cell>
        </row>
        <row r="1550">
          <cell r="A1550" t="str">
            <v>K2PO7.5PLT</v>
          </cell>
          <cell r="B1550" t="str">
            <v>KIT K2 SURIMPOSITION PHOTOVOLTAIQUE  7,5KW PORTRAIT TUILES PLATES</v>
          </cell>
          <cell r="C1550" t="str">
            <v>Stock</v>
          </cell>
          <cell r="D1550">
            <v>0</v>
          </cell>
          <cell r="E1550">
            <v>0</v>
          </cell>
          <cell r="F1550">
            <v>0</v>
          </cell>
          <cell r="G1550">
            <v>1</v>
          </cell>
          <cell r="H1550" t="str">
            <v>PCS</v>
          </cell>
          <cell r="I1550">
            <v>1</v>
          </cell>
          <cell r="J1550">
            <v>796.57493999999997</v>
          </cell>
          <cell r="K1550">
            <v>0</v>
          </cell>
          <cell r="L1550">
            <v>0</v>
          </cell>
        </row>
        <row r="1551">
          <cell r="A1551" t="str">
            <v>K2PO7.5TL</v>
          </cell>
          <cell r="B1551" t="str">
            <v>KIT K2 SURIMPOSITION PHOTOVOLTAIQUE  7,5KW PORTRAIT TUILES MECANIQUES</v>
          </cell>
          <cell r="C1551" t="str">
            <v>Stock</v>
          </cell>
          <cell r="D1551">
            <v>0</v>
          </cell>
          <cell r="E1551">
            <v>0</v>
          </cell>
          <cell r="F1551">
            <v>0</v>
          </cell>
          <cell r="G1551">
            <v>1</v>
          </cell>
          <cell r="H1551" t="str">
            <v>PCS</v>
          </cell>
          <cell r="I1551">
            <v>1</v>
          </cell>
          <cell r="J1551">
            <v>741.31542000000002</v>
          </cell>
          <cell r="K1551">
            <v>0</v>
          </cell>
          <cell r="L1551">
            <v>0</v>
          </cell>
        </row>
        <row r="1552">
          <cell r="A1552" t="str">
            <v>K2PO9ARD</v>
          </cell>
          <cell r="B1552" t="str">
            <v>KIT K2 SURIMPOSITION PHOTOVOLTAIQUE  9KW PORTRAIT ARDOISES</v>
          </cell>
          <cell r="C1552" t="str">
            <v>Stock</v>
          </cell>
          <cell r="D1552">
            <v>0</v>
          </cell>
          <cell r="E1552">
            <v>0</v>
          </cell>
          <cell r="F1552">
            <v>0</v>
          </cell>
          <cell r="G1552">
            <v>1</v>
          </cell>
          <cell r="H1552" t="str">
            <v>PCS</v>
          </cell>
          <cell r="I1552">
            <v>1</v>
          </cell>
          <cell r="J1552">
            <v>946.85487999999998</v>
          </cell>
          <cell r="K1552">
            <v>0</v>
          </cell>
          <cell r="L1552">
            <v>0</v>
          </cell>
        </row>
        <row r="1553">
          <cell r="A1553" t="str">
            <v>K2PO9PLT</v>
          </cell>
          <cell r="B1553" t="str">
            <v>KIT K2 SURIMPOSITION PHOTOVOLTAIQUE  9KW PORTRAIT TUILES PLATES</v>
          </cell>
          <cell r="C1553" t="str">
            <v>Stock</v>
          </cell>
          <cell r="D1553">
            <v>0</v>
          </cell>
          <cell r="E1553">
            <v>0</v>
          </cell>
          <cell r="F1553">
            <v>0</v>
          </cell>
          <cell r="G1553">
            <v>1</v>
          </cell>
          <cell r="H1553" t="str">
            <v>PCS</v>
          </cell>
          <cell r="I1553">
            <v>1</v>
          </cell>
          <cell r="J1553">
            <v>949.42408</v>
          </cell>
          <cell r="K1553">
            <v>0</v>
          </cell>
          <cell r="L1553">
            <v>0</v>
          </cell>
        </row>
        <row r="1554">
          <cell r="A1554" t="str">
            <v>K2PO9TL</v>
          </cell>
          <cell r="B1554" t="str">
            <v>KIT K2 SURIMPOSITION PHOTOVOLTAIQUE  9KW PORTRAIT TUILES MECANIQUES</v>
          </cell>
          <cell r="C1554" t="str">
            <v>Stock</v>
          </cell>
          <cell r="D1554">
            <v>0</v>
          </cell>
          <cell r="E1554">
            <v>0</v>
          </cell>
          <cell r="F1554">
            <v>0</v>
          </cell>
          <cell r="G1554">
            <v>1</v>
          </cell>
          <cell r="H1554" t="str">
            <v>PCS</v>
          </cell>
          <cell r="I1554">
            <v>1</v>
          </cell>
          <cell r="J1554">
            <v>884.41287999999997</v>
          </cell>
          <cell r="K1554">
            <v>0</v>
          </cell>
          <cell r="L1554">
            <v>0</v>
          </cell>
        </row>
        <row r="1555">
          <cell r="A1555" t="str">
            <v>K2PY10.5ARD</v>
          </cell>
          <cell r="B1555" t="str">
            <v>KIT K2 SURIMPOSITION PHOTOVOLTAIQUE  10,5KW PAYSAGE ARDOISES</v>
          </cell>
          <cell r="C1555" t="str">
            <v>Stock</v>
          </cell>
          <cell r="D1555">
            <v>0</v>
          </cell>
          <cell r="E1555">
            <v>0</v>
          </cell>
          <cell r="F1555">
            <v>0</v>
          </cell>
          <cell r="G1555">
            <v>1</v>
          </cell>
          <cell r="H1555" t="str">
            <v>PCS</v>
          </cell>
          <cell r="I1555">
            <v>1</v>
          </cell>
          <cell r="J1555">
            <v>1600.40616</v>
          </cell>
          <cell r="K1555">
            <v>0</v>
          </cell>
          <cell r="L1555">
            <v>0</v>
          </cell>
        </row>
        <row r="1556">
          <cell r="A1556" t="str">
            <v>K2PY10.5PLT</v>
          </cell>
          <cell r="B1556" t="str">
            <v>KIT K2 SURIMPOSITION PHOTOVOLTAIQUE  10,5KW PAYSAGE TUILES PLATES</v>
          </cell>
          <cell r="C1556" t="str">
            <v>Stock</v>
          </cell>
          <cell r="D1556">
            <v>0</v>
          </cell>
          <cell r="E1556">
            <v>0</v>
          </cell>
          <cell r="F1556">
            <v>0</v>
          </cell>
          <cell r="G1556">
            <v>1</v>
          </cell>
          <cell r="H1556" t="str">
            <v>PCS</v>
          </cell>
          <cell r="I1556">
            <v>1</v>
          </cell>
          <cell r="J1556">
            <v>1604.2599600000001</v>
          </cell>
          <cell r="K1556">
            <v>0</v>
          </cell>
          <cell r="L1556">
            <v>0</v>
          </cell>
        </row>
        <row r="1557">
          <cell r="A1557" t="str">
            <v>K2PY10.5TL</v>
          </cell>
          <cell r="B1557" t="str">
            <v>KIT K2 SURIMPOSITION PHOTOVOLTAIQUE  10,5KW PAYSAGE TUILES MECANIQUES</v>
          </cell>
          <cell r="C1557" t="str">
            <v>Stock</v>
          </cell>
          <cell r="D1557">
            <v>0</v>
          </cell>
          <cell r="E1557">
            <v>0</v>
          </cell>
          <cell r="F1557">
            <v>0</v>
          </cell>
          <cell r="G1557">
            <v>1</v>
          </cell>
          <cell r="H1557" t="str">
            <v>PCS</v>
          </cell>
          <cell r="I1557">
            <v>1</v>
          </cell>
          <cell r="J1557">
            <v>1506.74316</v>
          </cell>
          <cell r="K1557">
            <v>0</v>
          </cell>
          <cell r="L1557">
            <v>0</v>
          </cell>
        </row>
        <row r="1558">
          <cell r="A1558" t="str">
            <v>K2PY12ARD</v>
          </cell>
          <cell r="B1558" t="str">
            <v>KIT K2 SURIMPOSITION PHOTOVOLTAIQUE  12KW PAYSAGE ARDOISES</v>
          </cell>
          <cell r="C1558" t="str">
            <v>Stock</v>
          </cell>
          <cell r="D1558">
            <v>0</v>
          </cell>
          <cell r="E1558">
            <v>0</v>
          </cell>
          <cell r="F1558">
            <v>0</v>
          </cell>
          <cell r="G1558">
            <v>1</v>
          </cell>
          <cell r="H1558" t="str">
            <v>PCS</v>
          </cell>
          <cell r="I1558">
            <v>1</v>
          </cell>
          <cell r="J1558">
            <v>1786.7768799999999</v>
          </cell>
          <cell r="K1558">
            <v>0</v>
          </cell>
          <cell r="L1558">
            <v>0</v>
          </cell>
        </row>
        <row r="1559">
          <cell r="A1559" t="str">
            <v>K2PY12PLT</v>
          </cell>
          <cell r="B1559" t="str">
            <v>KIT K2 SURIMPOSITION PHOTOVOLTAIQUE  12KW PAYSAGE TUILES PLATES</v>
          </cell>
          <cell r="C1559" t="str">
            <v>Stock</v>
          </cell>
          <cell r="D1559">
            <v>0</v>
          </cell>
          <cell r="E1559">
            <v>0</v>
          </cell>
          <cell r="F1559">
            <v>0</v>
          </cell>
          <cell r="G1559">
            <v>1</v>
          </cell>
          <cell r="H1559" t="str">
            <v>PCS</v>
          </cell>
          <cell r="I1559">
            <v>1</v>
          </cell>
          <cell r="J1559">
            <v>1791.1445200000001</v>
          </cell>
          <cell r="K1559">
            <v>0</v>
          </cell>
          <cell r="L1559">
            <v>0</v>
          </cell>
        </row>
        <row r="1560">
          <cell r="A1560" t="str">
            <v>K2PY12TL</v>
          </cell>
          <cell r="B1560" t="str">
            <v>KIT K2 SURIMPOSITION PHOTOVOLTAIQUE  12KW PAYSAGE TUILES MECANIQUES</v>
          </cell>
          <cell r="C1560" t="str">
            <v>Stock</v>
          </cell>
          <cell r="D1560">
            <v>0</v>
          </cell>
          <cell r="E1560">
            <v>0</v>
          </cell>
          <cell r="F1560">
            <v>0</v>
          </cell>
          <cell r="G1560">
            <v>1</v>
          </cell>
          <cell r="H1560" t="str">
            <v>PCS</v>
          </cell>
          <cell r="I1560">
            <v>1</v>
          </cell>
          <cell r="J1560">
            <v>1680.6254799999999</v>
          </cell>
          <cell r="K1560">
            <v>0</v>
          </cell>
          <cell r="L1560">
            <v>0</v>
          </cell>
        </row>
        <row r="1561">
          <cell r="A1561" t="str">
            <v>K2PY3ARD</v>
          </cell>
          <cell r="B1561" t="str">
            <v>KIT K2 SURIMPOSITION PHOTOVOLTAIQUE  3KW PAYSAGE ARDOISES</v>
          </cell>
          <cell r="C1561" t="str">
            <v>Stock</v>
          </cell>
          <cell r="D1561">
            <v>0</v>
          </cell>
          <cell r="E1561">
            <v>0</v>
          </cell>
          <cell r="F1561">
            <v>0</v>
          </cell>
          <cell r="G1561">
            <v>1</v>
          </cell>
          <cell r="H1561" t="str">
            <v>PCS</v>
          </cell>
          <cell r="I1561">
            <v>1</v>
          </cell>
          <cell r="J1561">
            <v>556.67823999999996</v>
          </cell>
          <cell r="K1561">
            <v>0</v>
          </cell>
          <cell r="L1561">
            <v>0</v>
          </cell>
        </row>
        <row r="1562">
          <cell r="A1562" t="str">
            <v>K2PY3PLT</v>
          </cell>
          <cell r="B1562" t="str">
            <v>KIT K2 SURIMPOSITION PHOTOVOLTAIQUE  3KW PAYSAGE TUILES PLATES</v>
          </cell>
          <cell r="C1562" t="str">
            <v>Stock</v>
          </cell>
          <cell r="D1562">
            <v>0</v>
          </cell>
          <cell r="E1562">
            <v>0</v>
          </cell>
          <cell r="F1562">
            <v>0</v>
          </cell>
          <cell r="G1562">
            <v>1</v>
          </cell>
          <cell r="H1562" t="str">
            <v>PCS</v>
          </cell>
          <cell r="I1562">
            <v>1</v>
          </cell>
          <cell r="J1562">
            <v>558.21975999999995</v>
          </cell>
          <cell r="K1562">
            <v>0</v>
          </cell>
          <cell r="L1562">
            <v>0</v>
          </cell>
        </row>
        <row r="1563">
          <cell r="A1563" t="str">
            <v>K2PY3TL</v>
          </cell>
          <cell r="B1563" t="str">
            <v>KIT K2 SURIMPOSITION PHOTOVOLTAIQUE  3KW PAYSAGE TUILES MECANIQUES</v>
          </cell>
          <cell r="C1563" t="str">
            <v>Stock</v>
          </cell>
          <cell r="D1563">
            <v>0</v>
          </cell>
          <cell r="E1563">
            <v>0</v>
          </cell>
          <cell r="F1563">
            <v>0</v>
          </cell>
          <cell r="G1563">
            <v>1</v>
          </cell>
          <cell r="H1563" t="str">
            <v>PCS</v>
          </cell>
          <cell r="I1563">
            <v>1</v>
          </cell>
          <cell r="J1563">
            <v>519.21303999999998</v>
          </cell>
          <cell r="K1563">
            <v>0</v>
          </cell>
          <cell r="L1563">
            <v>0</v>
          </cell>
        </row>
        <row r="1564">
          <cell r="A1564" t="str">
            <v>K2PY4.5ARD</v>
          </cell>
          <cell r="B1564" t="str">
            <v>KIT K2 SURIMPOSITION PHOTOVOLTAIQUE  4,5KW PAYSAGE ARDOISES</v>
          </cell>
          <cell r="C1564" t="str">
            <v>Stock</v>
          </cell>
          <cell r="D1564">
            <v>0</v>
          </cell>
          <cell r="E1564">
            <v>0</v>
          </cell>
          <cell r="F1564">
            <v>0</v>
          </cell>
          <cell r="G1564">
            <v>1</v>
          </cell>
          <cell r="H1564" t="str">
            <v>PCS</v>
          </cell>
          <cell r="I1564">
            <v>1</v>
          </cell>
          <cell r="J1564">
            <v>727.01279999999997</v>
          </cell>
          <cell r="K1564">
            <v>0</v>
          </cell>
          <cell r="L1564">
            <v>0</v>
          </cell>
        </row>
        <row r="1565">
          <cell r="A1565" t="str">
            <v>K2PY4.5PLT</v>
          </cell>
          <cell r="B1565" t="str">
            <v>KIT K2 SURIMPOSITION PHOTOVOLTAIQUE  4,5KW PAYSAGE TUILES PLATES</v>
          </cell>
          <cell r="C1565" t="str">
            <v>Stock</v>
          </cell>
          <cell r="D1565">
            <v>0</v>
          </cell>
          <cell r="E1565">
            <v>0</v>
          </cell>
          <cell r="F1565">
            <v>0</v>
          </cell>
          <cell r="G1565">
            <v>1</v>
          </cell>
          <cell r="H1565" t="str">
            <v>PCS</v>
          </cell>
          <cell r="I1565">
            <v>1</v>
          </cell>
          <cell r="J1565">
            <v>728.93970000000002</v>
          </cell>
          <cell r="K1565">
            <v>0</v>
          </cell>
          <cell r="L1565">
            <v>0</v>
          </cell>
        </row>
        <row r="1566">
          <cell r="A1566" t="str">
            <v>K2PY4.5TL</v>
          </cell>
          <cell r="B1566" t="str">
            <v>KIT K2 SURIMPOSITION PHOTOVOLTAIQUE  4,5KW PAYSAGE TUILES MECANIQUES</v>
          </cell>
          <cell r="C1566" t="str">
            <v>Stock</v>
          </cell>
          <cell r="D1566">
            <v>0</v>
          </cell>
          <cell r="E1566">
            <v>0</v>
          </cell>
          <cell r="F1566">
            <v>0</v>
          </cell>
          <cell r="G1566">
            <v>1</v>
          </cell>
          <cell r="H1566" t="str">
            <v>PCS</v>
          </cell>
          <cell r="I1566">
            <v>1</v>
          </cell>
          <cell r="J1566">
            <v>680.18129999999996</v>
          </cell>
          <cell r="K1566">
            <v>0</v>
          </cell>
          <cell r="L1566">
            <v>0</v>
          </cell>
        </row>
        <row r="1567">
          <cell r="A1567" t="str">
            <v>K2PY6ARD</v>
          </cell>
          <cell r="B1567" t="str">
            <v>KIT K2 SURIMPOSITION PHOTOVOLTAIQUE  6KW PAYSAGE ARDOISES</v>
          </cell>
          <cell r="C1567" t="str">
            <v>Stock</v>
          </cell>
          <cell r="D1567">
            <v>0</v>
          </cell>
          <cell r="E1567">
            <v>0</v>
          </cell>
          <cell r="F1567">
            <v>0</v>
          </cell>
          <cell r="G1567">
            <v>1</v>
          </cell>
          <cell r="H1567" t="str">
            <v>PCS</v>
          </cell>
          <cell r="I1567">
            <v>1</v>
          </cell>
          <cell r="J1567">
            <v>974.34173999999996</v>
          </cell>
          <cell r="K1567">
            <v>0</v>
          </cell>
          <cell r="L1567">
            <v>0</v>
          </cell>
        </row>
        <row r="1568">
          <cell r="A1568" t="str">
            <v>K2PY6PLT</v>
          </cell>
          <cell r="B1568" t="str">
            <v>KIT K2 SURIMPOSITION PHOTOVOLTAIQUE  6KW PAYSAGE TUILES PLATES</v>
          </cell>
          <cell r="C1568" t="str">
            <v>Stock</v>
          </cell>
          <cell r="D1568">
            <v>0</v>
          </cell>
          <cell r="E1568">
            <v>0</v>
          </cell>
          <cell r="F1568">
            <v>0</v>
          </cell>
          <cell r="G1568">
            <v>1</v>
          </cell>
          <cell r="H1568" t="str">
            <v>PCS</v>
          </cell>
          <cell r="I1568">
            <v>1</v>
          </cell>
          <cell r="J1568">
            <v>976.91093999999998</v>
          </cell>
          <cell r="K1568">
            <v>0</v>
          </cell>
          <cell r="L1568">
            <v>0</v>
          </cell>
        </row>
        <row r="1569">
          <cell r="A1569" t="str">
            <v>K2PY6TL</v>
          </cell>
          <cell r="B1569" t="str">
            <v>KIT K2 SURIMPOSITION PHOTOVOLTAIQUE  6KW PAYSAGE TUILES MECANIQUES</v>
          </cell>
          <cell r="C1569" t="str">
            <v>Stock</v>
          </cell>
          <cell r="D1569">
            <v>0</v>
          </cell>
          <cell r="E1569">
            <v>0</v>
          </cell>
          <cell r="F1569">
            <v>0</v>
          </cell>
          <cell r="G1569">
            <v>1</v>
          </cell>
          <cell r="H1569" t="str">
            <v>PCS</v>
          </cell>
          <cell r="I1569">
            <v>1</v>
          </cell>
          <cell r="J1569">
            <v>911.89973999999995</v>
          </cell>
          <cell r="K1569">
            <v>0</v>
          </cell>
          <cell r="L1569">
            <v>0</v>
          </cell>
        </row>
        <row r="1570">
          <cell r="A1570" t="str">
            <v>K2PY7.5ARD</v>
          </cell>
          <cell r="B1570" t="str">
            <v>KIT K2 SURIMPOSITION PHOTOVOLTAIQUE  7,5KW PAYSAGE ARDOISES</v>
          </cell>
          <cell r="C1570" t="str">
            <v>Stock</v>
          </cell>
          <cell r="D1570">
            <v>0</v>
          </cell>
          <cell r="E1570">
            <v>0</v>
          </cell>
          <cell r="F1570">
            <v>0</v>
          </cell>
          <cell r="G1570">
            <v>1</v>
          </cell>
          <cell r="H1570" t="str">
            <v>PCS</v>
          </cell>
          <cell r="I1570">
            <v>1</v>
          </cell>
          <cell r="J1570">
            <v>1107.87256</v>
          </cell>
          <cell r="K1570">
            <v>0</v>
          </cell>
          <cell r="L1570">
            <v>0</v>
          </cell>
        </row>
        <row r="1571">
          <cell r="A1571" t="str">
            <v>K2PY7.5PLT</v>
          </cell>
          <cell r="B1571" t="str">
            <v>KIT K2 SURIMPOSITION PHOTOVOLTAIQUE  7,5KW PAYSAGE TUILES PLATES</v>
          </cell>
          <cell r="C1571" t="str">
            <v>Stock</v>
          </cell>
          <cell r="D1571">
            <v>0</v>
          </cell>
          <cell r="E1571">
            <v>0</v>
          </cell>
          <cell r="F1571">
            <v>0</v>
          </cell>
          <cell r="G1571">
            <v>1</v>
          </cell>
          <cell r="H1571" t="str">
            <v>PCS</v>
          </cell>
          <cell r="I1571">
            <v>1</v>
          </cell>
          <cell r="J1571">
            <v>1110.69868</v>
          </cell>
          <cell r="K1571">
            <v>0</v>
          </cell>
          <cell r="L1571">
            <v>0</v>
          </cell>
        </row>
        <row r="1572">
          <cell r="A1572" t="str">
            <v>K2PY7.5TL</v>
          </cell>
          <cell r="B1572" t="str">
            <v>KIT K2 SURIMPOSITION PHOTOVOLTAIQUE  7,5KW PAYSAGE TUILES MECANIQUES</v>
          </cell>
          <cell r="C1572" t="str">
            <v>Stock</v>
          </cell>
          <cell r="D1572">
            <v>0</v>
          </cell>
          <cell r="E1572">
            <v>0</v>
          </cell>
          <cell r="F1572">
            <v>0</v>
          </cell>
          <cell r="G1572">
            <v>1</v>
          </cell>
          <cell r="H1572" t="str">
            <v>PCS</v>
          </cell>
          <cell r="I1572">
            <v>1</v>
          </cell>
          <cell r="J1572">
            <v>1039.1863599999999</v>
          </cell>
          <cell r="K1572">
            <v>0</v>
          </cell>
          <cell r="L1572">
            <v>0</v>
          </cell>
        </row>
        <row r="1573">
          <cell r="A1573" t="str">
            <v>K2PY9ARD</v>
          </cell>
          <cell r="B1573" t="str">
            <v>KIT K2 SURIMPOSITION PHOTOVOLTAIQUE  9KW PAYSAGE ARDOISES</v>
          </cell>
          <cell r="C1573" t="str">
            <v>Stock</v>
          </cell>
          <cell r="D1573">
            <v>0</v>
          </cell>
          <cell r="E1573">
            <v>0</v>
          </cell>
          <cell r="F1573">
            <v>0</v>
          </cell>
          <cell r="G1573">
            <v>1</v>
          </cell>
          <cell r="H1573" t="str">
            <v>PCS</v>
          </cell>
          <cell r="I1573">
            <v>1</v>
          </cell>
          <cell r="J1573">
            <v>1354.1393599999999</v>
          </cell>
          <cell r="K1573">
            <v>0</v>
          </cell>
          <cell r="L1573">
            <v>0</v>
          </cell>
        </row>
        <row r="1574">
          <cell r="A1574" t="str">
            <v>K2PY9PLT</v>
          </cell>
          <cell r="B1574" t="str">
            <v>KIT K2 SURIMPOSITION PHOTOVOLTAIQUE  9KW PAYSAGE TUILES PLATES</v>
          </cell>
          <cell r="C1574" t="str">
            <v>Stock</v>
          </cell>
          <cell r="D1574">
            <v>0</v>
          </cell>
          <cell r="E1574">
            <v>0</v>
          </cell>
          <cell r="F1574">
            <v>0</v>
          </cell>
          <cell r="G1574">
            <v>1</v>
          </cell>
          <cell r="H1574" t="str">
            <v>PCS</v>
          </cell>
          <cell r="I1574">
            <v>1</v>
          </cell>
          <cell r="J1574">
            <v>1357.4793199999999</v>
          </cell>
          <cell r="K1574">
            <v>0</v>
          </cell>
          <cell r="L1574">
            <v>0</v>
          </cell>
        </row>
        <row r="1575">
          <cell r="A1575" t="str">
            <v>K2PY9TL</v>
          </cell>
          <cell r="B1575" t="str">
            <v>KIT K2 SURIMPOSITION PHOTOVOLTAIQUE  9KW PAYSAGE TUILES MECANIQUES</v>
          </cell>
          <cell r="C1575" t="str">
            <v>Stock</v>
          </cell>
          <cell r="D1575">
            <v>0</v>
          </cell>
          <cell r="E1575">
            <v>0</v>
          </cell>
          <cell r="F1575">
            <v>0</v>
          </cell>
          <cell r="G1575">
            <v>1</v>
          </cell>
          <cell r="H1575" t="str">
            <v>PCS</v>
          </cell>
          <cell r="I1575">
            <v>1</v>
          </cell>
          <cell r="J1575">
            <v>1272.9647600000001</v>
          </cell>
          <cell r="K1575">
            <v>0</v>
          </cell>
          <cell r="L1575">
            <v>0</v>
          </cell>
        </row>
        <row r="1576">
          <cell r="A1576" t="str">
            <v>KBS0422</v>
          </cell>
          <cell r="B1576" t="str">
            <v xml:space="preserve">ECOYA KIT BALLON AUTOSTOCKEUR  </v>
          </cell>
          <cell r="C1576" t="str">
            <v>Stock</v>
          </cell>
          <cell r="D1576">
            <v>11</v>
          </cell>
          <cell r="E1576">
            <v>11</v>
          </cell>
          <cell r="F1576">
            <v>0</v>
          </cell>
          <cell r="G1576">
            <v>0</v>
          </cell>
          <cell r="H1576" t="str">
            <v>PCS</v>
          </cell>
          <cell r="I1576">
            <v>1</v>
          </cell>
          <cell r="J1576">
            <v>0</v>
          </cell>
          <cell r="K1576">
            <v>0</v>
          </cell>
          <cell r="L1576">
            <v>0</v>
          </cell>
        </row>
        <row r="1577">
          <cell r="A1577" t="str">
            <v>KCTN1</v>
          </cell>
          <cell r="B1577" t="str">
            <v>TECNO KIT COAXIAL TELESCOPIQUE NOIR MANCHON 130MM DELBA</v>
          </cell>
          <cell r="C1577" t="str">
            <v>Stock</v>
          </cell>
          <cell r="D1577">
            <v>4</v>
          </cell>
          <cell r="E1577">
            <v>4</v>
          </cell>
          <cell r="F1577">
            <v>0</v>
          </cell>
          <cell r="G1577">
            <v>0</v>
          </cell>
          <cell r="H1577" t="str">
            <v>PCS</v>
          </cell>
          <cell r="I1577">
            <v>1</v>
          </cell>
          <cell r="J1577">
            <v>0</v>
          </cell>
          <cell r="K1577">
            <v>162</v>
          </cell>
          <cell r="L1577">
            <v>162</v>
          </cell>
        </row>
        <row r="1578">
          <cell r="A1578" t="str">
            <v>KCTN2</v>
          </cell>
          <cell r="B1578" t="str">
            <v>TECNO KIT COAXIAL TELESCOPIQUE MANCHON 250MM STOVE</v>
          </cell>
          <cell r="C1578" t="str">
            <v>Stock</v>
          </cell>
          <cell r="D1578">
            <v>1</v>
          </cell>
          <cell r="E1578">
            <v>1</v>
          </cell>
          <cell r="F1578">
            <v>0</v>
          </cell>
          <cell r="G1578">
            <v>0</v>
          </cell>
          <cell r="H1578" t="str">
            <v>PCS</v>
          </cell>
          <cell r="I1578">
            <v>1</v>
          </cell>
          <cell r="J1578">
            <v>0</v>
          </cell>
          <cell r="K1578">
            <v>162</v>
          </cell>
          <cell r="L1578">
            <v>162</v>
          </cell>
        </row>
        <row r="1579">
          <cell r="A1579" t="str">
            <v>KHRQ22M20T</v>
          </cell>
          <cell r="B1579" t="str">
            <v>DAIKIN ACC VR REFNET JOINT 2 TUBES</v>
          </cell>
          <cell r="C1579" t="str">
            <v>Stock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 t="str">
            <v>PCS</v>
          </cell>
          <cell r="I1579">
            <v>1</v>
          </cell>
          <cell r="J1579">
            <v>0</v>
          </cell>
          <cell r="K1579">
            <v>43.15</v>
          </cell>
          <cell r="L1579">
            <v>43.15</v>
          </cell>
        </row>
        <row r="1580">
          <cell r="A1580" t="str">
            <v>KHRQ22M29T9</v>
          </cell>
          <cell r="B1580" t="str">
            <v>DAIKIN ACC VRV REFNET JOINT 2 TUBES VRV III</v>
          </cell>
          <cell r="C1580" t="str">
            <v>Stock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  <cell r="H1580" t="str">
            <v>PCS</v>
          </cell>
          <cell r="I1580">
            <v>1</v>
          </cell>
          <cell r="J1580">
            <v>0</v>
          </cell>
          <cell r="K1580">
            <v>46.34</v>
          </cell>
          <cell r="L1580">
            <v>46.34</v>
          </cell>
        </row>
        <row r="1581">
          <cell r="A1581" t="str">
            <v>KHRQ22M64T</v>
          </cell>
          <cell r="B1581" t="str">
            <v>DAIKIN ACC VRV REFNET JOINT 2 TUBES</v>
          </cell>
          <cell r="C1581" t="str">
            <v>Stock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 t="str">
            <v>PCS</v>
          </cell>
          <cell r="I1581">
            <v>1</v>
          </cell>
          <cell r="J1581">
            <v>0</v>
          </cell>
          <cell r="K1581">
            <v>65.260000000000005</v>
          </cell>
          <cell r="L1581">
            <v>65.260000000000005</v>
          </cell>
        </row>
        <row r="1582">
          <cell r="A1582" t="str">
            <v>KHRQ22M75T</v>
          </cell>
          <cell r="B1582" t="str">
            <v>DAIKIN ACC VRV REFNET JOINT 2 TUBES MultiZEAS B</v>
          </cell>
          <cell r="C1582" t="str">
            <v>Stock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 t="str">
            <v>PCS</v>
          </cell>
          <cell r="I1582">
            <v>1</v>
          </cell>
          <cell r="J1582">
            <v>0</v>
          </cell>
          <cell r="K1582">
            <v>104.16</v>
          </cell>
          <cell r="L1582">
            <v>104.16</v>
          </cell>
        </row>
        <row r="1583">
          <cell r="A1583" t="str">
            <v>KIRA-MF</v>
          </cell>
          <cell r="B1583" t="str">
            <v>BRONPI POELE KIRA 9KW BLC</v>
          </cell>
          <cell r="C1583" t="str">
            <v>Stock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 t="str">
            <v>PCS</v>
          </cell>
          <cell r="I1583">
            <v>1</v>
          </cell>
          <cell r="J1583">
            <v>0</v>
          </cell>
          <cell r="K1583">
            <v>824.95</v>
          </cell>
          <cell r="L1583">
            <v>824.95</v>
          </cell>
        </row>
        <row r="1584">
          <cell r="A1584" t="str">
            <v>KIRA-NE</v>
          </cell>
          <cell r="B1584" t="str">
            <v>BRONPI KIRA POELE 9KW NR</v>
          </cell>
          <cell r="C1584" t="str">
            <v>Stock</v>
          </cell>
          <cell r="D1584">
            <v>1</v>
          </cell>
          <cell r="E1584">
            <v>0</v>
          </cell>
          <cell r="F1584">
            <v>0</v>
          </cell>
          <cell r="G1584">
            <v>0</v>
          </cell>
          <cell r="H1584" t="str">
            <v>PCS</v>
          </cell>
          <cell r="I1584">
            <v>1</v>
          </cell>
          <cell r="J1584">
            <v>0</v>
          </cell>
          <cell r="K1584">
            <v>824.96</v>
          </cell>
          <cell r="L1584">
            <v>824.96</v>
          </cell>
        </row>
        <row r="1585">
          <cell r="A1585" t="str">
            <v>KIT10PN5MI</v>
          </cell>
          <cell r="B1585" t="str">
            <v>KIT 10 PANNEAUX ET 5 MICRO ONDULEURS pour une puissance totale de : 3,75KW</v>
          </cell>
          <cell r="C1585" t="str">
            <v>Stock</v>
          </cell>
          <cell r="D1585">
            <v>0</v>
          </cell>
          <cell r="E1585">
            <v>0</v>
          </cell>
          <cell r="F1585">
            <v>0</v>
          </cell>
          <cell r="G1585">
            <v>1</v>
          </cell>
          <cell r="H1585" t="str">
            <v>PCS</v>
          </cell>
          <cell r="I1585">
            <v>1</v>
          </cell>
          <cell r="J1585">
            <v>1611.5432000000001</v>
          </cell>
          <cell r="K1585">
            <v>0</v>
          </cell>
          <cell r="L1585">
            <v>0</v>
          </cell>
        </row>
        <row r="1586">
          <cell r="A1586" t="str">
            <v>KIT11PN6MI</v>
          </cell>
          <cell r="B1586" t="str">
            <v>KIT 11 PANNEAUX ET 6 MICRO ONDULEURS pour une puissance totale de : 4,125KW</v>
          </cell>
          <cell r="C1586" t="str">
            <v>Stock</v>
          </cell>
          <cell r="D1586">
            <v>0</v>
          </cell>
          <cell r="E1586">
            <v>0</v>
          </cell>
          <cell r="F1586">
            <v>0</v>
          </cell>
          <cell r="G1586">
            <v>1</v>
          </cell>
          <cell r="H1586" t="str">
            <v>PCS</v>
          </cell>
          <cell r="I1586">
            <v>1</v>
          </cell>
          <cell r="J1586">
            <v>1832.5563</v>
          </cell>
          <cell r="K1586">
            <v>0</v>
          </cell>
          <cell r="L1586">
            <v>0</v>
          </cell>
        </row>
        <row r="1587">
          <cell r="A1587" t="str">
            <v>KIT12PN6MI</v>
          </cell>
          <cell r="B1587" t="str">
            <v>KIT 12 PANNEAUX ET 6 MICRO ONDULEURS pour une puissance totale de : 4,5KW</v>
          </cell>
          <cell r="C1587" t="str">
            <v>Stock</v>
          </cell>
          <cell r="D1587">
            <v>0</v>
          </cell>
          <cell r="E1587">
            <v>0</v>
          </cell>
          <cell r="F1587">
            <v>0</v>
          </cell>
          <cell r="G1587">
            <v>1</v>
          </cell>
          <cell r="H1587" t="str">
            <v>PCS</v>
          </cell>
          <cell r="I1587">
            <v>1</v>
          </cell>
          <cell r="J1587">
            <v>1933.85184</v>
          </cell>
          <cell r="K1587">
            <v>0</v>
          </cell>
          <cell r="L1587">
            <v>0</v>
          </cell>
        </row>
        <row r="1588">
          <cell r="A1588" t="str">
            <v>KIT13PN7MI</v>
          </cell>
          <cell r="B1588" t="str">
            <v>KIT 13 PANNEAUX ET 7 MICRO ONDULEURS pour une puissance totale de : 4,875KW</v>
          </cell>
          <cell r="C1588" t="str">
            <v>Stock</v>
          </cell>
          <cell r="D1588">
            <v>0</v>
          </cell>
          <cell r="E1588">
            <v>0</v>
          </cell>
          <cell r="F1588">
            <v>0</v>
          </cell>
          <cell r="G1588">
            <v>1</v>
          </cell>
          <cell r="H1588" t="str">
            <v>PCS</v>
          </cell>
          <cell r="I1588">
            <v>1</v>
          </cell>
          <cell r="J1588">
            <v>2154.8649399999999</v>
          </cell>
          <cell r="K1588">
            <v>0</v>
          </cell>
          <cell r="L1588">
            <v>0</v>
          </cell>
        </row>
        <row r="1589">
          <cell r="A1589" t="str">
            <v>KIT14PN7MI</v>
          </cell>
          <cell r="B1589" t="str">
            <v>KIT 14 PANNEAUX ET 7 MICRO ONDULEURS pour une puissance totale de : 5,25KW</v>
          </cell>
          <cell r="C1589" t="str">
            <v>Stock</v>
          </cell>
          <cell r="D1589">
            <v>0</v>
          </cell>
          <cell r="E1589">
            <v>0</v>
          </cell>
          <cell r="F1589">
            <v>0</v>
          </cell>
          <cell r="G1589">
            <v>1</v>
          </cell>
          <cell r="H1589" t="str">
            <v>PCS</v>
          </cell>
          <cell r="I1589">
            <v>1</v>
          </cell>
          <cell r="J1589">
            <v>2256.16048</v>
          </cell>
          <cell r="K1589">
            <v>0</v>
          </cell>
          <cell r="L1589">
            <v>0</v>
          </cell>
        </row>
        <row r="1590">
          <cell r="A1590" t="str">
            <v>KIT15PN8MI</v>
          </cell>
          <cell r="B1590" t="str">
            <v>KIT 15 PANNEAUX et 8 MICRO ONDULEURS pour une puissance totale de : 5,625KW</v>
          </cell>
          <cell r="C1590" t="str">
            <v>Stock</v>
          </cell>
          <cell r="D1590">
            <v>0</v>
          </cell>
          <cell r="E1590">
            <v>0</v>
          </cell>
          <cell r="F1590">
            <v>0</v>
          </cell>
          <cell r="G1590">
            <v>1</v>
          </cell>
          <cell r="H1590" t="str">
            <v>PCS</v>
          </cell>
          <cell r="I1590">
            <v>1</v>
          </cell>
          <cell r="J1590">
            <v>2477.1735800000001</v>
          </cell>
          <cell r="K1590">
            <v>0</v>
          </cell>
          <cell r="L1590">
            <v>0</v>
          </cell>
        </row>
        <row r="1591">
          <cell r="A1591" t="str">
            <v>KIT16PN8MI</v>
          </cell>
          <cell r="B1591" t="str">
            <v>KIT 16 PANNEAUX ET 8 MICRO ONDULEURS pour une puissance totale de : 6KW</v>
          </cell>
          <cell r="C1591" t="str">
            <v>Stock</v>
          </cell>
          <cell r="D1591">
            <v>0</v>
          </cell>
          <cell r="E1591">
            <v>0</v>
          </cell>
          <cell r="F1591">
            <v>0</v>
          </cell>
          <cell r="G1591">
            <v>1</v>
          </cell>
          <cell r="H1591" t="str">
            <v>PCS</v>
          </cell>
          <cell r="I1591">
            <v>1</v>
          </cell>
          <cell r="J1591">
            <v>2578.4691200000002</v>
          </cell>
          <cell r="K1591">
            <v>0</v>
          </cell>
          <cell r="L1591">
            <v>0</v>
          </cell>
        </row>
        <row r="1592">
          <cell r="A1592" t="str">
            <v>KIT17PN9MI</v>
          </cell>
          <cell r="B1592" t="str">
            <v>KIT 17 PANNEAUX ET 9 MICRO ONDULEURS pour une puissance totale de : 6,375KW</v>
          </cell>
          <cell r="C1592" t="str">
            <v>Stock</v>
          </cell>
          <cell r="D1592">
            <v>0</v>
          </cell>
          <cell r="E1592">
            <v>0</v>
          </cell>
          <cell r="F1592">
            <v>0</v>
          </cell>
          <cell r="G1592">
            <v>1</v>
          </cell>
          <cell r="H1592" t="str">
            <v>PCS</v>
          </cell>
          <cell r="I1592">
            <v>1</v>
          </cell>
          <cell r="J1592">
            <v>2799.4822199999999</v>
          </cell>
          <cell r="K1592">
            <v>0</v>
          </cell>
          <cell r="L1592">
            <v>0</v>
          </cell>
        </row>
        <row r="1593">
          <cell r="A1593" t="str">
            <v>KIT18PN9MI</v>
          </cell>
          <cell r="B1593" t="str">
            <v>KIT 18 PANNEAUX ET 9 MICRO ONDULEURS pour une puissance totale de : 6,75KW</v>
          </cell>
          <cell r="C1593" t="str">
            <v>Stock</v>
          </cell>
          <cell r="D1593">
            <v>0</v>
          </cell>
          <cell r="E1593">
            <v>0</v>
          </cell>
          <cell r="F1593">
            <v>0</v>
          </cell>
          <cell r="G1593">
            <v>1</v>
          </cell>
          <cell r="H1593" t="str">
            <v>PCS</v>
          </cell>
          <cell r="I1593">
            <v>1</v>
          </cell>
          <cell r="J1593">
            <v>2900.7777599999999</v>
          </cell>
          <cell r="K1593">
            <v>0</v>
          </cell>
          <cell r="L1593">
            <v>0</v>
          </cell>
        </row>
        <row r="1594">
          <cell r="A1594" t="str">
            <v>KIT19PN10MI</v>
          </cell>
          <cell r="B1594" t="str">
            <v>KIT 19 PANNEAUX ET 10 MICRO ONDULEURS pour une puissance totale de : 7,125KW</v>
          </cell>
          <cell r="C1594" t="str">
            <v>Stock</v>
          </cell>
          <cell r="D1594">
            <v>0</v>
          </cell>
          <cell r="E1594">
            <v>0</v>
          </cell>
          <cell r="F1594">
            <v>0</v>
          </cell>
          <cell r="G1594">
            <v>1</v>
          </cell>
          <cell r="H1594" t="str">
            <v>PCS</v>
          </cell>
          <cell r="I1594">
            <v>1</v>
          </cell>
          <cell r="J1594">
            <v>3121.7908600000001</v>
          </cell>
          <cell r="K1594">
            <v>0</v>
          </cell>
          <cell r="L1594">
            <v>0</v>
          </cell>
        </row>
        <row r="1595">
          <cell r="A1595" t="str">
            <v>KIT1PN1MI</v>
          </cell>
          <cell r="B1595" t="str">
            <v>KIT 1PNX ET 1 MICRO ONDULEUR pour une puissance totale de : 375WC</v>
          </cell>
          <cell r="C1595" t="str">
            <v>Stock</v>
          </cell>
          <cell r="D1595">
            <v>0</v>
          </cell>
          <cell r="E1595">
            <v>0</v>
          </cell>
          <cell r="F1595">
            <v>0</v>
          </cell>
          <cell r="G1595">
            <v>1</v>
          </cell>
          <cell r="H1595" t="str">
            <v>PCS</v>
          </cell>
          <cell r="I1595">
            <v>1</v>
          </cell>
          <cell r="J1595">
            <v>221.01310000000001</v>
          </cell>
          <cell r="K1595">
            <v>0</v>
          </cell>
          <cell r="L1595">
            <v>0</v>
          </cell>
        </row>
        <row r="1596">
          <cell r="A1596" t="str">
            <v>KIT20PN10MI</v>
          </cell>
          <cell r="B1596" t="str">
            <v>KIT 20 PANNEAUX ET 10 MICRO ONDULEURS pour une puissance totale de : 7,5KW</v>
          </cell>
          <cell r="C1596" t="str">
            <v>Stock</v>
          </cell>
          <cell r="D1596">
            <v>0</v>
          </cell>
          <cell r="E1596">
            <v>0</v>
          </cell>
          <cell r="F1596">
            <v>0</v>
          </cell>
          <cell r="G1596">
            <v>1</v>
          </cell>
          <cell r="H1596" t="str">
            <v>PCS</v>
          </cell>
          <cell r="I1596">
            <v>1</v>
          </cell>
          <cell r="J1596">
            <v>3223.0864000000001</v>
          </cell>
          <cell r="K1596">
            <v>0</v>
          </cell>
          <cell r="L1596">
            <v>0</v>
          </cell>
        </row>
        <row r="1597">
          <cell r="A1597" t="str">
            <v>KIT21PN11MI</v>
          </cell>
          <cell r="B1597" t="str">
            <v>KIT 21 PANNEAUX ET 11 MICRO ONDULEURS  pour une puissance totale de : 7,875KW</v>
          </cell>
          <cell r="C1597" t="str">
            <v>Stock</v>
          </cell>
          <cell r="D1597">
            <v>0</v>
          </cell>
          <cell r="E1597">
            <v>0</v>
          </cell>
          <cell r="F1597">
            <v>0</v>
          </cell>
          <cell r="G1597">
            <v>1</v>
          </cell>
          <cell r="H1597" t="str">
            <v>PCS</v>
          </cell>
          <cell r="I1597">
            <v>1</v>
          </cell>
          <cell r="J1597">
            <v>3444.0994999999998</v>
          </cell>
          <cell r="K1597">
            <v>0</v>
          </cell>
          <cell r="L1597">
            <v>0</v>
          </cell>
        </row>
        <row r="1598">
          <cell r="A1598" t="str">
            <v>KIT22PN11MI</v>
          </cell>
          <cell r="B1598" t="str">
            <v>KIT 22 PANNEAUX ET 11 MICRO ONDULEURS pour une puissance totale de : 8,25KW</v>
          </cell>
          <cell r="C1598" t="str">
            <v>Stock</v>
          </cell>
          <cell r="D1598">
            <v>0</v>
          </cell>
          <cell r="E1598">
            <v>0</v>
          </cell>
          <cell r="F1598">
            <v>0</v>
          </cell>
          <cell r="G1598">
            <v>1</v>
          </cell>
          <cell r="H1598" t="str">
            <v>PCS</v>
          </cell>
          <cell r="I1598">
            <v>1</v>
          </cell>
          <cell r="J1598">
            <v>3545.3950399999999</v>
          </cell>
          <cell r="K1598">
            <v>0</v>
          </cell>
          <cell r="L1598">
            <v>0</v>
          </cell>
        </row>
        <row r="1599">
          <cell r="A1599" t="str">
            <v>KIT23PN12MI</v>
          </cell>
          <cell r="B1599" t="str">
            <v>KIT 23 PANNEAUX ET 12 MICRO ONDULEURS pour une puissance totale de : 8,625KW</v>
          </cell>
          <cell r="C1599" t="str">
            <v>Stock</v>
          </cell>
          <cell r="D1599">
            <v>0</v>
          </cell>
          <cell r="E1599">
            <v>0</v>
          </cell>
          <cell r="F1599">
            <v>0</v>
          </cell>
          <cell r="G1599">
            <v>1</v>
          </cell>
          <cell r="H1599" t="str">
            <v>PCS</v>
          </cell>
          <cell r="I1599">
            <v>1</v>
          </cell>
          <cell r="J1599">
            <v>3766.40814</v>
          </cell>
          <cell r="K1599">
            <v>0</v>
          </cell>
          <cell r="L1599">
            <v>0</v>
          </cell>
        </row>
        <row r="1600">
          <cell r="A1600" t="str">
            <v>KIT24PN12MI</v>
          </cell>
          <cell r="B1600" t="str">
            <v>KIT 24 PANNEAUX ET 12 MICRO ONDULEURS pour une puissance totale de : 9KW</v>
          </cell>
          <cell r="C1600" t="str">
            <v>Stock</v>
          </cell>
          <cell r="D1600">
            <v>0</v>
          </cell>
          <cell r="E1600">
            <v>0</v>
          </cell>
          <cell r="F1600">
            <v>0</v>
          </cell>
          <cell r="G1600">
            <v>1</v>
          </cell>
          <cell r="H1600" t="str">
            <v>PCS</v>
          </cell>
          <cell r="I1600">
            <v>1</v>
          </cell>
          <cell r="J1600">
            <v>3867.7036800000001</v>
          </cell>
          <cell r="K1600">
            <v>0</v>
          </cell>
          <cell r="L1600">
            <v>0</v>
          </cell>
        </row>
        <row r="1601">
          <cell r="A1601" t="str">
            <v>KIT2PN1MI</v>
          </cell>
          <cell r="B1601" t="str">
            <v>KIT 2 PANNEAUX et 1 MICRO ONDULEUR pour une puissance totale de : 750WC</v>
          </cell>
          <cell r="C1601" t="str">
            <v>Stock</v>
          </cell>
          <cell r="D1601">
            <v>0</v>
          </cell>
          <cell r="E1601">
            <v>0</v>
          </cell>
          <cell r="F1601">
            <v>0</v>
          </cell>
          <cell r="G1601">
            <v>1</v>
          </cell>
          <cell r="H1601" t="str">
            <v>PCS</v>
          </cell>
          <cell r="I1601">
            <v>1</v>
          </cell>
          <cell r="J1601">
            <v>322.30864000000003</v>
          </cell>
          <cell r="K1601">
            <v>0</v>
          </cell>
          <cell r="L1601">
            <v>0</v>
          </cell>
        </row>
        <row r="1602">
          <cell r="A1602" t="str">
            <v>KIT3PN2MI</v>
          </cell>
          <cell r="B1602" t="str">
            <v>KIT 3 PANNEAUX et 2 MICRO ONDULEURS pour une puissance totale de : 1,125KW</v>
          </cell>
          <cell r="C1602" t="str">
            <v>Stock</v>
          </cell>
          <cell r="D1602">
            <v>0</v>
          </cell>
          <cell r="E1602">
            <v>0</v>
          </cell>
          <cell r="F1602">
            <v>0</v>
          </cell>
          <cell r="G1602">
            <v>1</v>
          </cell>
          <cell r="H1602" t="str">
            <v>PCS</v>
          </cell>
          <cell r="I1602">
            <v>1</v>
          </cell>
          <cell r="J1602">
            <v>543.32173999999998</v>
          </cell>
          <cell r="K1602">
            <v>0</v>
          </cell>
          <cell r="L1602">
            <v>0</v>
          </cell>
        </row>
        <row r="1603">
          <cell r="A1603" t="str">
            <v>KIT4PN2MI</v>
          </cell>
          <cell r="B1603" t="str">
            <v>KIT 4 PANNEAUX et 2 MICRO ONDULEURS pour une puissance totale de : 1,5KW</v>
          </cell>
          <cell r="C1603" t="str">
            <v>Stock</v>
          </cell>
          <cell r="D1603">
            <v>0</v>
          </cell>
          <cell r="E1603">
            <v>0</v>
          </cell>
          <cell r="F1603">
            <v>0</v>
          </cell>
          <cell r="G1603">
            <v>1</v>
          </cell>
          <cell r="H1603" t="str">
            <v>PCS</v>
          </cell>
          <cell r="I1603">
            <v>1</v>
          </cell>
          <cell r="J1603">
            <v>644.61728000000005</v>
          </cell>
          <cell r="K1603">
            <v>0</v>
          </cell>
          <cell r="L1603">
            <v>0</v>
          </cell>
        </row>
        <row r="1604">
          <cell r="A1604" t="str">
            <v>KIT5PN3MI</v>
          </cell>
          <cell r="B1604" t="str">
            <v>KIT 5 PANNEAUX et 3 MICRO ONDULEURS pour une puissance totale de : 1,875KW</v>
          </cell>
          <cell r="C1604" t="str">
            <v>Stock</v>
          </cell>
          <cell r="D1604">
            <v>0</v>
          </cell>
          <cell r="E1604">
            <v>0</v>
          </cell>
          <cell r="F1604">
            <v>0</v>
          </cell>
          <cell r="G1604">
            <v>1</v>
          </cell>
          <cell r="H1604" t="str">
            <v>PCS</v>
          </cell>
          <cell r="I1604">
            <v>1</v>
          </cell>
          <cell r="J1604">
            <v>865.63037999999995</v>
          </cell>
          <cell r="K1604">
            <v>0</v>
          </cell>
          <cell r="L1604">
            <v>0</v>
          </cell>
        </row>
        <row r="1605">
          <cell r="A1605" t="str">
            <v>KIT6PN3MI</v>
          </cell>
          <cell r="B1605" t="str">
            <v>KIT 6 PANNEAUX  et 3 MICRO ONDULEURS  pour une puissance totale de : 2,25KW</v>
          </cell>
          <cell r="C1605" t="str">
            <v>Stock</v>
          </cell>
          <cell r="D1605">
            <v>0</v>
          </cell>
          <cell r="E1605">
            <v>0</v>
          </cell>
          <cell r="F1605">
            <v>0</v>
          </cell>
          <cell r="G1605">
            <v>1</v>
          </cell>
          <cell r="H1605" t="str">
            <v>PCS</v>
          </cell>
          <cell r="I1605">
            <v>1</v>
          </cell>
          <cell r="J1605">
            <v>966.92592000000002</v>
          </cell>
          <cell r="K1605">
            <v>0</v>
          </cell>
          <cell r="L1605">
            <v>0</v>
          </cell>
        </row>
        <row r="1606">
          <cell r="A1606" t="str">
            <v>KIT7PN4MI</v>
          </cell>
          <cell r="B1606" t="str">
            <v>KIT 7 PANNEAUX ET 4 MICRO ONDULEURS  pour une puissance totale de : 2,625KW</v>
          </cell>
          <cell r="C1606" t="str">
            <v>Stock</v>
          </cell>
          <cell r="D1606">
            <v>0</v>
          </cell>
          <cell r="E1606">
            <v>0</v>
          </cell>
          <cell r="F1606">
            <v>0</v>
          </cell>
          <cell r="G1606">
            <v>1</v>
          </cell>
          <cell r="H1606" t="str">
            <v>PCS</v>
          </cell>
          <cell r="I1606">
            <v>1</v>
          </cell>
          <cell r="J1606">
            <v>1187.93902</v>
          </cell>
          <cell r="K1606">
            <v>0</v>
          </cell>
          <cell r="L1606">
            <v>0</v>
          </cell>
        </row>
        <row r="1607">
          <cell r="A1607" t="str">
            <v>KIT8PN4MI</v>
          </cell>
          <cell r="B1607" t="str">
            <v>KIT 8 PANNEAUX ET 4  MICRO ONDULEURS pour une puissance totale de : 3KW</v>
          </cell>
          <cell r="C1607" t="str">
            <v>Stock</v>
          </cell>
          <cell r="D1607">
            <v>0</v>
          </cell>
          <cell r="E1607">
            <v>0</v>
          </cell>
          <cell r="F1607">
            <v>0</v>
          </cell>
          <cell r="G1607">
            <v>1</v>
          </cell>
          <cell r="H1607" t="str">
            <v>PCS</v>
          </cell>
          <cell r="I1607">
            <v>1</v>
          </cell>
          <cell r="J1607">
            <v>1289.2345600000001</v>
          </cell>
          <cell r="K1607">
            <v>0</v>
          </cell>
          <cell r="L1607">
            <v>0</v>
          </cell>
        </row>
        <row r="1608">
          <cell r="A1608" t="str">
            <v>KIT9PN5MI</v>
          </cell>
          <cell r="B1608" t="str">
            <v>KIT 9 PANNEAUX ET 5 MICRO ONDULEURS pour une puissance totale de : 3,375KW</v>
          </cell>
          <cell r="C1608" t="str">
            <v>Stock</v>
          </cell>
          <cell r="D1608">
            <v>0</v>
          </cell>
          <cell r="E1608">
            <v>0</v>
          </cell>
          <cell r="F1608">
            <v>0</v>
          </cell>
          <cell r="G1608">
            <v>1</v>
          </cell>
          <cell r="H1608" t="str">
            <v>PCS</v>
          </cell>
          <cell r="I1608">
            <v>1</v>
          </cell>
          <cell r="J1608">
            <v>1510.24766</v>
          </cell>
          <cell r="K1608">
            <v>0</v>
          </cell>
          <cell r="L1608">
            <v>0</v>
          </cell>
        </row>
        <row r="1609">
          <cell r="A1609" t="str">
            <v>KITBALSOLCHAP</v>
          </cell>
          <cell r="B1609" t="str">
            <v>KIT BALLON SOLAIRE CESI CHAPPEE (Montage: toiture) NOUVEAU</v>
          </cell>
          <cell r="C1609" t="str">
            <v>Stock</v>
          </cell>
          <cell r="D1609">
            <v>0</v>
          </cell>
          <cell r="E1609">
            <v>0</v>
          </cell>
          <cell r="F1609">
            <v>0</v>
          </cell>
          <cell r="G1609">
            <v>1</v>
          </cell>
          <cell r="H1609" t="str">
            <v>PCS</v>
          </cell>
          <cell r="I1609">
            <v>1</v>
          </cell>
          <cell r="J1609">
            <v>1332.73334</v>
          </cell>
          <cell r="K1609">
            <v>0</v>
          </cell>
          <cell r="L1609">
            <v>0</v>
          </cell>
        </row>
        <row r="1610">
          <cell r="A1610" t="str">
            <v>KITCESICHAPPEE</v>
          </cell>
          <cell r="B1610" t="str">
            <v xml:space="preserve">KIT ADAPTATEUR CAPTEUR CHAPPEE </v>
          </cell>
          <cell r="C1610" t="str">
            <v>Stock</v>
          </cell>
          <cell r="D1610">
            <v>11</v>
          </cell>
          <cell r="E1610">
            <v>-4</v>
          </cell>
          <cell r="F1610">
            <v>0</v>
          </cell>
          <cell r="G1610">
            <v>0</v>
          </cell>
          <cell r="H1610" t="str">
            <v>KIT</v>
          </cell>
          <cell r="I1610">
            <v>1</v>
          </cell>
          <cell r="J1610">
            <v>26.410080000000001</v>
          </cell>
          <cell r="K1610">
            <v>0</v>
          </cell>
          <cell r="L1610">
            <v>0</v>
          </cell>
        </row>
        <row r="1611">
          <cell r="A1611" t="str">
            <v>KITCHAPCHAUFSANITAIR</v>
          </cell>
          <cell r="B1611" t="str">
            <v>KIT CHAPPEE EAU CHAUDE SANITAIRE POUR ERIA M</v>
          </cell>
          <cell r="C1611" t="str">
            <v>Stock</v>
          </cell>
          <cell r="D1611">
            <v>0</v>
          </cell>
          <cell r="E1611">
            <v>0</v>
          </cell>
          <cell r="F1611">
            <v>0</v>
          </cell>
          <cell r="G1611">
            <v>1</v>
          </cell>
          <cell r="H1611" t="str">
            <v>KIT</v>
          </cell>
          <cell r="I1611">
            <v>1</v>
          </cell>
          <cell r="J1611">
            <v>98.71</v>
          </cell>
          <cell r="K1611">
            <v>0</v>
          </cell>
          <cell r="L1611">
            <v>0</v>
          </cell>
        </row>
        <row r="1612">
          <cell r="A1612" t="str">
            <v>KITPCC3M</v>
          </cell>
          <cell r="B1612" t="str">
            <v>KIT PASSERELLE WIFI + COFFRET AC + CABLE jusqu'à 3KW MONO</v>
          </cell>
          <cell r="C1612" t="str">
            <v>Stock</v>
          </cell>
          <cell r="D1612">
            <v>0</v>
          </cell>
          <cell r="E1612">
            <v>0</v>
          </cell>
          <cell r="F1612">
            <v>0</v>
          </cell>
          <cell r="G1612">
            <v>1</v>
          </cell>
          <cell r="H1612" t="str">
            <v>KIT</v>
          </cell>
          <cell r="I1612">
            <v>1</v>
          </cell>
          <cell r="J1612">
            <v>195.48978</v>
          </cell>
          <cell r="K1612">
            <v>0</v>
          </cell>
          <cell r="L1612">
            <v>0</v>
          </cell>
        </row>
        <row r="1613">
          <cell r="A1613" t="str">
            <v>KITPCC3T</v>
          </cell>
          <cell r="B1613" t="str">
            <v>KIT PASSERELLE WIFI + COFFRET AC + CABLE jusqu'à 3KW TRI</v>
          </cell>
          <cell r="C1613" t="str">
            <v>Stock</v>
          </cell>
          <cell r="D1613">
            <v>0</v>
          </cell>
          <cell r="E1613">
            <v>0</v>
          </cell>
          <cell r="F1613">
            <v>0</v>
          </cell>
          <cell r="G1613">
            <v>1</v>
          </cell>
          <cell r="H1613" t="str">
            <v>KIT</v>
          </cell>
          <cell r="I1613">
            <v>1</v>
          </cell>
          <cell r="J1613">
            <v>179.28939</v>
          </cell>
          <cell r="K1613">
            <v>0</v>
          </cell>
          <cell r="L1613">
            <v>0</v>
          </cell>
        </row>
        <row r="1614">
          <cell r="A1614" t="str">
            <v>KITPCC4.5M</v>
          </cell>
          <cell r="B1614" t="str">
            <v>KIT PASSERELLE WIFI + COFFRET AC + CABLE jusqu'à 4,5KW MONO</v>
          </cell>
          <cell r="C1614" t="str">
            <v>Stock</v>
          </cell>
          <cell r="D1614">
            <v>0</v>
          </cell>
          <cell r="E1614">
            <v>0</v>
          </cell>
          <cell r="F1614">
            <v>0</v>
          </cell>
          <cell r="G1614">
            <v>1</v>
          </cell>
          <cell r="H1614" t="str">
            <v>KIT</v>
          </cell>
          <cell r="I1614">
            <v>1</v>
          </cell>
          <cell r="J1614">
            <v>159.88478000000001</v>
          </cell>
          <cell r="K1614">
            <v>0</v>
          </cell>
          <cell r="L1614">
            <v>0</v>
          </cell>
        </row>
        <row r="1615">
          <cell r="A1615" t="str">
            <v>KITPCC4.5T</v>
          </cell>
          <cell r="B1615" t="str">
            <v>KIT PASSERELLE WIFI + COFFRET AC + CABLE jusquà 4,5KW TRI</v>
          </cell>
          <cell r="C1615" t="str">
            <v>Stock</v>
          </cell>
          <cell r="D1615">
            <v>0</v>
          </cell>
          <cell r="E1615">
            <v>0</v>
          </cell>
          <cell r="F1615">
            <v>0</v>
          </cell>
          <cell r="G1615">
            <v>1</v>
          </cell>
          <cell r="H1615" t="str">
            <v>KIT</v>
          </cell>
          <cell r="I1615">
            <v>1</v>
          </cell>
          <cell r="J1615">
            <v>179.28939</v>
          </cell>
          <cell r="K1615">
            <v>0</v>
          </cell>
          <cell r="L1615">
            <v>0</v>
          </cell>
        </row>
        <row r="1616">
          <cell r="A1616" t="str">
            <v>KITPCC6M</v>
          </cell>
          <cell r="B1616" t="str">
            <v>KIT PASSERELLE WIFI + COFFRET AC + CABLE jusqu'à 6KW MONO</v>
          </cell>
          <cell r="C1616" t="str">
            <v>Stock</v>
          </cell>
          <cell r="D1616">
            <v>0</v>
          </cell>
          <cell r="E1616">
            <v>0</v>
          </cell>
          <cell r="F1616">
            <v>0</v>
          </cell>
          <cell r="G1616">
            <v>1</v>
          </cell>
          <cell r="H1616" t="str">
            <v>KIT</v>
          </cell>
          <cell r="I1616">
            <v>1</v>
          </cell>
          <cell r="J1616">
            <v>159.88478000000001</v>
          </cell>
          <cell r="K1616">
            <v>0</v>
          </cell>
          <cell r="L1616">
            <v>0</v>
          </cell>
        </row>
        <row r="1617">
          <cell r="A1617" t="str">
            <v>KITPCC6T</v>
          </cell>
          <cell r="B1617" t="str">
            <v>KIT PASSERELLE WIFI + COFFRET AC + CABLE jusqu'à 6KW TRI</v>
          </cell>
          <cell r="C1617" t="str">
            <v>Stock</v>
          </cell>
          <cell r="D1617">
            <v>0</v>
          </cell>
          <cell r="E1617">
            <v>0</v>
          </cell>
          <cell r="F1617">
            <v>0</v>
          </cell>
          <cell r="G1617">
            <v>1</v>
          </cell>
          <cell r="H1617" t="str">
            <v>KIT</v>
          </cell>
          <cell r="I1617">
            <v>1</v>
          </cell>
          <cell r="J1617">
            <v>179.28939</v>
          </cell>
          <cell r="K1617">
            <v>0</v>
          </cell>
          <cell r="L1617">
            <v>0</v>
          </cell>
        </row>
        <row r="1618">
          <cell r="A1618" t="str">
            <v>KITPCC9T</v>
          </cell>
          <cell r="B1618" t="str">
            <v>KIT PASSERELLE WIFI + COFFRET AC + CABLE Jusqu'à 9KW TRI</v>
          </cell>
          <cell r="C1618" t="str">
            <v>Stock</v>
          </cell>
          <cell r="D1618">
            <v>0</v>
          </cell>
          <cell r="E1618">
            <v>0</v>
          </cell>
          <cell r="F1618">
            <v>0</v>
          </cell>
          <cell r="G1618">
            <v>1</v>
          </cell>
          <cell r="H1618" t="str">
            <v>KIT</v>
          </cell>
          <cell r="I1618">
            <v>1</v>
          </cell>
          <cell r="J1618">
            <v>179.28939</v>
          </cell>
          <cell r="K1618">
            <v>0</v>
          </cell>
          <cell r="L1618">
            <v>0</v>
          </cell>
        </row>
        <row r="1619">
          <cell r="A1619" t="str">
            <v>KRP413BB1S</v>
          </cell>
          <cell r="B1619" t="str">
            <v>DAIKIN WIRING ADAPTOR</v>
          </cell>
          <cell r="C1619" t="str">
            <v>Stock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  <cell r="H1619" t="str">
            <v>PCS</v>
          </cell>
          <cell r="I1619">
            <v>1</v>
          </cell>
          <cell r="J1619">
            <v>0</v>
          </cell>
          <cell r="K1619">
            <v>122.38</v>
          </cell>
          <cell r="L1619">
            <v>122.38</v>
          </cell>
        </row>
        <row r="1620">
          <cell r="A1620" t="str">
            <v>LAPOSTE</v>
          </cell>
          <cell r="B1620" t="str">
            <v>LAPOSTE</v>
          </cell>
          <cell r="C1620" t="str">
            <v>Hors stock</v>
          </cell>
          <cell r="D1620"/>
          <cell r="E1620">
            <v>0</v>
          </cell>
          <cell r="F1620">
            <v>0</v>
          </cell>
          <cell r="G1620">
            <v>0</v>
          </cell>
          <cell r="H1620" t="str">
            <v/>
          </cell>
          <cell r="I1620">
            <v>1</v>
          </cell>
          <cell r="J1620">
            <v>0</v>
          </cell>
          <cell r="K1620">
            <v>0</v>
          </cell>
          <cell r="L1620">
            <v>0</v>
          </cell>
        </row>
        <row r="1621">
          <cell r="A1621" t="str">
            <v>LEROYTRANS</v>
          </cell>
          <cell r="B1621" t="str">
            <v>FRAIS DE TRANSPORT LEROY LOGISTIQUE</v>
          </cell>
          <cell r="C1621" t="str">
            <v>Stock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  <cell r="H1621" t="str">
            <v>PCS</v>
          </cell>
          <cell r="I1621">
            <v>1</v>
          </cell>
          <cell r="J1621">
            <v>0</v>
          </cell>
          <cell r="K1621">
            <v>359.47368</v>
          </cell>
          <cell r="L1621">
            <v>359.47375</v>
          </cell>
        </row>
        <row r="1622">
          <cell r="A1622" t="str">
            <v>LF-23</v>
          </cell>
          <cell r="B1622" t="str">
            <v>DELBA LEIFO POELE A GRANULES 6KW GRIS</v>
          </cell>
          <cell r="C1622" t="str">
            <v>Stock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  <cell r="H1622" t="str">
            <v>PCS</v>
          </cell>
          <cell r="I1622">
            <v>1</v>
          </cell>
          <cell r="J1622">
            <v>0</v>
          </cell>
          <cell r="K1622">
            <v>750</v>
          </cell>
          <cell r="L1622">
            <v>750</v>
          </cell>
        </row>
        <row r="1623">
          <cell r="A1623" t="str">
            <v>LF-27B</v>
          </cell>
          <cell r="B1623" t="str">
            <v>DELBA POELE A GRANNULES BLANC 10KW</v>
          </cell>
          <cell r="C1623" t="str">
            <v>Stock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 t="str">
            <v>PCS</v>
          </cell>
          <cell r="I1623">
            <v>1</v>
          </cell>
          <cell r="J1623">
            <v>0</v>
          </cell>
          <cell r="K1623">
            <v>750</v>
          </cell>
          <cell r="L1623">
            <v>750</v>
          </cell>
        </row>
        <row r="1624">
          <cell r="A1624" t="str">
            <v>LF-27V</v>
          </cell>
          <cell r="B1624" t="str">
            <v>DELBA POELE A GRANNULES BORDEAUX 10KW</v>
          </cell>
          <cell r="C1624" t="str">
            <v>Stock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  <cell r="H1624" t="str">
            <v>PCS</v>
          </cell>
          <cell r="I1624">
            <v>1</v>
          </cell>
          <cell r="J1624">
            <v>0</v>
          </cell>
          <cell r="K1624">
            <v>750</v>
          </cell>
          <cell r="L1624">
            <v>750</v>
          </cell>
        </row>
        <row r="1625">
          <cell r="A1625" t="str">
            <v>LG07MONO</v>
          </cell>
          <cell r="B1625" t="str">
            <v>KIT PAC LG 7KW MONO 65° R32 BIBLOC</v>
          </cell>
          <cell r="C1625" t="str">
            <v>Stock</v>
          </cell>
          <cell r="D1625">
            <v>0</v>
          </cell>
          <cell r="E1625">
            <v>0</v>
          </cell>
          <cell r="F1625">
            <v>0</v>
          </cell>
          <cell r="G1625">
            <v>1</v>
          </cell>
          <cell r="H1625" t="str">
            <v>PCS</v>
          </cell>
          <cell r="I1625">
            <v>1</v>
          </cell>
          <cell r="J1625">
            <v>2393.2311100000002</v>
          </cell>
          <cell r="K1625">
            <v>0</v>
          </cell>
          <cell r="L1625">
            <v>0</v>
          </cell>
        </row>
        <row r="1626">
          <cell r="A1626" t="str">
            <v>LG09MONO</v>
          </cell>
          <cell r="B1626" t="str">
            <v>KIT PAC LG 9KW MONO 65° R32 BIBLOC</v>
          </cell>
          <cell r="C1626" t="str">
            <v>Stock</v>
          </cell>
          <cell r="D1626">
            <v>0</v>
          </cell>
          <cell r="E1626">
            <v>0</v>
          </cell>
          <cell r="F1626">
            <v>0</v>
          </cell>
          <cell r="G1626">
            <v>1</v>
          </cell>
          <cell r="H1626" t="str">
            <v>PCS</v>
          </cell>
          <cell r="I1626">
            <v>1</v>
          </cell>
          <cell r="J1626">
            <v>2501.7811099999999</v>
          </cell>
          <cell r="K1626">
            <v>0</v>
          </cell>
          <cell r="L1626">
            <v>0</v>
          </cell>
        </row>
        <row r="1627">
          <cell r="A1627" t="str">
            <v>LG12MONO</v>
          </cell>
          <cell r="B1627" t="str">
            <v>KIT PAC LG 12KW MONO 57° R410 BIBLOC</v>
          </cell>
          <cell r="C1627" t="str">
            <v>Stock</v>
          </cell>
          <cell r="D1627">
            <v>0</v>
          </cell>
          <cell r="E1627">
            <v>0</v>
          </cell>
          <cell r="F1627">
            <v>0</v>
          </cell>
          <cell r="G1627">
            <v>1</v>
          </cell>
          <cell r="H1627" t="str">
            <v>PCS</v>
          </cell>
          <cell r="I1627">
            <v>1</v>
          </cell>
          <cell r="J1627">
            <v>2653.8325</v>
          </cell>
          <cell r="K1627">
            <v>0</v>
          </cell>
          <cell r="L1627">
            <v>0</v>
          </cell>
        </row>
        <row r="1628">
          <cell r="A1628" t="str">
            <v>LG12MONOHYDRO</v>
          </cell>
          <cell r="B1628" t="str">
            <v>KIT PAC LG 12KW MONO 65° HYDRO R32 BIBLOC</v>
          </cell>
          <cell r="C1628" t="str">
            <v>Stock</v>
          </cell>
          <cell r="D1628">
            <v>0</v>
          </cell>
          <cell r="E1628">
            <v>0</v>
          </cell>
          <cell r="F1628">
            <v>0</v>
          </cell>
          <cell r="G1628">
            <v>1</v>
          </cell>
          <cell r="H1628" t="str">
            <v>PCS</v>
          </cell>
          <cell r="I1628">
            <v>1</v>
          </cell>
          <cell r="J1628">
            <v>2721.3244399999999</v>
          </cell>
          <cell r="K1628">
            <v>0</v>
          </cell>
          <cell r="L1628">
            <v>0</v>
          </cell>
        </row>
        <row r="1629">
          <cell r="A1629" t="str">
            <v>LG12TRI</v>
          </cell>
          <cell r="B1629" t="str">
            <v>KIT PAC LG 12KW TRI 57° R410 BIBLOC</v>
          </cell>
          <cell r="C1629" t="str">
            <v>Stock</v>
          </cell>
          <cell r="D1629">
            <v>0</v>
          </cell>
          <cell r="E1629">
            <v>0</v>
          </cell>
          <cell r="F1629">
            <v>0</v>
          </cell>
          <cell r="G1629">
            <v>1</v>
          </cell>
          <cell r="H1629" t="str">
            <v>PCS</v>
          </cell>
          <cell r="I1629">
            <v>1</v>
          </cell>
          <cell r="J1629">
            <v>2854.5774500000002</v>
          </cell>
          <cell r="K1629">
            <v>0</v>
          </cell>
          <cell r="L1629">
            <v>0</v>
          </cell>
        </row>
        <row r="1630">
          <cell r="A1630" t="str">
            <v>LG12TRIHYDRO</v>
          </cell>
          <cell r="B1630" t="str">
            <v>KIT PAC LG 12KW TRI 65° HYDRO R32 BIBLOC</v>
          </cell>
          <cell r="C1630" t="str">
            <v>Stock</v>
          </cell>
          <cell r="D1630">
            <v>0</v>
          </cell>
          <cell r="E1630">
            <v>0</v>
          </cell>
          <cell r="F1630">
            <v>0</v>
          </cell>
          <cell r="G1630">
            <v>1</v>
          </cell>
          <cell r="H1630" t="str">
            <v>PCS</v>
          </cell>
          <cell r="I1630">
            <v>1</v>
          </cell>
          <cell r="J1630">
            <v>2745.2944400000001</v>
          </cell>
          <cell r="K1630">
            <v>0</v>
          </cell>
          <cell r="L1630">
            <v>0</v>
          </cell>
        </row>
        <row r="1631">
          <cell r="A1631" t="str">
            <v>LG14MONO</v>
          </cell>
          <cell r="B1631" t="str">
            <v>PAC LG 14KW MONO 57° R410 BIBLOC</v>
          </cell>
          <cell r="C1631" t="str">
            <v>Stock</v>
          </cell>
          <cell r="D1631">
            <v>0</v>
          </cell>
          <cell r="E1631">
            <v>0</v>
          </cell>
          <cell r="F1631">
            <v>0</v>
          </cell>
          <cell r="G1631">
            <v>1</v>
          </cell>
          <cell r="H1631" t="str">
            <v>PCS</v>
          </cell>
          <cell r="I1631">
            <v>1</v>
          </cell>
          <cell r="J1631">
            <v>2756.9250000000002</v>
          </cell>
          <cell r="K1631">
            <v>0</v>
          </cell>
          <cell r="L1631">
            <v>0</v>
          </cell>
        </row>
        <row r="1632">
          <cell r="A1632" t="str">
            <v>LG14MONOHYDRO</v>
          </cell>
          <cell r="B1632" t="str">
            <v>KIT PAC LG 14KW MONO 65° HYDRO R32 BIBLOC</v>
          </cell>
          <cell r="C1632" t="str">
            <v>Stock</v>
          </cell>
          <cell r="D1632">
            <v>0</v>
          </cell>
          <cell r="E1632">
            <v>0</v>
          </cell>
          <cell r="F1632">
            <v>0</v>
          </cell>
          <cell r="G1632">
            <v>1</v>
          </cell>
          <cell r="H1632" t="str">
            <v>PCS</v>
          </cell>
          <cell r="I1632">
            <v>1</v>
          </cell>
          <cell r="J1632">
            <v>2824.3894399999999</v>
          </cell>
          <cell r="K1632">
            <v>0</v>
          </cell>
          <cell r="L1632">
            <v>0</v>
          </cell>
        </row>
        <row r="1633">
          <cell r="A1633" t="str">
            <v>LG14TRI</v>
          </cell>
          <cell r="B1633" t="str">
            <v>KIT PAC LG 14KW TRI 57° R410 BIBLOC</v>
          </cell>
          <cell r="C1633" t="str">
            <v>Stock</v>
          </cell>
          <cell r="D1633">
            <v>0</v>
          </cell>
          <cell r="E1633">
            <v>0</v>
          </cell>
          <cell r="F1633">
            <v>0</v>
          </cell>
          <cell r="G1633">
            <v>1</v>
          </cell>
          <cell r="H1633" t="str">
            <v>PCS</v>
          </cell>
          <cell r="I1633">
            <v>1</v>
          </cell>
          <cell r="J1633">
            <v>3074.5141199999998</v>
          </cell>
          <cell r="K1633">
            <v>0</v>
          </cell>
          <cell r="L1633">
            <v>0</v>
          </cell>
        </row>
        <row r="1634">
          <cell r="A1634" t="str">
            <v>LG14TRIHYDRO</v>
          </cell>
          <cell r="B1634" t="str">
            <v>KIT PAC LG 14KW TRI 65° HYDRO R32 BIBLOC</v>
          </cell>
          <cell r="C1634" t="str">
            <v>Stock</v>
          </cell>
          <cell r="D1634">
            <v>0</v>
          </cell>
          <cell r="E1634">
            <v>0</v>
          </cell>
          <cell r="F1634">
            <v>0</v>
          </cell>
          <cell r="G1634">
            <v>1</v>
          </cell>
          <cell r="H1634" t="str">
            <v>PCS</v>
          </cell>
          <cell r="I1634">
            <v>1</v>
          </cell>
          <cell r="J1634">
            <v>2937.7844399999999</v>
          </cell>
          <cell r="K1634">
            <v>0</v>
          </cell>
          <cell r="L1634">
            <v>0</v>
          </cell>
        </row>
        <row r="1635">
          <cell r="A1635" t="str">
            <v>LG16HTMONO80</v>
          </cell>
          <cell r="B1635" t="str">
            <v>KIT PAC LG HAUTE TEMPERATURE 16KW MONO 80° R410 BIBLOC</v>
          </cell>
          <cell r="C1635" t="str">
            <v>Stock</v>
          </cell>
          <cell r="D1635">
            <v>0</v>
          </cell>
          <cell r="E1635">
            <v>0</v>
          </cell>
          <cell r="F1635">
            <v>0</v>
          </cell>
          <cell r="G1635">
            <v>1</v>
          </cell>
          <cell r="H1635" t="str">
            <v>PCS</v>
          </cell>
          <cell r="I1635">
            <v>1</v>
          </cell>
          <cell r="J1635">
            <v>3751.2283400000001</v>
          </cell>
          <cell r="K1635">
            <v>0</v>
          </cell>
          <cell r="L1635">
            <v>0</v>
          </cell>
        </row>
        <row r="1636">
          <cell r="A1636" t="str">
            <v>LG16MONO</v>
          </cell>
          <cell r="B1636" t="str">
            <v>KIT PAC LG 16KW MONO 57° R410 BIBLOC</v>
          </cell>
          <cell r="C1636" t="str">
            <v>Stock</v>
          </cell>
          <cell r="D1636">
            <v>0</v>
          </cell>
          <cell r="E1636">
            <v>0</v>
          </cell>
          <cell r="F1636">
            <v>0</v>
          </cell>
          <cell r="G1636">
            <v>1</v>
          </cell>
          <cell r="H1636" t="str">
            <v>PCS</v>
          </cell>
          <cell r="I1636">
            <v>1</v>
          </cell>
          <cell r="J1636">
            <v>3035.5810000000001</v>
          </cell>
          <cell r="K1636">
            <v>0</v>
          </cell>
          <cell r="L1636">
            <v>0</v>
          </cell>
        </row>
        <row r="1637">
          <cell r="A1637" t="str">
            <v>LG16MONOHYDRO</v>
          </cell>
          <cell r="B1637" t="str">
            <v>KIT PAC LG 16KW MONO 65° HYDRO R32 BIBLOC</v>
          </cell>
          <cell r="C1637" t="str">
            <v>Stock</v>
          </cell>
          <cell r="D1637">
            <v>0</v>
          </cell>
          <cell r="E1637">
            <v>0</v>
          </cell>
          <cell r="F1637">
            <v>0</v>
          </cell>
          <cell r="G1637">
            <v>1</v>
          </cell>
          <cell r="H1637" t="str">
            <v>PCS</v>
          </cell>
          <cell r="I1637">
            <v>1</v>
          </cell>
          <cell r="J1637">
            <v>3017.1494400000001</v>
          </cell>
          <cell r="K1637">
            <v>0</v>
          </cell>
          <cell r="L1637">
            <v>0</v>
          </cell>
        </row>
        <row r="1638">
          <cell r="A1638" t="str">
            <v>LG16TRI</v>
          </cell>
          <cell r="B1638" t="str">
            <v>KIT PAC LG 16KW TRI 57° R410 BIBLOC</v>
          </cell>
          <cell r="C1638" t="str">
            <v>Stock</v>
          </cell>
          <cell r="D1638">
            <v>0</v>
          </cell>
          <cell r="E1638">
            <v>0</v>
          </cell>
          <cell r="F1638">
            <v>0</v>
          </cell>
          <cell r="G1638">
            <v>1</v>
          </cell>
          <cell r="H1638" t="str">
            <v>PCS</v>
          </cell>
          <cell r="I1638">
            <v>1</v>
          </cell>
          <cell r="J1638">
            <v>3298.8941199999999</v>
          </cell>
          <cell r="K1638">
            <v>0</v>
          </cell>
          <cell r="L1638">
            <v>0</v>
          </cell>
        </row>
        <row r="1639">
          <cell r="A1639" t="str">
            <v>LG16TRIHYDRO</v>
          </cell>
          <cell r="B1639" t="str">
            <v>KIT PAC LG 16KW TRI 65° HYDRO R32 BIBLOC</v>
          </cell>
          <cell r="C1639" t="str">
            <v>Stock</v>
          </cell>
          <cell r="D1639">
            <v>0</v>
          </cell>
          <cell r="E1639">
            <v>0</v>
          </cell>
          <cell r="F1639">
            <v>0</v>
          </cell>
          <cell r="G1639">
            <v>1</v>
          </cell>
          <cell r="H1639" t="str">
            <v>PCS</v>
          </cell>
          <cell r="I1639">
            <v>1</v>
          </cell>
          <cell r="J1639">
            <v>3115.7756899999999</v>
          </cell>
          <cell r="K1639">
            <v>0</v>
          </cell>
          <cell r="L1639">
            <v>0</v>
          </cell>
        </row>
        <row r="1640">
          <cell r="A1640" t="str">
            <v>LORENA8</v>
          </cell>
          <cell r="B1640" t="str">
            <v xml:space="preserve">STOVE POELE BOIS LORENA 8 NERA - SORTIE SUPERIEURE </v>
          </cell>
          <cell r="C1640" t="str">
            <v>Stock</v>
          </cell>
          <cell r="D1640">
            <v>0</v>
          </cell>
          <cell r="E1640">
            <v>0</v>
          </cell>
          <cell r="F1640">
            <v>0</v>
          </cell>
          <cell r="G1640">
            <v>0</v>
          </cell>
          <cell r="H1640" t="str">
            <v>PCS</v>
          </cell>
          <cell r="I1640">
            <v>1</v>
          </cell>
          <cell r="J1640">
            <v>0</v>
          </cell>
          <cell r="K1640">
            <v>1241.8</v>
          </cell>
          <cell r="L1640">
            <v>1196.8</v>
          </cell>
        </row>
        <row r="1641">
          <cell r="A1641" t="str">
            <v>LORENZA8</v>
          </cell>
          <cell r="B1641" t="str">
            <v>ECOYA LORENZA POELE 6/8 NERA - PESO KG 102</v>
          </cell>
          <cell r="C1641" t="str">
            <v>Stock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 t="str">
            <v>PCS</v>
          </cell>
          <cell r="I1641">
            <v>1</v>
          </cell>
          <cell r="J1641">
            <v>0</v>
          </cell>
          <cell r="K1641">
            <v>694.82</v>
          </cell>
          <cell r="L1641">
            <v>694.82</v>
          </cell>
        </row>
        <row r="1642">
          <cell r="A1642" t="str">
            <v>LORENZA8BDX</v>
          </cell>
          <cell r="B1642" t="str">
            <v>ECOYA LORENZA POELE 8 BORDEAUX - PESO KG 102</v>
          </cell>
          <cell r="C1642" t="str">
            <v>Stock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 t="str">
            <v>PCS</v>
          </cell>
          <cell r="I1642">
            <v>1</v>
          </cell>
          <cell r="J1642">
            <v>0</v>
          </cell>
          <cell r="K1642">
            <v>660</v>
          </cell>
          <cell r="L1642">
            <v>650</v>
          </cell>
        </row>
        <row r="1643">
          <cell r="A1643" t="str">
            <v>LORENZA8BLC</v>
          </cell>
          <cell r="B1643" t="str">
            <v>ECOYA LORENZA POELE 8 BLANC - PESO KG 102</v>
          </cell>
          <cell r="C1643" t="str">
            <v>Stock</v>
          </cell>
          <cell r="D1643">
            <v>0</v>
          </cell>
          <cell r="E1643">
            <v>1</v>
          </cell>
          <cell r="F1643">
            <v>0</v>
          </cell>
          <cell r="G1643">
            <v>0</v>
          </cell>
          <cell r="H1643" t="str">
            <v>PCS</v>
          </cell>
          <cell r="I1643">
            <v>1</v>
          </cell>
          <cell r="J1643">
            <v>0</v>
          </cell>
          <cell r="K1643">
            <v>661.32</v>
          </cell>
          <cell r="L1643">
            <v>661.37</v>
          </cell>
        </row>
        <row r="1644">
          <cell r="A1644" t="str">
            <v>LORENZA8NOIR</v>
          </cell>
          <cell r="B1644" t="str">
            <v>ECOYA LORENZA POELE 8 NOIR - PESO KG 102</v>
          </cell>
          <cell r="C1644" t="str">
            <v>Stock</v>
          </cell>
          <cell r="D1644">
            <v>4</v>
          </cell>
          <cell r="E1644">
            <v>2</v>
          </cell>
          <cell r="F1644">
            <v>0</v>
          </cell>
          <cell r="G1644">
            <v>0</v>
          </cell>
          <cell r="H1644" t="str">
            <v>PCS</v>
          </cell>
          <cell r="I1644">
            <v>1</v>
          </cell>
          <cell r="J1644">
            <v>0</v>
          </cell>
          <cell r="K1644">
            <v>660.67250000000001</v>
          </cell>
          <cell r="L1644">
            <v>650</v>
          </cell>
        </row>
        <row r="1645">
          <cell r="A1645" t="str">
            <v>LOYER</v>
          </cell>
          <cell r="B1645" t="str">
            <v>LOYER ECO NEGOCE</v>
          </cell>
          <cell r="C1645" t="str">
            <v>Stock</v>
          </cell>
          <cell r="D1645">
            <v>0</v>
          </cell>
          <cell r="E1645">
            <v>0</v>
          </cell>
          <cell r="F1645">
            <v>0</v>
          </cell>
          <cell r="G1645">
            <v>0</v>
          </cell>
          <cell r="H1645" t="str">
            <v>PCS</v>
          </cell>
          <cell r="I1645">
            <v>1</v>
          </cell>
          <cell r="J1645">
            <v>0</v>
          </cell>
          <cell r="K1645">
            <v>25777.776669999999</v>
          </cell>
          <cell r="L1645">
            <v>30000</v>
          </cell>
        </row>
        <row r="1646">
          <cell r="A1646" t="str">
            <v>LS340320-140</v>
          </cell>
          <cell r="B1646" t="str">
            <v>RODIG FIXATION DE TOIT RÉGLABLE AVEC BOULON POUR TUILE PLATE</v>
          </cell>
          <cell r="C1646" t="str">
            <v>Stock</v>
          </cell>
          <cell r="D1646">
            <v>30</v>
          </cell>
          <cell r="E1646">
            <v>30</v>
          </cell>
          <cell r="F1646">
            <v>0</v>
          </cell>
          <cell r="G1646">
            <v>0</v>
          </cell>
          <cell r="H1646" t="str">
            <v>PCS</v>
          </cell>
          <cell r="I1646">
            <v>1</v>
          </cell>
          <cell r="J1646">
            <v>0</v>
          </cell>
          <cell r="K1646">
            <v>6.33</v>
          </cell>
          <cell r="L1646">
            <v>6.33</v>
          </cell>
        </row>
        <row r="1647">
          <cell r="A1647" t="str">
            <v>LS400240-140</v>
          </cell>
          <cell r="B1647" t="str">
            <v>RODIG FIXATION DE TOIT RÉGLABLE AVEC BOULON POUR TUILE ARDOISE</v>
          </cell>
          <cell r="C1647" t="str">
            <v>Stock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 t="str">
            <v>PCS</v>
          </cell>
          <cell r="I1647">
            <v>1</v>
          </cell>
          <cell r="J1647">
            <v>0</v>
          </cell>
          <cell r="K1647">
            <v>4.0374999999999996</v>
          </cell>
          <cell r="L1647">
            <v>4.0374999999999996</v>
          </cell>
        </row>
        <row r="1648">
          <cell r="A1648" t="str">
            <v>LS400540-140</v>
          </cell>
          <cell r="B1648" t="str">
            <v>RODIG SUPPORT DE FIXATION DE TOIT 5MM INOX AVEC BOULONNERIE RÉGLABLE POUR TUILE MECANIQUE</v>
          </cell>
          <cell r="C1648" t="str">
            <v>Stock</v>
          </cell>
          <cell r="D1648">
            <v>0</v>
          </cell>
          <cell r="E1648">
            <v>0</v>
          </cell>
          <cell r="F1648">
            <v>0</v>
          </cell>
          <cell r="G1648">
            <v>0</v>
          </cell>
          <cell r="H1648" t="str">
            <v>PCS</v>
          </cell>
          <cell r="I1648">
            <v>1</v>
          </cell>
          <cell r="J1648">
            <v>0</v>
          </cell>
          <cell r="K1648">
            <v>6.6025</v>
          </cell>
          <cell r="L1648">
            <v>6.6025</v>
          </cell>
        </row>
        <row r="1649">
          <cell r="A1649" t="str">
            <v>LS535210-140</v>
          </cell>
          <cell r="B1649" t="str">
            <v xml:space="preserve">RODIG TIREFOND VIS DOUBLE FILETAGE M12*350MM A2 </v>
          </cell>
          <cell r="C1649" t="str">
            <v>Stock</v>
          </cell>
          <cell r="D1649">
            <v>123</v>
          </cell>
          <cell r="E1649">
            <v>123</v>
          </cell>
          <cell r="F1649">
            <v>0</v>
          </cell>
          <cell r="G1649">
            <v>0</v>
          </cell>
          <cell r="H1649" t="str">
            <v>PCS</v>
          </cell>
          <cell r="I1649">
            <v>1</v>
          </cell>
          <cell r="J1649">
            <v>0</v>
          </cell>
          <cell r="K1649">
            <v>4.9874799999999997</v>
          </cell>
          <cell r="L1649">
            <v>4.9874700000000001</v>
          </cell>
        </row>
        <row r="1650">
          <cell r="A1650" t="str">
            <v>LUNA</v>
          </cell>
          <cell r="B1650" t="str">
            <v>STOVE POELE A BOIS LUNA 14KW SORTIE SUPÉRIEURE</v>
          </cell>
          <cell r="C1650" t="str">
            <v>Stock</v>
          </cell>
          <cell r="D1650">
            <v>0</v>
          </cell>
          <cell r="E1650">
            <v>0</v>
          </cell>
          <cell r="F1650">
            <v>0</v>
          </cell>
          <cell r="G1650">
            <v>0</v>
          </cell>
          <cell r="H1650" t="str">
            <v>PCS</v>
          </cell>
          <cell r="I1650">
            <v>1</v>
          </cell>
          <cell r="J1650">
            <v>0</v>
          </cell>
          <cell r="K1650">
            <v>369.75</v>
          </cell>
          <cell r="L1650">
            <v>369.75</v>
          </cell>
        </row>
        <row r="1651">
          <cell r="A1651" t="str">
            <v>MA0041</v>
          </cell>
          <cell r="B1651" t="str">
            <v>SOLIMPEKS CAPTEUR SOLAIRE THERMIQUE ALS2512</v>
          </cell>
          <cell r="C1651" t="str">
            <v>Stock</v>
          </cell>
          <cell r="D1651">
            <v>6</v>
          </cell>
          <cell r="E1651">
            <v>3</v>
          </cell>
          <cell r="F1651">
            <v>0</v>
          </cell>
          <cell r="G1651">
            <v>0</v>
          </cell>
          <cell r="H1651" t="str">
            <v>PCS</v>
          </cell>
          <cell r="I1651">
            <v>1</v>
          </cell>
          <cell r="J1651">
            <v>0</v>
          </cell>
          <cell r="K1651">
            <v>127</v>
          </cell>
          <cell r="L1651">
            <v>127</v>
          </cell>
        </row>
        <row r="1652">
          <cell r="A1652" t="str">
            <v>MA-0177-1</v>
          </cell>
          <cell r="B1652" t="str">
            <v xml:space="preserve">ECOYA SSC STRUCTURE POUR 2 PANNEAUX </v>
          </cell>
          <cell r="C1652" t="str">
            <v>Stock</v>
          </cell>
          <cell r="D1652">
            <v>4</v>
          </cell>
          <cell r="E1652">
            <v>-2</v>
          </cell>
          <cell r="F1652">
            <v>0</v>
          </cell>
          <cell r="G1652">
            <v>0</v>
          </cell>
          <cell r="H1652" t="str">
            <v>PCS</v>
          </cell>
          <cell r="I1652">
            <v>1</v>
          </cell>
          <cell r="J1652">
            <v>0</v>
          </cell>
          <cell r="K1652">
            <v>0</v>
          </cell>
          <cell r="L1652">
            <v>0</v>
          </cell>
        </row>
        <row r="1653">
          <cell r="A1653" t="str">
            <v>MA-0177-2</v>
          </cell>
          <cell r="B1653" t="str">
            <v>ECOYA SSC CROCHETS : 6 + VISSERIE</v>
          </cell>
          <cell r="C1653" t="str">
            <v>Stock</v>
          </cell>
          <cell r="D1653">
            <v>5</v>
          </cell>
          <cell r="E1653">
            <v>4</v>
          </cell>
          <cell r="F1653">
            <v>0</v>
          </cell>
          <cell r="G1653">
            <v>0</v>
          </cell>
          <cell r="H1653" t="str">
            <v>PCS</v>
          </cell>
          <cell r="I1653">
            <v>1</v>
          </cell>
          <cell r="J1653">
            <v>0</v>
          </cell>
          <cell r="K1653">
            <v>0</v>
          </cell>
          <cell r="L1653">
            <v>0</v>
          </cell>
        </row>
        <row r="1654">
          <cell r="A1654" t="str">
            <v>MA0646</v>
          </cell>
          <cell r="B1654" t="str">
            <v>SOLIMPEKS Structure murale 1x25 60°</v>
          </cell>
          <cell r="C1654" t="str">
            <v>Stock</v>
          </cell>
          <cell r="D1654">
            <v>7</v>
          </cell>
          <cell r="E1654">
            <v>5</v>
          </cell>
          <cell r="F1654">
            <v>0</v>
          </cell>
          <cell r="G1654">
            <v>0</v>
          </cell>
          <cell r="H1654" t="str">
            <v>PCS</v>
          </cell>
          <cell r="I1654">
            <v>1</v>
          </cell>
          <cell r="J1654">
            <v>0</v>
          </cell>
          <cell r="K1654">
            <v>71</v>
          </cell>
          <cell r="L1654">
            <v>71</v>
          </cell>
        </row>
        <row r="1655">
          <cell r="A1655" t="str">
            <v>MA1930</v>
          </cell>
          <cell r="B1655" t="str">
            <v xml:space="preserve">SOLIMPEKS BALLON SOLAIRE 300L </v>
          </cell>
          <cell r="C1655" t="str">
            <v>Stock</v>
          </cell>
          <cell r="D1655">
            <v>12</v>
          </cell>
          <cell r="E1655">
            <v>6</v>
          </cell>
          <cell r="F1655">
            <v>0</v>
          </cell>
          <cell r="G1655">
            <v>0</v>
          </cell>
          <cell r="H1655" t="str">
            <v>PCS</v>
          </cell>
          <cell r="I1655">
            <v>1</v>
          </cell>
          <cell r="J1655">
            <v>0</v>
          </cell>
          <cell r="K1655">
            <v>840</v>
          </cell>
          <cell r="L1655">
            <v>840</v>
          </cell>
        </row>
        <row r="1656">
          <cell r="A1656" t="str">
            <v>MA-2002</v>
          </cell>
          <cell r="B1656" t="str">
            <v>ECOYA SSC PANNEAUX THERMIQUE 2,07m² dim 1988x1041x90mm</v>
          </cell>
          <cell r="C1656" t="str">
            <v>Stock</v>
          </cell>
          <cell r="D1656">
            <v>89</v>
          </cell>
          <cell r="E1656">
            <v>67</v>
          </cell>
          <cell r="F1656">
            <v>0</v>
          </cell>
          <cell r="G1656">
            <v>0</v>
          </cell>
          <cell r="H1656" t="str">
            <v>PCS</v>
          </cell>
          <cell r="I1656">
            <v>1</v>
          </cell>
          <cell r="J1656">
            <v>0</v>
          </cell>
          <cell r="K1656">
            <v>90.405510000000007</v>
          </cell>
          <cell r="L1656">
            <v>150</v>
          </cell>
        </row>
        <row r="1657">
          <cell r="A1657" t="str">
            <v>MAMSSC</v>
          </cell>
          <cell r="B1657" t="str">
            <v>ECOYA SSC MAMELON POUR BALLON SSC PASSAGE FEMELLE/MALE</v>
          </cell>
          <cell r="C1657" t="str">
            <v>Stock</v>
          </cell>
          <cell r="D1657">
            <v>86</v>
          </cell>
          <cell r="E1657">
            <v>86</v>
          </cell>
          <cell r="F1657">
            <v>0</v>
          </cell>
          <cell r="G1657">
            <v>0</v>
          </cell>
          <cell r="H1657" t="str">
            <v>PCS</v>
          </cell>
          <cell r="I1657">
            <v>1</v>
          </cell>
          <cell r="J1657">
            <v>0</v>
          </cell>
          <cell r="K1657">
            <v>0</v>
          </cell>
          <cell r="L1657">
            <v>0</v>
          </cell>
        </row>
        <row r="1658">
          <cell r="A1658" t="str">
            <v>MB150</v>
          </cell>
          <cell r="B1658" t="str">
            <v>GIT VASE EXPANSION CHAUFFAGE A MEMBRANE FIXE POUR CIRCUIT FERME 150L SUR SOCLE</v>
          </cell>
          <cell r="C1658" t="str">
            <v>Stock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 t="str">
            <v>PCS</v>
          </cell>
          <cell r="I1658">
            <v>1</v>
          </cell>
          <cell r="J1658">
            <v>0</v>
          </cell>
          <cell r="K1658">
            <v>130.87</v>
          </cell>
          <cell r="L1658">
            <v>130.87</v>
          </cell>
        </row>
        <row r="1659">
          <cell r="A1659" t="str">
            <v>MB18</v>
          </cell>
          <cell r="B1659" t="str">
            <v>GIT VASE EXPANSION CHAUFFAGE A MEMBRANE FIXE POUR CIRCUIT FERME 18L</v>
          </cell>
          <cell r="C1659" t="str">
            <v>Stock</v>
          </cell>
          <cell r="D1659">
            <v>609</v>
          </cell>
          <cell r="E1659">
            <v>505</v>
          </cell>
          <cell r="F1659">
            <v>0</v>
          </cell>
          <cell r="G1659">
            <v>0</v>
          </cell>
          <cell r="H1659" t="str">
            <v>PCS</v>
          </cell>
          <cell r="I1659">
            <v>1</v>
          </cell>
          <cell r="J1659">
            <v>0</v>
          </cell>
          <cell r="K1659">
            <v>12.40448</v>
          </cell>
          <cell r="L1659">
            <v>12.4</v>
          </cell>
        </row>
        <row r="1660">
          <cell r="A1660" t="str">
            <v>MB25</v>
          </cell>
          <cell r="B1660" t="str">
            <v>GIT VASE EXPANSION CHAUFFAGE A MEMBRANE FIXE POUR CIRCUIT FERME 25L</v>
          </cell>
          <cell r="C1660" t="str">
            <v>Stock</v>
          </cell>
          <cell r="D1660">
            <v>2976</v>
          </cell>
          <cell r="E1660">
            <v>2976</v>
          </cell>
          <cell r="F1660">
            <v>0</v>
          </cell>
          <cell r="G1660">
            <v>0</v>
          </cell>
          <cell r="H1660" t="str">
            <v>PCS</v>
          </cell>
          <cell r="I1660">
            <v>1</v>
          </cell>
          <cell r="J1660">
            <v>0</v>
          </cell>
          <cell r="K1660">
            <v>14.65113</v>
          </cell>
          <cell r="L1660">
            <v>14.65</v>
          </cell>
        </row>
        <row r="1661">
          <cell r="A1661" t="str">
            <v>MB50</v>
          </cell>
          <cell r="B1661" t="str">
            <v>GIT VASE EXPANSION CHAUFFAGE A MEMBRANE FIXE POUR CIRCUIT FERME SUR PIEDS 50L</v>
          </cell>
          <cell r="C1661" t="str">
            <v>Stock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 t="str">
            <v>PCS</v>
          </cell>
          <cell r="I1661">
            <v>1</v>
          </cell>
          <cell r="J1661">
            <v>0</v>
          </cell>
          <cell r="K1661">
            <v>41.71</v>
          </cell>
          <cell r="L1661">
            <v>41.71</v>
          </cell>
        </row>
        <row r="1662">
          <cell r="A1662" t="str">
            <v>MEMO BANK</v>
          </cell>
          <cell r="B1662" t="str">
            <v>Cette facture est à régler sur l' IBAN : FR76 1733 8000 0128 9221 2164 617 / BIC: MEMOFRP2XXX</v>
          </cell>
          <cell r="C1662" t="str">
            <v>Hors stock</v>
          </cell>
          <cell r="D1662"/>
          <cell r="E1662">
            <v>0</v>
          </cell>
          <cell r="F1662">
            <v>0</v>
          </cell>
          <cell r="G1662">
            <v>0</v>
          </cell>
          <cell r="H1662" t="str">
            <v>PCS</v>
          </cell>
          <cell r="I1662">
            <v>1</v>
          </cell>
          <cell r="J1662">
            <v>0</v>
          </cell>
          <cell r="K1662">
            <v>0</v>
          </cell>
          <cell r="L1662">
            <v>0</v>
          </cell>
        </row>
        <row r="1663">
          <cell r="A1663" t="str">
            <v>MESLG</v>
          </cell>
          <cell r="B1663" t="str">
            <v>LG MISE EN SERVICE</v>
          </cell>
          <cell r="C1663" t="str">
            <v>Stock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 t="str">
            <v>PCS</v>
          </cell>
          <cell r="I1663">
            <v>1</v>
          </cell>
          <cell r="J1663">
            <v>0</v>
          </cell>
          <cell r="K1663">
            <v>445</v>
          </cell>
          <cell r="L1663">
            <v>445</v>
          </cell>
        </row>
        <row r="1664">
          <cell r="A1664" t="str">
            <v>MESSAMS</v>
          </cell>
          <cell r="B1664" t="str">
            <v>SAMSUNG MISE EN SERVICE</v>
          </cell>
          <cell r="C1664" t="str">
            <v>Stock</v>
          </cell>
          <cell r="D1664">
            <v>1</v>
          </cell>
          <cell r="E1664">
            <v>1</v>
          </cell>
          <cell r="F1664">
            <v>0</v>
          </cell>
          <cell r="G1664">
            <v>0</v>
          </cell>
          <cell r="H1664" t="str">
            <v>PCS</v>
          </cell>
          <cell r="I1664">
            <v>1</v>
          </cell>
          <cell r="J1664">
            <v>0</v>
          </cell>
          <cell r="K1664">
            <v>560</v>
          </cell>
          <cell r="L1664">
            <v>560</v>
          </cell>
        </row>
        <row r="1665">
          <cell r="A1665" t="str">
            <v>MESSATRANSPORTEUR</v>
          </cell>
          <cell r="B1665" t="str">
            <v>FRAIS DE TRANSPORT MESSATRANS PORTEUR</v>
          </cell>
          <cell r="C1665" t="str">
            <v>Stock</v>
          </cell>
          <cell r="D1665">
            <v>43</v>
          </cell>
          <cell r="E1665">
            <v>43</v>
          </cell>
          <cell r="F1665">
            <v>0</v>
          </cell>
          <cell r="G1665">
            <v>0</v>
          </cell>
          <cell r="H1665" t="str">
            <v>PCS</v>
          </cell>
          <cell r="I1665">
            <v>1</v>
          </cell>
          <cell r="J1665">
            <v>0</v>
          </cell>
          <cell r="K1665">
            <v>150</v>
          </cell>
          <cell r="L1665">
            <v>150</v>
          </cell>
        </row>
        <row r="1666">
          <cell r="A1666" t="str">
            <v>MESSATRANSSEMI</v>
          </cell>
          <cell r="B1666" t="str">
            <v>FRAIS DE TRANSPORT MESSATRANSS SEMI</v>
          </cell>
          <cell r="C1666" t="str">
            <v>Stock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 t="str">
            <v>PCS</v>
          </cell>
          <cell r="I1666">
            <v>1</v>
          </cell>
          <cell r="J1666">
            <v>0</v>
          </cell>
          <cell r="K1666">
            <v>270.34275000000002</v>
          </cell>
          <cell r="L1666">
            <v>270.34167000000002</v>
          </cell>
        </row>
        <row r="1667">
          <cell r="A1667" t="str">
            <v>MFSONDC</v>
          </cell>
          <cell r="B1667" t="str">
            <v>MORETTI SONDE POUR CHAUDIERE</v>
          </cell>
          <cell r="C1667" t="str">
            <v>Stock</v>
          </cell>
          <cell r="D1667">
            <v>52</v>
          </cell>
          <cell r="E1667">
            <v>52</v>
          </cell>
          <cell r="F1667">
            <v>0</v>
          </cell>
          <cell r="G1667">
            <v>0</v>
          </cell>
          <cell r="H1667" t="str">
            <v>PCS</v>
          </cell>
          <cell r="I1667">
            <v>1</v>
          </cell>
          <cell r="J1667">
            <v>0</v>
          </cell>
          <cell r="K1667">
            <v>14.004810000000001</v>
          </cell>
          <cell r="L1667">
            <v>14.00333</v>
          </cell>
        </row>
        <row r="1668">
          <cell r="A1668" t="str">
            <v>MG324</v>
          </cell>
          <cell r="B1668" t="str">
            <v>INTERRUPTEUR SECTIONNEUR MEGAHERTZ 4P-32A- MONO/TRI</v>
          </cell>
          <cell r="C1668" t="str">
            <v>Stock</v>
          </cell>
          <cell r="D1668">
            <v>42</v>
          </cell>
          <cell r="E1668">
            <v>38</v>
          </cell>
          <cell r="F1668">
            <v>0</v>
          </cell>
          <cell r="G1668">
            <v>0</v>
          </cell>
          <cell r="H1668" t="str">
            <v>PCS</v>
          </cell>
          <cell r="I1668">
            <v>1</v>
          </cell>
          <cell r="J1668">
            <v>0</v>
          </cell>
          <cell r="K1668">
            <v>9</v>
          </cell>
          <cell r="L1668">
            <v>9</v>
          </cell>
        </row>
        <row r="1669">
          <cell r="A1669" t="str">
            <v>MICROSOFT</v>
          </cell>
          <cell r="B1669" t="str">
            <v>SERVICE EN LIGNE MICROSOFT</v>
          </cell>
          <cell r="C1669" t="str">
            <v>Stock</v>
          </cell>
          <cell r="D1669">
            <v>1</v>
          </cell>
          <cell r="E1669">
            <v>0</v>
          </cell>
          <cell r="F1669">
            <v>0</v>
          </cell>
          <cell r="G1669">
            <v>0</v>
          </cell>
          <cell r="H1669" t="str">
            <v>PCS</v>
          </cell>
          <cell r="I1669">
            <v>1</v>
          </cell>
          <cell r="J1669">
            <v>0</v>
          </cell>
          <cell r="K1669">
            <v>270.70999999999998</v>
          </cell>
          <cell r="L1669">
            <v>269.7</v>
          </cell>
        </row>
        <row r="1670">
          <cell r="A1670" t="str">
            <v>MIM-E03CN</v>
          </cell>
          <cell r="B1670" t="str">
            <v>SAMSUNG INTERFACE DE COMMUNICATION PAC EHS MONOBLOC- SG READY/ PV ENABLE / 2 ZONES</v>
          </cell>
          <cell r="C1670" t="str">
            <v>Stock</v>
          </cell>
          <cell r="D1670">
            <v>6</v>
          </cell>
          <cell r="E1670">
            <v>4</v>
          </cell>
          <cell r="F1670">
            <v>0</v>
          </cell>
          <cell r="G1670">
            <v>0</v>
          </cell>
          <cell r="H1670" t="str">
            <v>PCS</v>
          </cell>
          <cell r="I1670">
            <v>1</v>
          </cell>
          <cell r="J1670">
            <v>0</v>
          </cell>
          <cell r="K1670">
            <v>419.01</v>
          </cell>
          <cell r="L1670">
            <v>415.31</v>
          </cell>
        </row>
        <row r="1671">
          <cell r="A1671" t="str">
            <v>MIM-E03EN</v>
          </cell>
          <cell r="B1671" t="str">
            <v>SAMSUNG INTERFACE DE COMMUNICATION PAC EHS MONOBLOC- SG READY/ PV ENABLE / 2 ZONES</v>
          </cell>
          <cell r="C1671" t="str">
            <v>Stock</v>
          </cell>
          <cell r="D1671">
            <v>596</v>
          </cell>
          <cell r="E1671">
            <v>540</v>
          </cell>
          <cell r="F1671">
            <v>0</v>
          </cell>
          <cell r="G1671">
            <v>0</v>
          </cell>
          <cell r="H1671" t="str">
            <v>PCS</v>
          </cell>
          <cell r="I1671">
            <v>1</v>
          </cell>
          <cell r="J1671">
            <v>0</v>
          </cell>
          <cell r="K1671">
            <v>415.30887999999999</v>
          </cell>
          <cell r="L1671">
            <v>415.31</v>
          </cell>
        </row>
        <row r="1672">
          <cell r="A1672" t="str">
            <v>MINI03T</v>
          </cell>
          <cell r="B1672" t="str">
            <v>ECOYA POELE A GRANULES 8,1KW</v>
          </cell>
          <cell r="C1672" t="str">
            <v>Stock</v>
          </cell>
          <cell r="D1672">
            <v>467</v>
          </cell>
          <cell r="E1672">
            <v>460</v>
          </cell>
          <cell r="F1672">
            <v>0</v>
          </cell>
          <cell r="G1672">
            <v>0</v>
          </cell>
          <cell r="H1672" t="str">
            <v>PCS</v>
          </cell>
          <cell r="I1672">
            <v>1</v>
          </cell>
          <cell r="J1672">
            <v>0</v>
          </cell>
          <cell r="K1672">
            <v>450</v>
          </cell>
          <cell r="L1672">
            <v>450</v>
          </cell>
        </row>
        <row r="1673">
          <cell r="A1673" t="str">
            <v>MN80597.702</v>
          </cell>
          <cell r="B1673" t="str">
            <v>COMAP VANNE EQUILIBRAGE AVEC REGULATION VERTEX DN25 NEXUS</v>
          </cell>
          <cell r="C1673" t="str">
            <v>Stock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 t="str">
            <v>PCS</v>
          </cell>
          <cell r="I1673">
            <v>1</v>
          </cell>
          <cell r="J1673">
            <v>0</v>
          </cell>
          <cell r="K1673">
            <v>37.69</v>
          </cell>
          <cell r="L1673">
            <v>37.69</v>
          </cell>
        </row>
        <row r="1674">
          <cell r="A1674" t="str">
            <v>MOD12EL</v>
          </cell>
          <cell r="B1674" t="str">
            <v>STOVE ECOYA POELE MOD 12 EL NOIR ETANCHE 12KWS</v>
          </cell>
          <cell r="C1674" t="str">
            <v>Stock</v>
          </cell>
          <cell r="D1674">
            <v>3</v>
          </cell>
          <cell r="E1674">
            <v>3</v>
          </cell>
          <cell r="F1674">
            <v>0</v>
          </cell>
          <cell r="G1674">
            <v>0</v>
          </cell>
          <cell r="H1674" t="str">
            <v>PCS</v>
          </cell>
          <cell r="I1674">
            <v>1</v>
          </cell>
          <cell r="J1674">
            <v>0</v>
          </cell>
          <cell r="K1674">
            <v>732</v>
          </cell>
          <cell r="L1674">
            <v>732</v>
          </cell>
        </row>
        <row r="1675">
          <cell r="A1675" t="str">
            <v>MOD12ES</v>
          </cell>
          <cell r="B1675" t="str">
            <v>STOVE ECOYA POELE MOD 12 ES NOIR ETANCHE</v>
          </cell>
          <cell r="C1675" t="str">
            <v>Stock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 t="str">
            <v>PCS</v>
          </cell>
          <cell r="I1675">
            <v>1</v>
          </cell>
          <cell r="J1675">
            <v>0</v>
          </cell>
          <cell r="K1675">
            <v>742</v>
          </cell>
          <cell r="L1675">
            <v>742</v>
          </cell>
        </row>
        <row r="1676">
          <cell r="A1676" t="str">
            <v>MOD28ES</v>
          </cell>
          <cell r="B1676" t="str">
            <v>STOVE ECOYA8E POELE  ECOYA NOIR 8KW ETANCHE RESERVOIR GRANULE 14.5KGS</v>
          </cell>
          <cell r="C1676" t="str">
            <v>Stock</v>
          </cell>
          <cell r="D1676">
            <v>18</v>
          </cell>
          <cell r="E1676">
            <v>0</v>
          </cell>
          <cell r="F1676">
            <v>0</v>
          </cell>
          <cell r="G1676">
            <v>0</v>
          </cell>
          <cell r="H1676" t="str">
            <v>PCS</v>
          </cell>
          <cell r="I1676">
            <v>1</v>
          </cell>
          <cell r="J1676">
            <v>0</v>
          </cell>
          <cell r="K1676">
            <v>721.15889000000004</v>
          </cell>
          <cell r="L1676">
            <v>632</v>
          </cell>
        </row>
        <row r="1677">
          <cell r="A1677" t="str">
            <v>MOD7ES</v>
          </cell>
          <cell r="B1677" t="str">
            <v>STOVE ECOYA7E POELE ECOYA 7KW NOIR</v>
          </cell>
          <cell r="C1677" t="str">
            <v>Stock</v>
          </cell>
          <cell r="D1677">
            <v>1</v>
          </cell>
          <cell r="E1677">
            <v>1</v>
          </cell>
          <cell r="F1677">
            <v>0</v>
          </cell>
          <cell r="G1677">
            <v>0</v>
          </cell>
          <cell r="H1677" t="str">
            <v>PCS</v>
          </cell>
          <cell r="I1677">
            <v>1</v>
          </cell>
          <cell r="J1677">
            <v>0</v>
          </cell>
          <cell r="K1677">
            <v>769.59</v>
          </cell>
          <cell r="L1677">
            <v>769.59</v>
          </cell>
        </row>
        <row r="1678">
          <cell r="A1678" t="str">
            <v>MOD8ES</v>
          </cell>
          <cell r="B1678" t="str">
            <v>STOVE ECOYA8 POELE  ECOYA NOIR 8KW ETANCHE RESERVOIR GRANULE 14.5KGS</v>
          </cell>
          <cell r="C1678" t="str">
            <v>Stock</v>
          </cell>
          <cell r="D1678">
            <v>3</v>
          </cell>
          <cell r="E1678">
            <v>0</v>
          </cell>
          <cell r="F1678">
            <v>0</v>
          </cell>
          <cell r="G1678">
            <v>0</v>
          </cell>
          <cell r="H1678" t="str">
            <v>PCS</v>
          </cell>
          <cell r="I1678">
            <v>1</v>
          </cell>
          <cell r="J1678">
            <v>0</v>
          </cell>
          <cell r="K1678">
            <v>637.87333000000001</v>
          </cell>
          <cell r="L1678">
            <v>637.87</v>
          </cell>
        </row>
        <row r="1679">
          <cell r="A1679" t="str">
            <v>MOD8ESS</v>
          </cell>
          <cell r="B1679" t="str">
            <v>STOVE POELE ECOYA NOIR 8KW SLIM ETANCHE</v>
          </cell>
          <cell r="C1679" t="str">
            <v>Stock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 t="str">
            <v>PCS</v>
          </cell>
          <cell r="I1679">
            <v>1</v>
          </cell>
          <cell r="J1679">
            <v>0</v>
          </cell>
          <cell r="K1679">
            <v>632</v>
          </cell>
          <cell r="L1679">
            <v>632</v>
          </cell>
        </row>
        <row r="1680">
          <cell r="A1680" t="str">
            <v>MOD8NEWNOIR</v>
          </cell>
          <cell r="B1680" t="str">
            <v>STOVE  MOD8EL POELE 8KW ETANCHE RESERVOIR GRANULE 15KGS</v>
          </cell>
          <cell r="C1680" t="str">
            <v>Stock</v>
          </cell>
          <cell r="D1680">
            <v>18</v>
          </cell>
          <cell r="E1680">
            <v>18</v>
          </cell>
          <cell r="F1680">
            <v>0</v>
          </cell>
          <cell r="G1680">
            <v>0</v>
          </cell>
          <cell r="H1680" t="str">
            <v>PCS</v>
          </cell>
          <cell r="I1680">
            <v>1</v>
          </cell>
          <cell r="J1680">
            <v>0</v>
          </cell>
          <cell r="K1680">
            <v>560</v>
          </cell>
          <cell r="L1680">
            <v>560</v>
          </cell>
        </row>
        <row r="1681">
          <cell r="A1681" t="str">
            <v>MONOBCLIV18T</v>
          </cell>
          <cell r="B1681" t="str">
            <v>KIT PAC CLIVET MONOBLOC 18KW TRI</v>
          </cell>
          <cell r="C1681" t="str">
            <v>Stock</v>
          </cell>
          <cell r="D1681">
            <v>0</v>
          </cell>
          <cell r="E1681">
            <v>0</v>
          </cell>
          <cell r="F1681">
            <v>0</v>
          </cell>
          <cell r="G1681">
            <v>1</v>
          </cell>
          <cell r="H1681" t="str">
            <v>KIT</v>
          </cell>
          <cell r="I1681">
            <v>1</v>
          </cell>
          <cell r="J1681">
            <v>3105.2177799999999</v>
          </cell>
          <cell r="K1681">
            <v>0</v>
          </cell>
          <cell r="L1681">
            <v>3327</v>
          </cell>
        </row>
        <row r="1682">
          <cell r="A1682" t="str">
            <v>MONOBCLIV22T</v>
          </cell>
          <cell r="B1682" t="str">
            <v>KIT PAC CLIVET MONOBLOC 22KW TRI</v>
          </cell>
          <cell r="C1682" t="str">
            <v>Stock</v>
          </cell>
          <cell r="D1682">
            <v>0</v>
          </cell>
          <cell r="E1682">
            <v>0</v>
          </cell>
          <cell r="F1682">
            <v>0</v>
          </cell>
          <cell r="G1682">
            <v>1</v>
          </cell>
          <cell r="H1682" t="str">
            <v>KIT</v>
          </cell>
          <cell r="I1682">
            <v>1</v>
          </cell>
          <cell r="J1682">
            <v>3646.5045300000002</v>
          </cell>
          <cell r="K1682">
            <v>0</v>
          </cell>
          <cell r="L1682">
            <v>3615</v>
          </cell>
        </row>
        <row r="1683">
          <cell r="A1683" t="str">
            <v>MONOBCLIV26T</v>
          </cell>
          <cell r="B1683" t="str">
            <v>KIT PAC CLIVET MONOBLOC 26KW TRI</v>
          </cell>
          <cell r="C1683" t="str">
            <v>Stock</v>
          </cell>
          <cell r="D1683">
            <v>0</v>
          </cell>
          <cell r="E1683">
            <v>-1</v>
          </cell>
          <cell r="F1683">
            <v>0</v>
          </cell>
          <cell r="G1683">
            <v>1</v>
          </cell>
          <cell r="H1683" t="str">
            <v>KIT</v>
          </cell>
          <cell r="I1683">
            <v>1</v>
          </cell>
          <cell r="J1683">
            <v>4256.5045300000002</v>
          </cell>
          <cell r="K1683">
            <v>0</v>
          </cell>
          <cell r="L1683">
            <v>4225</v>
          </cell>
        </row>
        <row r="1684">
          <cell r="A1684" t="str">
            <v>MONOBCLIV30T</v>
          </cell>
          <cell r="B1684" t="str">
            <v>KIT PAC CLIVET MONOBLOC 30KW TRI</v>
          </cell>
          <cell r="C1684" t="str">
            <v>Stock</v>
          </cell>
          <cell r="D1684">
            <v>0</v>
          </cell>
          <cell r="E1684">
            <v>-1</v>
          </cell>
          <cell r="F1684">
            <v>0</v>
          </cell>
          <cell r="G1684">
            <v>1</v>
          </cell>
          <cell r="H1684" t="str">
            <v>KIT</v>
          </cell>
          <cell r="I1684">
            <v>1</v>
          </cell>
          <cell r="J1684">
            <v>4642.5045300000002</v>
          </cell>
          <cell r="K1684">
            <v>0</v>
          </cell>
          <cell r="L1684">
            <v>4611</v>
          </cell>
        </row>
        <row r="1685">
          <cell r="A1685" t="str">
            <v>MP280A</v>
          </cell>
          <cell r="B1685" t="str">
            <v>SALUS CIRCULATEUR A ECONOMIE D'ENERGIE</v>
          </cell>
          <cell r="C1685" t="str">
            <v>Stock</v>
          </cell>
          <cell r="D1685">
            <v>341</v>
          </cell>
          <cell r="E1685">
            <v>249</v>
          </cell>
          <cell r="F1685">
            <v>0</v>
          </cell>
          <cell r="G1685">
            <v>0</v>
          </cell>
          <cell r="H1685" t="str">
            <v>PCS</v>
          </cell>
          <cell r="I1685">
            <v>1</v>
          </cell>
          <cell r="J1685">
            <v>0</v>
          </cell>
          <cell r="K1685">
            <v>56.609209999999997</v>
          </cell>
          <cell r="L1685">
            <v>55</v>
          </cell>
        </row>
        <row r="1686">
          <cell r="A1686" t="str">
            <v>MPR</v>
          </cell>
          <cell r="B1686" t="str">
            <v>MPR 1</v>
          </cell>
          <cell r="C1686" t="str">
            <v>Stock</v>
          </cell>
          <cell r="D1686">
            <v>-49</v>
          </cell>
          <cell r="E1686">
            <v>0</v>
          </cell>
          <cell r="F1686">
            <v>0</v>
          </cell>
          <cell r="G1686">
            <v>0</v>
          </cell>
          <cell r="H1686" t="str">
            <v>MPR</v>
          </cell>
          <cell r="I1686">
            <v>1</v>
          </cell>
          <cell r="J1686">
            <v>0</v>
          </cell>
          <cell r="K1686">
            <v>0</v>
          </cell>
          <cell r="L1686">
            <v>0</v>
          </cell>
        </row>
        <row r="1687">
          <cell r="A1687" t="str">
            <v>MPR2</v>
          </cell>
          <cell r="B1687" t="str">
            <v>MPR 2</v>
          </cell>
          <cell r="C1687" t="str">
            <v>Stock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 t="str">
            <v>MPR</v>
          </cell>
          <cell r="I1687">
            <v>1</v>
          </cell>
          <cell r="J1687">
            <v>0</v>
          </cell>
          <cell r="K1687">
            <v>0</v>
          </cell>
          <cell r="L1687">
            <v>0</v>
          </cell>
        </row>
        <row r="1688">
          <cell r="A1688" t="str">
            <v>MPR3</v>
          </cell>
          <cell r="B1688" t="str">
            <v>MPR 3</v>
          </cell>
          <cell r="C1688" t="str">
            <v>Stock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 t="str">
            <v>MPR</v>
          </cell>
          <cell r="I1688">
            <v>1</v>
          </cell>
          <cell r="J1688">
            <v>0</v>
          </cell>
          <cell r="K1688">
            <v>0</v>
          </cell>
          <cell r="L1688">
            <v>0</v>
          </cell>
        </row>
        <row r="1689">
          <cell r="A1689" t="str">
            <v>MS203107</v>
          </cell>
          <cell r="B1689" t="str">
            <v>RODIG SUPPORT MURAL SUNPACK AVEC BARRE ET NIVEAU DIM 550x560x1200MM PORTEE 300KG/BRAS</v>
          </cell>
          <cell r="C1689" t="str">
            <v>Stock</v>
          </cell>
          <cell r="D1689">
            <v>61</v>
          </cell>
          <cell r="E1689">
            <v>61</v>
          </cell>
          <cell r="F1689">
            <v>0</v>
          </cell>
          <cell r="G1689">
            <v>0</v>
          </cell>
          <cell r="H1689" t="str">
            <v>PCS</v>
          </cell>
          <cell r="I1689">
            <v>1</v>
          </cell>
          <cell r="J1689">
            <v>0</v>
          </cell>
          <cell r="K1689">
            <v>45.865900000000003</v>
          </cell>
          <cell r="L1689">
            <v>45.865000000000002</v>
          </cell>
        </row>
        <row r="1690">
          <cell r="A1690" t="str">
            <v>MS214107</v>
          </cell>
          <cell r="B1690" t="str">
            <v xml:space="preserve">RODIG SUPPORT MURAL PAC AVEC BARRE ET NIVEAU DIM 550x445x1000mm PORTEE 200kg/bras </v>
          </cell>
          <cell r="C1690" t="str">
            <v>Stock</v>
          </cell>
          <cell r="D1690">
            <v>851</v>
          </cell>
          <cell r="E1690">
            <v>845</v>
          </cell>
          <cell r="F1690">
            <v>0</v>
          </cell>
          <cell r="G1690">
            <v>0</v>
          </cell>
          <cell r="H1690" t="str">
            <v>PCS</v>
          </cell>
          <cell r="I1690">
            <v>1</v>
          </cell>
          <cell r="J1690">
            <v>0</v>
          </cell>
          <cell r="K1690">
            <v>27.004390000000001</v>
          </cell>
          <cell r="L1690">
            <v>27.003329999999998</v>
          </cell>
        </row>
        <row r="1691">
          <cell r="A1691" t="str">
            <v>MS403</v>
          </cell>
          <cell r="B1691" t="str">
            <v xml:space="preserve">RODIG SUPPORT MURAL ECO DIM L 620MM </v>
          </cell>
          <cell r="C1691" t="str">
            <v>Stock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 t="str">
            <v>PCS</v>
          </cell>
          <cell r="I1691">
            <v>1</v>
          </cell>
          <cell r="J1691">
            <v>0</v>
          </cell>
          <cell r="K1691">
            <v>13.26</v>
          </cell>
          <cell r="L1691">
            <v>13.26</v>
          </cell>
        </row>
        <row r="1692">
          <cell r="A1692" t="str">
            <v>MSAVFS</v>
          </cell>
          <cell r="B1692" t="str">
            <v>RODIG MS403-AV405-FS401 EQUERRES MURALES AVEC ACCESSOIRES DE FIXATIONS DIM 400*620MM PORTEE 240KGS</v>
          </cell>
          <cell r="C1692" t="str">
            <v>Stock</v>
          </cell>
          <cell r="D1692">
            <v>0</v>
          </cell>
          <cell r="E1692">
            <v>0</v>
          </cell>
          <cell r="F1692">
            <v>0</v>
          </cell>
          <cell r="G1692">
            <v>0</v>
          </cell>
          <cell r="H1692" t="str">
            <v>PCS</v>
          </cell>
          <cell r="I1692">
            <v>1</v>
          </cell>
          <cell r="J1692">
            <v>15.84</v>
          </cell>
          <cell r="K1692">
            <v>15.54082</v>
          </cell>
          <cell r="L1692">
            <v>15.84</v>
          </cell>
        </row>
        <row r="1693">
          <cell r="A1693" t="str">
            <v>MWR</v>
          </cell>
          <cell r="B1693" t="str">
            <v>SAMSUNG Contrôles, Contrôle Individuel, Télécommande Filaire Programmable</v>
          </cell>
          <cell r="C1693" t="str">
            <v>Stock</v>
          </cell>
          <cell r="D1693">
            <v>7</v>
          </cell>
          <cell r="E1693">
            <v>7</v>
          </cell>
          <cell r="F1693">
            <v>0</v>
          </cell>
          <cell r="G1693">
            <v>0</v>
          </cell>
          <cell r="H1693" t="str">
            <v>PCS</v>
          </cell>
          <cell r="I1693">
            <v>1</v>
          </cell>
          <cell r="J1693">
            <v>0</v>
          </cell>
          <cell r="K1693">
            <v>75.81</v>
          </cell>
          <cell r="L1693">
            <v>75.81</v>
          </cell>
        </row>
        <row r="1694">
          <cell r="A1694" t="str">
            <v>MWR-WG00JN</v>
          </cell>
          <cell r="B1694" t="str">
            <v>SAMSUNG CONTROLE INDIVIDUEL TELECOMMANDE FILAIRE PROGRAMMABLE</v>
          </cell>
          <cell r="C1694" t="str">
            <v>Stock</v>
          </cell>
          <cell r="D1694">
            <v>1</v>
          </cell>
          <cell r="E1694">
            <v>1</v>
          </cell>
          <cell r="F1694">
            <v>0</v>
          </cell>
          <cell r="G1694">
            <v>0</v>
          </cell>
          <cell r="H1694" t="str">
            <v>PCS</v>
          </cell>
          <cell r="I1694">
            <v>1</v>
          </cell>
          <cell r="J1694">
            <v>0</v>
          </cell>
          <cell r="K1694">
            <v>73.42</v>
          </cell>
          <cell r="L1694">
            <v>73.42</v>
          </cell>
        </row>
        <row r="1695">
          <cell r="A1695" t="str">
            <v>MWR-WW10N</v>
          </cell>
          <cell r="B1695" t="str">
            <v>SAMSUNG TELECOMMANDE FILAIRE EHS THERMOSTAT WW10N</v>
          </cell>
          <cell r="C1695" t="str">
            <v>Stock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  <cell r="H1695" t="str">
            <v>PCS</v>
          </cell>
          <cell r="I1695">
            <v>1</v>
          </cell>
          <cell r="J1695">
            <v>0</v>
          </cell>
          <cell r="K1695">
            <v>77.540000000000006</v>
          </cell>
          <cell r="L1695">
            <v>77.540000000000006</v>
          </cell>
        </row>
        <row r="1696">
          <cell r="A1696" t="str">
            <v>MXJ-4D2509K</v>
          </cell>
          <cell r="B1696" t="str">
            <v>SAMSUNG ACCESSOIRE RACCORD Y TWIN-TRI-QUADRI TERTIAIRE</v>
          </cell>
          <cell r="C1696" t="str">
            <v>Stock</v>
          </cell>
          <cell r="D1696">
            <v>1</v>
          </cell>
          <cell r="E1696">
            <v>1</v>
          </cell>
          <cell r="F1696">
            <v>0</v>
          </cell>
          <cell r="G1696">
            <v>0</v>
          </cell>
          <cell r="H1696" t="str">
            <v>PCS</v>
          </cell>
          <cell r="I1696">
            <v>1</v>
          </cell>
          <cell r="J1696">
            <v>0</v>
          </cell>
          <cell r="K1696">
            <v>82.33</v>
          </cell>
          <cell r="L1696">
            <v>82.33</v>
          </cell>
        </row>
        <row r="1697">
          <cell r="A1697" t="str">
            <v>NESPRESSO</v>
          </cell>
          <cell r="B1697" t="str">
            <v>NESPRESSO CAFE</v>
          </cell>
          <cell r="C1697" t="str">
            <v>Hors stock</v>
          </cell>
          <cell r="D1697"/>
          <cell r="E1697">
            <v>0</v>
          </cell>
          <cell r="F1697">
            <v>0</v>
          </cell>
          <cell r="G1697">
            <v>0</v>
          </cell>
          <cell r="H1697" t="str">
            <v>PCS</v>
          </cell>
          <cell r="I1697">
            <v>1</v>
          </cell>
          <cell r="J1697">
            <v>0</v>
          </cell>
          <cell r="K1697">
            <v>0.38862000000000002</v>
          </cell>
          <cell r="L1697">
            <v>0.38862000000000002</v>
          </cell>
        </row>
        <row r="1698">
          <cell r="A1698" t="str">
            <v>NOVAIR170</v>
          </cell>
          <cell r="B1698" t="str">
            <v>RDCD25 VMC DOUBLE FLUX 160 m3 (sortie:160)</v>
          </cell>
          <cell r="C1698" t="str">
            <v>Stock</v>
          </cell>
          <cell r="D1698">
            <v>76</v>
          </cell>
          <cell r="E1698">
            <v>76</v>
          </cell>
          <cell r="F1698">
            <v>0</v>
          </cell>
          <cell r="G1698">
            <v>0</v>
          </cell>
          <cell r="H1698" t="str">
            <v>PCS</v>
          </cell>
          <cell r="I1698">
            <v>1</v>
          </cell>
          <cell r="J1698">
            <v>0</v>
          </cell>
          <cell r="K1698">
            <v>841</v>
          </cell>
          <cell r="L1698">
            <v>841</v>
          </cell>
        </row>
        <row r="1699">
          <cell r="A1699" t="str">
            <v>OOP</v>
          </cell>
          <cell r="B1699" t="str">
            <v>DINAK KIT HORIZ.SORT.LATERALE 80/125 LAQUE NOIR</v>
          </cell>
          <cell r="C1699" t="str">
            <v>Stock</v>
          </cell>
          <cell r="D1699">
            <v>9</v>
          </cell>
          <cell r="E1699">
            <v>6</v>
          </cell>
          <cell r="F1699">
            <v>0</v>
          </cell>
          <cell r="G1699">
            <v>0</v>
          </cell>
          <cell r="H1699" t="str">
            <v>CARTON</v>
          </cell>
          <cell r="I1699">
            <v>1</v>
          </cell>
          <cell r="J1699">
            <v>0</v>
          </cell>
          <cell r="K1699">
            <v>174.96110999999999</v>
          </cell>
          <cell r="L1699">
            <v>174.96</v>
          </cell>
        </row>
        <row r="1700">
          <cell r="A1700" t="str">
            <v>OOR</v>
          </cell>
          <cell r="B1700" t="str">
            <v>DINAK KIT HORIZ.SORTIE LATER.AJUSTABLE 80/125 LAQUE NOIR</v>
          </cell>
          <cell r="C1700" t="str">
            <v>Stock</v>
          </cell>
          <cell r="D1700">
            <v>658</v>
          </cell>
          <cell r="E1700">
            <v>650</v>
          </cell>
          <cell r="F1700">
            <v>0</v>
          </cell>
          <cell r="G1700">
            <v>0</v>
          </cell>
          <cell r="H1700" t="str">
            <v>CARTON</v>
          </cell>
          <cell r="I1700">
            <v>1</v>
          </cell>
          <cell r="J1700">
            <v>155</v>
          </cell>
          <cell r="K1700">
            <v>179.54605000000001</v>
          </cell>
          <cell r="L1700">
            <v>179.54</v>
          </cell>
        </row>
        <row r="1701">
          <cell r="A1701" t="str">
            <v>OOY</v>
          </cell>
          <cell r="B1701" t="str">
            <v>DINAK KIT HORIZ.SORT.SUPERIEURE 80/125 LAQUE NOIR</v>
          </cell>
          <cell r="C1701" t="str">
            <v>Stock</v>
          </cell>
          <cell r="D1701">
            <v>0</v>
          </cell>
          <cell r="E1701">
            <v>0</v>
          </cell>
          <cell r="F1701">
            <v>0</v>
          </cell>
          <cell r="G1701">
            <v>0</v>
          </cell>
          <cell r="H1701" t="str">
            <v>CARTON</v>
          </cell>
          <cell r="I1701">
            <v>1</v>
          </cell>
          <cell r="J1701">
            <v>0</v>
          </cell>
          <cell r="K1701">
            <v>100</v>
          </cell>
          <cell r="L1701">
            <v>100</v>
          </cell>
        </row>
        <row r="1702">
          <cell r="A1702" t="str">
            <v>OOZ</v>
          </cell>
          <cell r="B1702" t="str">
            <v>DINAK KIT SUPERIEURE POUR FLEXIBLE Ø150 LAQUE NOIR</v>
          </cell>
          <cell r="C1702" t="str">
            <v>Stock</v>
          </cell>
          <cell r="D1702">
            <v>0</v>
          </cell>
          <cell r="E1702">
            <v>0</v>
          </cell>
          <cell r="F1702">
            <v>0</v>
          </cell>
          <cell r="G1702">
            <v>0</v>
          </cell>
          <cell r="H1702" t="str">
            <v>CARTON</v>
          </cell>
          <cell r="I1702">
            <v>1</v>
          </cell>
          <cell r="J1702">
            <v>0</v>
          </cell>
          <cell r="K1702">
            <v>90</v>
          </cell>
          <cell r="L1702">
            <v>90</v>
          </cell>
        </row>
        <row r="1703">
          <cell r="A1703" t="str">
            <v>OQ2</v>
          </cell>
          <cell r="B1703" t="str">
            <v>DINAK OOQ KIT DEKO BOIS HORIZ.SORT.LATERALE Ø150 POUR TUBAGE LAQUE NOIR</v>
          </cell>
          <cell r="C1703" t="str">
            <v>Stock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  <cell r="H1703" t="str">
            <v>CARTON</v>
          </cell>
          <cell r="I1703">
            <v>1</v>
          </cell>
          <cell r="J1703">
            <v>0</v>
          </cell>
          <cell r="K1703">
            <v>71</v>
          </cell>
          <cell r="L1703">
            <v>71</v>
          </cell>
        </row>
        <row r="1704">
          <cell r="A1704" t="str">
            <v>OV2</v>
          </cell>
          <cell r="B1704" t="str">
            <v>DINAK OOV KIT DEKO BOIS VERTICAL POUR RACCODEMENT CONDUIT ISOLE   Ø150 LAQUE NOIR</v>
          </cell>
          <cell r="C1704" t="str">
            <v>Stock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 t="str">
            <v>CARTON</v>
          </cell>
          <cell r="I1704">
            <v>1</v>
          </cell>
          <cell r="J1704">
            <v>0</v>
          </cell>
          <cell r="K1704">
            <v>130</v>
          </cell>
          <cell r="L1704">
            <v>130</v>
          </cell>
        </row>
        <row r="1705">
          <cell r="A1705" t="str">
            <v>OVI</v>
          </cell>
          <cell r="B1705" t="str">
            <v>DINAK KIT VERTICAL INFERIEUR .80/125 LAQUE NOIR</v>
          </cell>
          <cell r="C1705" t="str">
            <v>Stock</v>
          </cell>
          <cell r="D1705">
            <v>1</v>
          </cell>
          <cell r="E1705">
            <v>1</v>
          </cell>
          <cell r="F1705">
            <v>0</v>
          </cell>
          <cell r="G1705">
            <v>0</v>
          </cell>
          <cell r="H1705" t="str">
            <v>CARTON</v>
          </cell>
          <cell r="I1705">
            <v>1</v>
          </cell>
          <cell r="J1705">
            <v>0</v>
          </cell>
          <cell r="K1705">
            <v>130</v>
          </cell>
          <cell r="L1705">
            <v>130</v>
          </cell>
        </row>
        <row r="1706">
          <cell r="A1706" t="str">
            <v>OVS</v>
          </cell>
          <cell r="B1706" t="str">
            <v>DINAK KIT VERTICAL SUPERIEUR 80/125 LAQUE NOIR</v>
          </cell>
          <cell r="C1706" t="str">
            <v>Stock</v>
          </cell>
          <cell r="D1706">
            <v>0</v>
          </cell>
          <cell r="E1706">
            <v>0</v>
          </cell>
          <cell r="F1706">
            <v>0</v>
          </cell>
          <cell r="G1706">
            <v>0</v>
          </cell>
          <cell r="H1706" t="str">
            <v>CARTON</v>
          </cell>
          <cell r="I1706">
            <v>1</v>
          </cell>
          <cell r="J1706">
            <v>0</v>
          </cell>
          <cell r="K1706">
            <v>60</v>
          </cell>
          <cell r="L1706">
            <v>60</v>
          </cell>
        </row>
        <row r="1707">
          <cell r="A1707" t="str">
            <v>OW2</v>
          </cell>
          <cell r="B1707" t="str">
            <v>DINAK OOW KIT DEKO BOIS VERTICAL Ø150 POUR TUBAGE FLEXIBLE DEPART PLAFOND LAQUE NOIR</v>
          </cell>
          <cell r="C1707" t="str">
            <v>Stock</v>
          </cell>
          <cell r="D1707">
            <v>0</v>
          </cell>
          <cell r="E1707">
            <v>0</v>
          </cell>
          <cell r="F1707">
            <v>0</v>
          </cell>
          <cell r="G1707">
            <v>0</v>
          </cell>
          <cell r="H1707" t="str">
            <v>CARTON</v>
          </cell>
          <cell r="I1707">
            <v>1</v>
          </cell>
          <cell r="J1707">
            <v>0</v>
          </cell>
          <cell r="K1707">
            <v>110</v>
          </cell>
          <cell r="L1707">
            <v>110</v>
          </cell>
        </row>
        <row r="1708">
          <cell r="A1708" t="str">
            <v>OW-R3</v>
          </cell>
          <cell r="B1708" t="str">
            <v>FRCO RESISTANCE ELECTRIQUE MONO  3KWS RACORD  Ø1"1/4 LG 40CM POUR SAMSUNG 9KW</v>
          </cell>
          <cell r="C1708" t="str">
            <v>Stock</v>
          </cell>
          <cell r="D1708">
            <v>0</v>
          </cell>
          <cell r="E1708">
            <v>0</v>
          </cell>
          <cell r="F1708">
            <v>0</v>
          </cell>
          <cell r="G1708">
            <v>0</v>
          </cell>
          <cell r="H1708" t="str">
            <v>PCS</v>
          </cell>
          <cell r="I1708">
            <v>1</v>
          </cell>
          <cell r="J1708">
            <v>0</v>
          </cell>
          <cell r="K1708">
            <v>41.7</v>
          </cell>
          <cell r="L1708">
            <v>41.7</v>
          </cell>
        </row>
        <row r="1709">
          <cell r="A1709" t="str">
            <v>OW-R4</v>
          </cell>
          <cell r="B1709" t="str">
            <v>FRCO RESISTANCE ELECTRIQUE MONO  4,5KWS RACORD  Ø1"1/2 LG 46CM POUR SAMSUNG 16KW</v>
          </cell>
          <cell r="C1709" t="str">
            <v>Stock</v>
          </cell>
          <cell r="D1709">
            <v>0</v>
          </cell>
          <cell r="E1709">
            <v>0</v>
          </cell>
          <cell r="F1709">
            <v>0</v>
          </cell>
          <cell r="G1709">
            <v>0</v>
          </cell>
          <cell r="H1709" t="str">
            <v>PCS</v>
          </cell>
          <cell r="I1709">
            <v>1</v>
          </cell>
          <cell r="J1709">
            <v>0</v>
          </cell>
          <cell r="K1709">
            <v>50.25</v>
          </cell>
          <cell r="L1709">
            <v>50.25</v>
          </cell>
        </row>
        <row r="1710">
          <cell r="A1710" t="str">
            <v>P.001.10</v>
          </cell>
          <cell r="B1710" t="str">
            <v>ECOYA RACCORD UNION CIRCULATEUR ECOYA COUPLE RACCORDS 3 P. CIRCULAT. 1"F. -1"1/2</v>
          </cell>
          <cell r="C1710" t="str">
            <v>Stock</v>
          </cell>
          <cell r="D1710">
            <v>77</v>
          </cell>
          <cell r="E1710">
            <v>33</v>
          </cell>
          <cell r="F1710">
            <v>0</v>
          </cell>
          <cell r="G1710">
            <v>0</v>
          </cell>
          <cell r="H1710" t="str">
            <v>PCS</v>
          </cell>
          <cell r="I1710">
            <v>1</v>
          </cell>
          <cell r="J1710">
            <v>0</v>
          </cell>
          <cell r="K1710">
            <v>2.0699999999999998</v>
          </cell>
          <cell r="L1710">
            <v>2.0699999999999998</v>
          </cell>
        </row>
        <row r="1711">
          <cell r="A1711" t="str">
            <v>P.001.24</v>
          </cell>
          <cell r="B1711" t="str">
            <v>ECOYA RACCORD UNION CIRCULATEUR ECOYA COUPLE RACCORDS 3 P. CIRCULAT. 2"F. -1"1/4</v>
          </cell>
          <cell r="C1711" t="str">
            <v>Stock</v>
          </cell>
          <cell r="D1711">
            <v>0</v>
          </cell>
          <cell r="E1711">
            <v>0</v>
          </cell>
          <cell r="F1711">
            <v>0</v>
          </cell>
          <cell r="G1711">
            <v>0</v>
          </cell>
          <cell r="H1711" t="str">
            <v>PCS</v>
          </cell>
          <cell r="I1711">
            <v>1</v>
          </cell>
          <cell r="J1711">
            <v>0</v>
          </cell>
          <cell r="K1711">
            <v>8.75</v>
          </cell>
          <cell r="L1711">
            <v>8.75</v>
          </cell>
        </row>
        <row r="1712">
          <cell r="A1712" t="str">
            <v>P.110.80</v>
          </cell>
          <cell r="B1712" t="str">
            <v>ECOYA CIRCULATEUR MODULEX UPMH 25-80-130-Ø1 1/2'' M</v>
          </cell>
          <cell r="C1712" t="str">
            <v>Stock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 t="str">
            <v>PCS</v>
          </cell>
          <cell r="I1712">
            <v>1</v>
          </cell>
          <cell r="J1712">
            <v>0</v>
          </cell>
          <cell r="K1712">
            <v>49.75</v>
          </cell>
          <cell r="L1712">
            <v>49.75</v>
          </cell>
        </row>
        <row r="1713">
          <cell r="A1713" t="str">
            <v>P.110.82</v>
          </cell>
          <cell r="B1713" t="str">
            <v>ECOYA CIRCULATEUR MODULEX UPMH 32-80-180-Ø2'' M-DEBIT 4m³/H</v>
          </cell>
          <cell r="C1713" t="str">
            <v>Stock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 t="str">
            <v>PCS</v>
          </cell>
          <cell r="I1713">
            <v>1</v>
          </cell>
          <cell r="J1713">
            <v>0</v>
          </cell>
          <cell r="K1713">
            <v>61.23</v>
          </cell>
          <cell r="L1713">
            <v>61.23</v>
          </cell>
        </row>
        <row r="1714">
          <cell r="A1714" t="str">
            <v>P.110.88</v>
          </cell>
          <cell r="B1714" t="str">
            <v>ECOYA CIRCULATEUR MODULEX UPMH 25-80-180-Ø1 1/2'' M</v>
          </cell>
          <cell r="C1714" t="str">
            <v>Stock</v>
          </cell>
          <cell r="D1714">
            <v>1007</v>
          </cell>
          <cell r="E1714">
            <v>1007</v>
          </cell>
          <cell r="F1714">
            <v>0</v>
          </cell>
          <cell r="G1714">
            <v>0</v>
          </cell>
          <cell r="H1714" t="str">
            <v>PCS</v>
          </cell>
          <cell r="I1714">
            <v>1</v>
          </cell>
          <cell r="J1714">
            <v>0</v>
          </cell>
          <cell r="K1714">
            <v>54.57</v>
          </cell>
          <cell r="L1714">
            <v>54.57</v>
          </cell>
        </row>
        <row r="1715">
          <cell r="A1715" t="str">
            <v>P10A20000</v>
          </cell>
          <cell r="B1715" t="str">
            <v xml:space="preserve">MITIGEUR THERMOSTATIQUE G3/4M 30-65° </v>
          </cell>
          <cell r="C1715" t="str">
            <v>Stock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 t="str">
            <v>PCS</v>
          </cell>
          <cell r="I1715">
            <v>1</v>
          </cell>
          <cell r="J1715">
            <v>0</v>
          </cell>
          <cell r="K1715">
            <v>27.57</v>
          </cell>
          <cell r="L1715">
            <v>27.57</v>
          </cell>
        </row>
        <row r="1716">
          <cell r="A1716" t="str">
            <v>P10A20000L2</v>
          </cell>
          <cell r="B1716" t="str">
            <v>MITIGEUR THERMOSTATIQUE G3/4M 30-65° RACCORD AVEC INSERT POUR CLAPET ANTIRETOUR</v>
          </cell>
          <cell r="C1716" t="str">
            <v>Stock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 t="str">
            <v>PCS</v>
          </cell>
          <cell r="I1716">
            <v>1</v>
          </cell>
          <cell r="J1716">
            <v>0</v>
          </cell>
          <cell r="K1716">
            <v>31.74</v>
          </cell>
          <cell r="L1716">
            <v>31.74</v>
          </cell>
        </row>
        <row r="1717">
          <cell r="A1717" t="str">
            <v>P10A20N00</v>
          </cell>
          <cell r="B1717" t="str">
            <v xml:space="preserve">MITIGEUR THERMOSTATIQUE NICKELE G3/4M 30-65° </v>
          </cell>
          <cell r="C1717" t="str">
            <v>Stock</v>
          </cell>
          <cell r="D1717">
            <v>67</v>
          </cell>
          <cell r="E1717">
            <v>67</v>
          </cell>
          <cell r="F1717">
            <v>0</v>
          </cell>
          <cell r="G1717">
            <v>0</v>
          </cell>
          <cell r="H1717" t="str">
            <v>PCS</v>
          </cell>
          <cell r="I1717">
            <v>1</v>
          </cell>
          <cell r="J1717">
            <v>0</v>
          </cell>
          <cell r="K1717">
            <v>27.57</v>
          </cell>
          <cell r="L1717">
            <v>27.57</v>
          </cell>
        </row>
        <row r="1718">
          <cell r="A1718" t="str">
            <v>P21A20000</v>
          </cell>
          <cell r="B1718" t="str">
            <v xml:space="preserve">BAR MITIGEUR THERMOSTATIQUE G 3/4 M-30-65° </v>
          </cell>
          <cell r="C1718" t="str">
            <v>Stock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 t="str">
            <v>PCS</v>
          </cell>
          <cell r="I1718">
            <v>1</v>
          </cell>
          <cell r="J1718">
            <v>0</v>
          </cell>
          <cell r="K1718">
            <v>27.57</v>
          </cell>
          <cell r="L1718">
            <v>27.57</v>
          </cell>
        </row>
        <row r="1719">
          <cell r="A1719" t="str">
            <v>PAP-M025P</v>
          </cell>
          <cell r="B1719" t="str">
            <v xml:space="preserve">WATTS VANNE EQUILIBRAGE POUR PAC </v>
          </cell>
          <cell r="C1719" t="str">
            <v>Stock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 t="str">
            <v>PCS</v>
          </cell>
          <cell r="I1719">
            <v>1</v>
          </cell>
          <cell r="J1719">
            <v>0</v>
          </cell>
          <cell r="K1719">
            <v>69.23</v>
          </cell>
          <cell r="L1719">
            <v>69.23</v>
          </cell>
        </row>
        <row r="1720">
          <cell r="A1720" t="str">
            <v>PC4SUFMAN</v>
          </cell>
          <cell r="B1720" t="str">
            <v>SAMSUNG ACCESSOIRE FACADE CASSETTE 4 VOIES 600*600MM WINF-FREE</v>
          </cell>
          <cell r="C1720" t="str">
            <v>Stock</v>
          </cell>
          <cell r="D1720">
            <v>4</v>
          </cell>
          <cell r="E1720">
            <v>4</v>
          </cell>
          <cell r="F1720">
            <v>0</v>
          </cell>
          <cell r="G1720">
            <v>0</v>
          </cell>
          <cell r="H1720" t="str">
            <v>PCS</v>
          </cell>
          <cell r="I1720">
            <v>1</v>
          </cell>
          <cell r="J1720">
            <v>0</v>
          </cell>
          <cell r="K1720">
            <v>89.15</v>
          </cell>
          <cell r="L1720">
            <v>89.15</v>
          </cell>
        </row>
        <row r="1721">
          <cell r="A1721" t="str">
            <v>PCSDETACHEES</v>
          </cell>
          <cell r="B1721" t="str">
            <v>PIECES DETACHEES</v>
          </cell>
          <cell r="C1721" t="str">
            <v>Stock</v>
          </cell>
          <cell r="D1721">
            <v>455</v>
          </cell>
          <cell r="E1721">
            <v>-1</v>
          </cell>
          <cell r="F1721">
            <v>0</v>
          </cell>
          <cell r="G1721">
            <v>0</v>
          </cell>
          <cell r="H1721" t="str">
            <v>PCS</v>
          </cell>
          <cell r="I1721">
            <v>1</v>
          </cell>
          <cell r="J1721">
            <v>0</v>
          </cell>
          <cell r="K1721">
            <v>143.36713</v>
          </cell>
          <cell r="L1721">
            <v>264</v>
          </cell>
        </row>
        <row r="1722">
          <cell r="A1722" t="str">
            <v>PEPA00014</v>
          </cell>
          <cell r="B1722" t="str">
            <v>CLIV SONDE DE TEMPERATURE POUR PLANCHER CHAUFFANT  -87012225</v>
          </cell>
          <cell r="C1722" t="str">
            <v>Stock</v>
          </cell>
          <cell r="D1722">
            <v>2</v>
          </cell>
          <cell r="E1722">
            <v>2</v>
          </cell>
          <cell r="F1722">
            <v>0</v>
          </cell>
          <cell r="G1722">
            <v>0</v>
          </cell>
          <cell r="H1722" t="str">
            <v>PCS</v>
          </cell>
          <cell r="I1722">
            <v>1</v>
          </cell>
          <cell r="J1722">
            <v>0</v>
          </cell>
          <cell r="K1722">
            <v>0.01</v>
          </cell>
          <cell r="L1722">
            <v>0.01</v>
          </cell>
        </row>
        <row r="1723">
          <cell r="A1723" t="str">
            <v>PEPE00061</v>
          </cell>
          <cell r="B1723" t="str">
            <v>CLIV IBHTX RESISTANCE MONOBLOC 3/6/9 kW  (3-phase) 87012294</v>
          </cell>
          <cell r="C1723" t="str">
            <v>Stock</v>
          </cell>
          <cell r="D1723">
            <v>39</v>
          </cell>
          <cell r="E1723">
            <v>25</v>
          </cell>
          <cell r="F1723">
            <v>0</v>
          </cell>
          <cell r="G1723">
            <v>0</v>
          </cell>
          <cell r="H1723" t="str">
            <v>PCS</v>
          </cell>
          <cell r="I1723">
            <v>1</v>
          </cell>
          <cell r="J1723">
            <v>0</v>
          </cell>
          <cell r="K1723">
            <v>102.65436</v>
          </cell>
          <cell r="L1723">
            <v>109.88</v>
          </cell>
        </row>
        <row r="1724">
          <cell r="A1724" t="str">
            <v>PEXALPEX20</v>
          </cell>
          <cell r="B1724" t="str">
            <v>ECOYA ROULEAU MULTI COUCHE 20*2.0 50M-R200216</v>
          </cell>
          <cell r="C1724" t="str">
            <v>Stock</v>
          </cell>
          <cell r="D1724">
            <v>2289</v>
          </cell>
          <cell r="E1724">
            <v>2289</v>
          </cell>
          <cell r="F1724">
            <v>0</v>
          </cell>
          <cell r="G1724">
            <v>0</v>
          </cell>
          <cell r="H1724" t="str">
            <v>PCS</v>
          </cell>
          <cell r="I1724">
            <v>1</v>
          </cell>
          <cell r="J1724">
            <v>0</v>
          </cell>
          <cell r="K1724">
            <v>34</v>
          </cell>
          <cell r="L1724">
            <v>34</v>
          </cell>
        </row>
        <row r="1725">
          <cell r="A1725" t="str">
            <v>PEXALPEX26</v>
          </cell>
          <cell r="B1725" t="str">
            <v>ECOYA ROULEAU MULTI COUCHE 26*3.0 50M-R260320</v>
          </cell>
          <cell r="C1725" t="str">
            <v>Stock</v>
          </cell>
          <cell r="D1725">
            <v>1446</v>
          </cell>
          <cell r="E1725">
            <v>1346</v>
          </cell>
          <cell r="F1725">
            <v>0</v>
          </cell>
          <cell r="G1725">
            <v>0</v>
          </cell>
          <cell r="H1725" t="str">
            <v>PCS</v>
          </cell>
          <cell r="I1725">
            <v>1</v>
          </cell>
          <cell r="J1725">
            <v>0</v>
          </cell>
          <cell r="K1725">
            <v>60</v>
          </cell>
          <cell r="L1725">
            <v>60</v>
          </cell>
        </row>
        <row r="1726">
          <cell r="A1726" t="str">
            <v>PEXALPEX32</v>
          </cell>
          <cell r="B1726" t="str">
            <v>ECOYA ROULEAU MULTI COUCHE 32*3.0 50M-R320326</v>
          </cell>
          <cell r="C1726" t="str">
            <v>Stock</v>
          </cell>
          <cell r="D1726">
            <v>349</v>
          </cell>
          <cell r="E1726">
            <v>249</v>
          </cell>
          <cell r="F1726">
            <v>0</v>
          </cell>
          <cell r="G1726">
            <v>0</v>
          </cell>
          <cell r="H1726" t="str">
            <v>PCS</v>
          </cell>
          <cell r="I1726">
            <v>1</v>
          </cell>
          <cell r="J1726">
            <v>0</v>
          </cell>
          <cell r="K1726">
            <v>77.5</v>
          </cell>
          <cell r="L1726">
            <v>77.5</v>
          </cell>
        </row>
        <row r="1727">
          <cell r="A1727" t="str">
            <v>PHOTO3KWMPAY</v>
          </cell>
          <cell r="B1727" t="str">
            <v>KIT COMPLET PHOTO PAYSAGE 3KW MONO 8PNX de 375W ECOYA</v>
          </cell>
          <cell r="C1727" t="str">
            <v>Stock</v>
          </cell>
          <cell r="D1727">
            <v>0</v>
          </cell>
          <cell r="E1727">
            <v>0</v>
          </cell>
          <cell r="F1727">
            <v>0</v>
          </cell>
          <cell r="G1727">
            <v>1</v>
          </cell>
          <cell r="H1727" t="str">
            <v>PCS</v>
          </cell>
          <cell r="I1727">
            <v>1</v>
          </cell>
          <cell r="J1727">
            <v>1527.06594</v>
          </cell>
          <cell r="K1727">
            <v>0</v>
          </cell>
          <cell r="L1727">
            <v>0</v>
          </cell>
        </row>
        <row r="1728">
          <cell r="A1728" t="str">
            <v>PHOTO3KWMPO</v>
          </cell>
          <cell r="B1728" t="str">
            <v>KIT COMPLET PHOTO PORTRAIT 3KW MONO ECOYA 8PNX de 375W</v>
          </cell>
          <cell r="C1728" t="str">
            <v>Stock</v>
          </cell>
          <cell r="D1728">
            <v>0</v>
          </cell>
          <cell r="E1728">
            <v>-1</v>
          </cell>
          <cell r="F1728">
            <v>0</v>
          </cell>
          <cell r="G1728">
            <v>1</v>
          </cell>
          <cell r="H1728" t="str">
            <v>PCS</v>
          </cell>
          <cell r="I1728">
            <v>1</v>
          </cell>
          <cell r="J1728">
            <v>1547.2366199999999</v>
          </cell>
          <cell r="K1728">
            <v>0</v>
          </cell>
          <cell r="L1728">
            <v>0</v>
          </cell>
        </row>
        <row r="1729">
          <cell r="A1729" t="str">
            <v>PHOTO3KWTPAY</v>
          </cell>
          <cell r="B1729" t="str">
            <v>KIT COMPLET PHOTO PAYSAGE 3KW TRIPHASE 8PNX de 375W ECOYA</v>
          </cell>
          <cell r="C1729" t="str">
            <v>Stock</v>
          </cell>
          <cell r="D1729">
            <v>0</v>
          </cell>
          <cell r="E1729">
            <v>0</v>
          </cell>
          <cell r="F1729">
            <v>0</v>
          </cell>
          <cell r="G1729">
            <v>1</v>
          </cell>
          <cell r="H1729" t="str">
            <v>PCS</v>
          </cell>
          <cell r="I1729">
            <v>1</v>
          </cell>
          <cell r="J1729">
            <v>1541.6175800000001</v>
          </cell>
          <cell r="K1729">
            <v>0</v>
          </cell>
          <cell r="L1729">
            <v>0</v>
          </cell>
        </row>
        <row r="1730">
          <cell r="A1730" t="str">
            <v>PHOTO3KWTPO</v>
          </cell>
          <cell r="B1730" t="str">
            <v>KIT COMPLET PHOTO PORTRAIT 3KW TRIPHASE 8PNX de 375W ECOYA</v>
          </cell>
          <cell r="C1730" t="str">
            <v>Stock</v>
          </cell>
          <cell r="D1730">
            <v>0</v>
          </cell>
          <cell r="E1730">
            <v>0</v>
          </cell>
          <cell r="F1730">
            <v>0</v>
          </cell>
          <cell r="G1730">
            <v>1</v>
          </cell>
          <cell r="H1730" t="str">
            <v>PCS</v>
          </cell>
          <cell r="I1730">
            <v>1</v>
          </cell>
          <cell r="J1730">
            <v>1561.78826</v>
          </cell>
          <cell r="K1730">
            <v>0</v>
          </cell>
          <cell r="L1730">
            <v>0</v>
          </cell>
        </row>
        <row r="1731">
          <cell r="A1731" t="str">
            <v>PHOTO4.5KWMPAY</v>
          </cell>
          <cell r="B1731" t="str">
            <v>KIT COMPLET PHOTO PAYSAGE 4,5KW MONO 12PNX DE 375W ECOYA</v>
          </cell>
          <cell r="C1731" t="str">
            <v>Stock</v>
          </cell>
          <cell r="D1731">
            <v>0</v>
          </cell>
          <cell r="E1731">
            <v>0</v>
          </cell>
          <cell r="F1731">
            <v>0</v>
          </cell>
          <cell r="G1731">
            <v>1</v>
          </cell>
          <cell r="H1731" t="str">
            <v>PCS</v>
          </cell>
          <cell r="I1731">
            <v>1</v>
          </cell>
          <cell r="J1731">
            <v>2260.1934799999999</v>
          </cell>
          <cell r="K1731">
            <v>0</v>
          </cell>
          <cell r="L1731">
            <v>0</v>
          </cell>
        </row>
        <row r="1732">
          <cell r="A1732" t="str">
            <v>PHOTO4.5KWMPO</v>
          </cell>
          <cell r="B1732" t="str">
            <v>KIT COMPLET PHOTO PORTRAIT 4,5KW MONO 12PNX DE 375W ECOYA</v>
          </cell>
          <cell r="C1732" t="str">
            <v>Stock</v>
          </cell>
          <cell r="D1732">
            <v>0</v>
          </cell>
          <cell r="E1732">
            <v>-1</v>
          </cell>
          <cell r="F1732">
            <v>0</v>
          </cell>
          <cell r="G1732">
            <v>1</v>
          </cell>
          <cell r="H1732" t="str">
            <v>PCS</v>
          </cell>
          <cell r="I1732">
            <v>1</v>
          </cell>
          <cell r="J1732">
            <v>2290.4495000000002</v>
          </cell>
          <cell r="K1732">
            <v>0</v>
          </cell>
          <cell r="L1732">
            <v>0</v>
          </cell>
        </row>
        <row r="1733">
          <cell r="A1733" t="str">
            <v>PHOTO4.5KWTPAY</v>
          </cell>
          <cell r="B1733" t="str">
            <v>KIT COMPLET PHOTO PAYSAGE 4,5KW TRIPHASE 12PNX DE 375W ECOYA</v>
          </cell>
          <cell r="C1733" t="str">
            <v>Stock</v>
          </cell>
          <cell r="D1733">
            <v>0</v>
          </cell>
          <cell r="E1733">
            <v>0</v>
          </cell>
          <cell r="F1733">
            <v>0</v>
          </cell>
          <cell r="G1733">
            <v>1</v>
          </cell>
          <cell r="H1733" t="str">
            <v>PCS</v>
          </cell>
          <cell r="I1733">
            <v>1</v>
          </cell>
          <cell r="J1733">
            <v>2274.74512</v>
          </cell>
          <cell r="K1733">
            <v>0</v>
          </cell>
          <cell r="L1733">
            <v>0</v>
          </cell>
        </row>
        <row r="1734">
          <cell r="A1734" t="str">
            <v>PHOTO4.5KWTPO</v>
          </cell>
          <cell r="B1734" t="str">
            <v>KIT COMPLET PHOTO PORTRAIT 4,5KW TRIPHASE 12PNX DE 375W ECOYA</v>
          </cell>
          <cell r="C1734" t="str">
            <v>Stock</v>
          </cell>
          <cell r="D1734">
            <v>0</v>
          </cell>
          <cell r="E1734">
            <v>0</v>
          </cell>
          <cell r="F1734">
            <v>0</v>
          </cell>
          <cell r="G1734">
            <v>1</v>
          </cell>
          <cell r="H1734" t="str">
            <v>PCS</v>
          </cell>
          <cell r="I1734">
            <v>1</v>
          </cell>
          <cell r="J1734">
            <v>2305.0011399999999</v>
          </cell>
          <cell r="K1734">
            <v>0</v>
          </cell>
          <cell r="L1734">
            <v>0</v>
          </cell>
        </row>
        <row r="1735">
          <cell r="A1735" t="str">
            <v>PHOTO6KWMPAY</v>
          </cell>
          <cell r="B1735" t="str">
            <v>KIT COMPLET PHOTO PAYSAGE 6KW MONO 16PNX DE 375W ECOYA</v>
          </cell>
          <cell r="C1735" t="str">
            <v>Stock</v>
          </cell>
          <cell r="D1735">
            <v>0</v>
          </cell>
          <cell r="E1735">
            <v>0</v>
          </cell>
          <cell r="F1735">
            <v>0</v>
          </cell>
          <cell r="G1735">
            <v>1</v>
          </cell>
          <cell r="H1735" t="str">
            <v>PCS</v>
          </cell>
          <cell r="I1735">
            <v>1</v>
          </cell>
          <cell r="J1735">
            <v>2894.2471</v>
          </cell>
          <cell r="K1735">
            <v>0</v>
          </cell>
          <cell r="L1735">
            <v>0</v>
          </cell>
        </row>
        <row r="1736">
          <cell r="A1736" t="str">
            <v>PHOTO6KWMPO</v>
          </cell>
          <cell r="B1736" t="str">
            <v>KIT COMPLET PHOTO PORTRAIT 6KW MONO ECOYA 16PNX DE 375W</v>
          </cell>
          <cell r="C1736" t="str">
            <v>Stock</v>
          </cell>
          <cell r="D1736">
            <v>0</v>
          </cell>
          <cell r="E1736">
            <v>-1</v>
          </cell>
          <cell r="F1736">
            <v>0</v>
          </cell>
          <cell r="G1736">
            <v>1</v>
          </cell>
          <cell r="H1736" t="str">
            <v>PCS</v>
          </cell>
          <cell r="I1736">
            <v>1</v>
          </cell>
          <cell r="J1736">
            <v>2934.5884599999999</v>
          </cell>
          <cell r="K1736">
            <v>0</v>
          </cell>
          <cell r="L1736">
            <v>0</v>
          </cell>
        </row>
        <row r="1737">
          <cell r="A1737" t="str">
            <v>PHOTO6KWTPAY</v>
          </cell>
          <cell r="B1737" t="str">
            <v>KIT COMPLET PHOTO PAYSAGE 6KW TRIPHASE 16PNX DE 375W ECOYA</v>
          </cell>
          <cell r="C1737" t="str">
            <v>Stock</v>
          </cell>
          <cell r="D1737">
            <v>0</v>
          </cell>
          <cell r="E1737">
            <v>0</v>
          </cell>
          <cell r="F1737">
            <v>0</v>
          </cell>
          <cell r="G1737">
            <v>1</v>
          </cell>
          <cell r="H1737" t="str">
            <v>PCS</v>
          </cell>
          <cell r="I1737">
            <v>1</v>
          </cell>
          <cell r="J1737">
            <v>2913.6517100000001</v>
          </cell>
          <cell r="K1737">
            <v>0</v>
          </cell>
          <cell r="L1737">
            <v>0</v>
          </cell>
        </row>
        <row r="1738">
          <cell r="A1738" t="str">
            <v>PHOTO6KWTPO</v>
          </cell>
          <cell r="B1738" t="str">
            <v>KIT COMPLET PHOTO PORTRAIT 6KW TRIPHASE 16PNX DE 375W ECOYA</v>
          </cell>
          <cell r="C1738" t="str">
            <v>Stock</v>
          </cell>
          <cell r="D1738">
            <v>0</v>
          </cell>
          <cell r="E1738">
            <v>0</v>
          </cell>
          <cell r="F1738">
            <v>0</v>
          </cell>
          <cell r="G1738">
            <v>1</v>
          </cell>
          <cell r="H1738" t="str">
            <v>PCS</v>
          </cell>
          <cell r="I1738">
            <v>1</v>
          </cell>
          <cell r="J1738">
            <v>2953.99307</v>
          </cell>
          <cell r="K1738">
            <v>0</v>
          </cell>
          <cell r="L1738">
            <v>0</v>
          </cell>
        </row>
        <row r="1739">
          <cell r="A1739" t="str">
            <v>PHOTO7.5KWTPAY</v>
          </cell>
          <cell r="B1739" t="str">
            <v>KIT COMPLET PHOTO PAYSAGE 7,5KW TRIPHASE 20PNX DE 375W ECOYA</v>
          </cell>
          <cell r="C1739" t="str">
            <v>Stock</v>
          </cell>
          <cell r="D1739">
            <v>0</v>
          </cell>
          <cell r="E1739">
            <v>0</v>
          </cell>
          <cell r="F1739">
            <v>0</v>
          </cell>
          <cell r="G1739">
            <v>1</v>
          </cell>
          <cell r="H1739" t="str">
            <v>PCS</v>
          </cell>
          <cell r="I1739">
            <v>1</v>
          </cell>
          <cell r="J1739">
            <v>3657.6157699999999</v>
          </cell>
          <cell r="K1739">
            <v>0</v>
          </cell>
          <cell r="L1739">
            <v>0</v>
          </cell>
        </row>
        <row r="1740">
          <cell r="A1740" t="str">
            <v>PHOTO7.5KWTPO</v>
          </cell>
          <cell r="B1740" t="str">
            <v>KIT COMPLET PHOTO PORTRAIT 7,5KW TRIPHASE 20PNX DE 375W ECOYA</v>
          </cell>
          <cell r="C1740" t="str">
            <v>Stock</v>
          </cell>
          <cell r="D1740">
            <v>0</v>
          </cell>
          <cell r="E1740">
            <v>0</v>
          </cell>
          <cell r="F1740">
            <v>0</v>
          </cell>
          <cell r="G1740">
            <v>0</v>
          </cell>
          <cell r="H1740" t="str">
            <v>PCS</v>
          </cell>
          <cell r="I1740">
            <v>1</v>
          </cell>
          <cell r="J1740">
            <v>0</v>
          </cell>
          <cell r="K1740">
            <v>0</v>
          </cell>
          <cell r="L1740">
            <v>0</v>
          </cell>
        </row>
        <row r="1741">
          <cell r="A1741" t="str">
            <v>PHOTO9KWTPAY</v>
          </cell>
          <cell r="B1741" t="str">
            <v>KIT COMPLET PHOTO PAYSAGE 9KW TRIPHASE 24PNX DE 375W ECOYA</v>
          </cell>
          <cell r="C1741" t="str">
            <v>Stock</v>
          </cell>
          <cell r="D1741">
            <v>0</v>
          </cell>
          <cell r="E1741">
            <v>-1</v>
          </cell>
          <cell r="F1741">
            <v>0</v>
          </cell>
          <cell r="G1741">
            <v>1</v>
          </cell>
          <cell r="H1741" t="str">
            <v>PCS</v>
          </cell>
          <cell r="I1741">
            <v>1</v>
          </cell>
          <cell r="J1741">
            <v>4280.8328700000002</v>
          </cell>
          <cell r="K1741">
            <v>0</v>
          </cell>
          <cell r="L1741">
            <v>0</v>
          </cell>
        </row>
        <row r="1742">
          <cell r="A1742" t="str">
            <v>PHOTO9KWTPO</v>
          </cell>
          <cell r="B1742" t="str">
            <v>KIT COMPLET PHOTO PORTRAIT 9KW TRIPHASE 24PNX DE 375W ECOYA</v>
          </cell>
          <cell r="C1742" t="str">
            <v>Stock</v>
          </cell>
          <cell r="D1742">
            <v>0</v>
          </cell>
          <cell r="E1742">
            <v>0</v>
          </cell>
          <cell r="F1742">
            <v>0</v>
          </cell>
          <cell r="G1742">
            <v>1</v>
          </cell>
          <cell r="H1742" t="str">
            <v>PCS</v>
          </cell>
          <cell r="I1742">
            <v>1</v>
          </cell>
          <cell r="J1742">
            <v>4341.3449099999998</v>
          </cell>
          <cell r="K1742">
            <v>0</v>
          </cell>
          <cell r="L1742">
            <v>0</v>
          </cell>
        </row>
        <row r="1743">
          <cell r="A1743" t="str">
            <v>PLA.10.SA.01.02</v>
          </cell>
          <cell r="B1743" t="str">
            <v>KS REC CAISSON160 REPARTITEUR ISOL SOUFFLAGE/REPRISE 1X160 M 6x8</v>
          </cell>
          <cell r="C1743" t="str">
            <v>Stock</v>
          </cell>
          <cell r="D1743">
            <v>53</v>
          </cell>
          <cell r="E1743">
            <v>49</v>
          </cell>
          <cell r="F1743">
            <v>0</v>
          </cell>
          <cell r="G1743">
            <v>0</v>
          </cell>
          <cell r="H1743" t="str">
            <v>PCS</v>
          </cell>
          <cell r="I1743">
            <v>1</v>
          </cell>
          <cell r="J1743">
            <v>0</v>
          </cell>
          <cell r="K1743">
            <v>25.100380000000001</v>
          </cell>
          <cell r="L1743">
            <v>25.100449999999999</v>
          </cell>
        </row>
        <row r="1744">
          <cell r="A1744" t="str">
            <v>PLA.10.SA.01-00</v>
          </cell>
          <cell r="B1744" t="str">
            <v>KS REC CAISSON125  REPARTITEUR ISOL SOUFFLAGE/REPRISE 2X125 +6X80-CAISSON125</v>
          </cell>
          <cell r="C1744" t="str">
            <v>Stock</v>
          </cell>
          <cell r="D1744">
            <v>193</v>
          </cell>
          <cell r="E1744">
            <v>193</v>
          </cell>
          <cell r="F1744">
            <v>0</v>
          </cell>
          <cell r="G1744">
            <v>0</v>
          </cell>
          <cell r="H1744" t="str">
            <v>PCS</v>
          </cell>
          <cell r="I1744">
            <v>1</v>
          </cell>
          <cell r="J1744">
            <v>0</v>
          </cell>
          <cell r="K1744">
            <v>27</v>
          </cell>
          <cell r="L1744">
            <v>27</v>
          </cell>
        </row>
        <row r="1745">
          <cell r="A1745" t="str">
            <v>PNGMH66-B8-500</v>
          </cell>
          <cell r="B1745" t="str">
            <v>ECOYA PANNEAUX PHOTOVOLTAIQUE DE 500WC</v>
          </cell>
          <cell r="C1745" t="str">
            <v>Stock</v>
          </cell>
          <cell r="D1745">
            <v>8184</v>
          </cell>
          <cell r="E1745">
            <v>8184</v>
          </cell>
          <cell r="F1745">
            <v>0</v>
          </cell>
          <cell r="G1745">
            <v>0</v>
          </cell>
          <cell r="H1745" t="str">
            <v>PCS</v>
          </cell>
          <cell r="I1745">
            <v>1</v>
          </cell>
          <cell r="J1745">
            <v>0</v>
          </cell>
          <cell r="K1745">
            <v>73</v>
          </cell>
          <cell r="L1745">
            <v>73</v>
          </cell>
        </row>
        <row r="1746">
          <cell r="A1746" t="str">
            <v>PREMIUMENERGYVALO</v>
          </cell>
          <cell r="B1746" t="str">
            <v xml:space="preserve">PREMIUM  ENERGY </v>
          </cell>
          <cell r="C1746" t="str">
            <v>Stock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 t="str">
            <v/>
          </cell>
          <cell r="I1746">
            <v>1</v>
          </cell>
          <cell r="J1746">
            <v>0</v>
          </cell>
          <cell r="K1746">
            <v>0</v>
          </cell>
          <cell r="L1746">
            <v>0</v>
          </cell>
        </row>
        <row r="1747">
          <cell r="A1747" t="str">
            <v>PRESTASERV</v>
          </cell>
          <cell r="B1747" t="str">
            <v>FG-706000 Vente PRESTATION DE SERVICES</v>
          </cell>
          <cell r="C1747" t="str">
            <v>Service</v>
          </cell>
          <cell r="D1747"/>
          <cell r="E1747">
            <v>0</v>
          </cell>
          <cell r="F1747">
            <v>0</v>
          </cell>
          <cell r="G1747">
            <v>0</v>
          </cell>
          <cell r="H1747" t="str">
            <v>PCS</v>
          </cell>
          <cell r="I1747">
            <v>1</v>
          </cell>
          <cell r="J1747">
            <v>0</v>
          </cell>
          <cell r="K1747">
            <v>0</v>
          </cell>
          <cell r="L1747">
            <v>0</v>
          </cell>
        </row>
        <row r="1748">
          <cell r="A1748" t="str">
            <v>PROMOSAMSUNG</v>
          </cell>
          <cell r="B1748" t="str">
            <v>OFFRE PROMOTIONNELLE SAMSUNG</v>
          </cell>
          <cell r="C1748" t="str">
            <v>Stock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 t="str">
            <v>PCS</v>
          </cell>
          <cell r="I1748">
            <v>1</v>
          </cell>
          <cell r="J1748">
            <v>0</v>
          </cell>
          <cell r="K1748">
            <v>0</v>
          </cell>
          <cell r="L1748">
            <v>0</v>
          </cell>
        </row>
        <row r="1749">
          <cell r="A1749" t="str">
            <v>PRSTAT5K10</v>
          </cell>
          <cell r="B1749" t="str">
            <v>LG SONDE POUR GROUPE HYDRAULIQUE</v>
          </cell>
          <cell r="C1749" t="str">
            <v>Stock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 t="str">
            <v>PCS</v>
          </cell>
          <cell r="I1749">
            <v>1</v>
          </cell>
          <cell r="J1749">
            <v>0</v>
          </cell>
          <cell r="K1749">
            <v>27.58</v>
          </cell>
          <cell r="L1749">
            <v>27.58</v>
          </cell>
        </row>
        <row r="1750">
          <cell r="A1750" t="str">
            <v>PSM100</v>
          </cell>
          <cell r="B1750" t="str">
            <v>ECOYA BALLON TAMPON 100L-8 PIQUAGES RAC. 1/2=BT-100N</v>
          </cell>
          <cell r="C1750" t="str">
            <v>Stock</v>
          </cell>
          <cell r="D1750">
            <v>134</v>
          </cell>
          <cell r="E1750">
            <v>123</v>
          </cell>
          <cell r="F1750">
            <v>0</v>
          </cell>
          <cell r="G1750">
            <v>0</v>
          </cell>
          <cell r="H1750" t="str">
            <v>PCS</v>
          </cell>
          <cell r="I1750">
            <v>1</v>
          </cell>
          <cell r="J1750">
            <v>0</v>
          </cell>
          <cell r="K1750">
            <v>185</v>
          </cell>
          <cell r="L1750">
            <v>185</v>
          </cell>
        </row>
        <row r="1751">
          <cell r="A1751" t="str">
            <v>PSM100S</v>
          </cell>
          <cell r="B1751" t="str">
            <v>ECOYA BALLON TAMPON 100L-8 PIQUAGES RAC.33/42=BT-100S</v>
          </cell>
          <cell r="C1751" t="str">
            <v>Stock</v>
          </cell>
          <cell r="D1751">
            <v>2</v>
          </cell>
          <cell r="E1751">
            <v>2</v>
          </cell>
          <cell r="F1751">
            <v>0</v>
          </cell>
          <cell r="G1751">
            <v>0</v>
          </cell>
          <cell r="H1751" t="str">
            <v>PCS</v>
          </cell>
          <cell r="I1751">
            <v>1</v>
          </cell>
          <cell r="J1751">
            <v>0</v>
          </cell>
          <cell r="K1751">
            <v>190.74</v>
          </cell>
          <cell r="L1751">
            <v>185</v>
          </cell>
        </row>
        <row r="1752">
          <cell r="A1752" t="str">
            <v>PSM30</v>
          </cell>
          <cell r="B1752" t="str">
            <v>ECOYA BALLON TAMPON 30L-4 PIQUAGES RAC .1/2=BT-30</v>
          </cell>
          <cell r="C1752" t="str">
            <v>Stock</v>
          </cell>
          <cell r="D1752">
            <v>607</v>
          </cell>
          <cell r="E1752">
            <v>607</v>
          </cell>
          <cell r="F1752">
            <v>0</v>
          </cell>
          <cell r="G1752">
            <v>0</v>
          </cell>
          <cell r="H1752" t="str">
            <v>PCS</v>
          </cell>
          <cell r="I1752">
            <v>1</v>
          </cell>
          <cell r="J1752">
            <v>0</v>
          </cell>
          <cell r="K1752">
            <v>99</v>
          </cell>
          <cell r="L1752">
            <v>99</v>
          </cell>
        </row>
        <row r="1753">
          <cell r="A1753" t="str">
            <v>PSM30S</v>
          </cell>
          <cell r="B1753" t="str">
            <v>ECOYA BALLON TAMPON 30L-2 PIQUAGES RAC .33/42=BT-30</v>
          </cell>
          <cell r="C1753" t="str">
            <v>Stock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 t="str">
            <v>PCS</v>
          </cell>
          <cell r="I1753">
            <v>1</v>
          </cell>
          <cell r="J1753">
            <v>0</v>
          </cell>
          <cell r="K1753">
            <v>99</v>
          </cell>
          <cell r="L1753">
            <v>104.85</v>
          </cell>
        </row>
        <row r="1754">
          <cell r="A1754" t="str">
            <v>PSM50</v>
          </cell>
          <cell r="B1754" t="str">
            <v>ECOYA BALLON TAMPON 50L-4 PIQUAGES  RAC.1/2=BT-50</v>
          </cell>
          <cell r="C1754" t="str">
            <v>Stock</v>
          </cell>
          <cell r="D1754">
            <v>543</v>
          </cell>
          <cell r="E1754">
            <v>456</v>
          </cell>
          <cell r="F1754">
            <v>0</v>
          </cell>
          <cell r="G1754">
            <v>0</v>
          </cell>
          <cell r="H1754" t="str">
            <v>PCS</v>
          </cell>
          <cell r="I1754">
            <v>1</v>
          </cell>
          <cell r="J1754">
            <v>0</v>
          </cell>
          <cell r="K1754">
            <v>109</v>
          </cell>
          <cell r="L1754">
            <v>109</v>
          </cell>
        </row>
        <row r="1755">
          <cell r="A1755" t="str">
            <v>PSM50S</v>
          </cell>
          <cell r="B1755" t="str">
            <v>ECOYA BALLON TAMPON 50L-4 PIQUAGES  RAC.33/42=BT-50</v>
          </cell>
          <cell r="C1755" t="str">
            <v>Stock</v>
          </cell>
          <cell r="D1755">
            <v>2</v>
          </cell>
          <cell r="E1755">
            <v>0</v>
          </cell>
          <cell r="F1755">
            <v>0</v>
          </cell>
          <cell r="G1755">
            <v>0</v>
          </cell>
          <cell r="H1755" t="str">
            <v>PCS</v>
          </cell>
          <cell r="I1755">
            <v>1</v>
          </cell>
          <cell r="J1755">
            <v>0</v>
          </cell>
          <cell r="K1755">
            <v>115.765</v>
          </cell>
          <cell r="L1755">
            <v>109</v>
          </cell>
        </row>
        <row r="1756">
          <cell r="A1756" t="str">
            <v>PSOLCHECSP33</v>
          </cell>
          <cell r="B1756" t="str">
            <v>THERMADOR PACK SOLAIRE D SSC ASTREA AVEC ECS -3 CAPTEURS 300L/ TOIT INCLINEE</v>
          </cell>
          <cell r="C1756" t="str">
            <v>Stock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 t="str">
            <v>PCS</v>
          </cell>
          <cell r="I1756">
            <v>1</v>
          </cell>
          <cell r="J1756">
            <v>0</v>
          </cell>
          <cell r="K1756">
            <v>2883.15</v>
          </cell>
          <cell r="L1756">
            <v>2883.15</v>
          </cell>
        </row>
        <row r="1757">
          <cell r="A1757" t="str">
            <v>PSOLCHECSPBM22</v>
          </cell>
          <cell r="B1757" t="str">
            <v>THERMADOR PACK SOLAIRE E SSC ASTREA AVEC ECS -2 CAPTEURS 200L/ TOIT INCLINEE</v>
          </cell>
          <cell r="C1757" t="str">
            <v>Stock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 t="str">
            <v>PCS</v>
          </cell>
          <cell r="I1757">
            <v>1</v>
          </cell>
          <cell r="J1757">
            <v>0</v>
          </cell>
          <cell r="K1757">
            <v>3221.75</v>
          </cell>
          <cell r="L1757">
            <v>3221.75</v>
          </cell>
        </row>
        <row r="1758">
          <cell r="A1758" t="str">
            <v>PSOLCHECSPBM33</v>
          </cell>
          <cell r="B1758" t="str">
            <v>THERMADOR PACK SOLAIRE E SSC ASTREA AVEC ECS -3 CAPTEURS 300L/ TOIT INCLINEE</v>
          </cell>
          <cell r="C1758" t="str">
            <v>Stock</v>
          </cell>
          <cell r="D1758">
            <v>5</v>
          </cell>
          <cell r="E1758">
            <v>4</v>
          </cell>
          <cell r="F1758">
            <v>0</v>
          </cell>
          <cell r="G1758">
            <v>0</v>
          </cell>
          <cell r="H1758" t="str">
            <v>PCS</v>
          </cell>
          <cell r="I1758">
            <v>1</v>
          </cell>
          <cell r="J1758">
            <v>0</v>
          </cell>
          <cell r="K1758">
            <v>3558.15</v>
          </cell>
          <cell r="L1758">
            <v>3558.15</v>
          </cell>
        </row>
        <row r="1759">
          <cell r="A1759" t="str">
            <v>PSTR400SPEC</v>
          </cell>
          <cell r="B1759" t="str">
            <v>PLEION BALLON SOLAIRE ULTRA FRESH 401 AVEC INREGRAT° SOL+EAU CHAUDE INSTANTANEE</v>
          </cell>
          <cell r="C1759" t="str">
            <v>Stock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 t="str">
            <v>PCS</v>
          </cell>
          <cell r="I1759">
            <v>1</v>
          </cell>
          <cell r="J1759">
            <v>0</v>
          </cell>
          <cell r="K1759">
            <v>1106.1933300000001</v>
          </cell>
          <cell r="L1759">
            <v>1105.8499999999999</v>
          </cell>
        </row>
        <row r="1760">
          <cell r="A1760" t="str">
            <v>PSYSF06000132</v>
          </cell>
          <cell r="B1760" t="str">
            <v>520009001 MORETTI DISPLAY FRONTAL TECNIKA TURBO GLASS</v>
          </cell>
          <cell r="C1760" t="str">
            <v>Stock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 t="str">
            <v>PCS</v>
          </cell>
          <cell r="I1760">
            <v>1</v>
          </cell>
          <cell r="J1760">
            <v>0</v>
          </cell>
          <cell r="K1760">
            <v>130</v>
          </cell>
          <cell r="L1760">
            <v>130</v>
          </cell>
        </row>
        <row r="1761">
          <cell r="A1761" t="str">
            <v>PSYSS04000003</v>
          </cell>
          <cell r="B1761" t="str">
            <v>MORETTI ECRAN SCHEDA TIEMME NG21 HYDRO NO RADIO</v>
          </cell>
          <cell r="C1761" t="str">
            <v>Stock</v>
          </cell>
          <cell r="D1761">
            <v>1</v>
          </cell>
          <cell r="E1761">
            <v>1</v>
          </cell>
          <cell r="F1761">
            <v>0</v>
          </cell>
          <cell r="G1761">
            <v>0</v>
          </cell>
          <cell r="H1761" t="str">
            <v>PCS</v>
          </cell>
          <cell r="I1761">
            <v>1</v>
          </cell>
          <cell r="J1761">
            <v>0</v>
          </cell>
          <cell r="K1761">
            <v>0</v>
          </cell>
          <cell r="L1761">
            <v>169</v>
          </cell>
        </row>
        <row r="1762">
          <cell r="A1762" t="str">
            <v>PUB</v>
          </cell>
          <cell r="B1762" t="str">
            <v xml:space="preserve">BUDGET MARKETING </v>
          </cell>
          <cell r="C1762" t="str">
            <v>Stock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 t="str">
            <v>PCS</v>
          </cell>
          <cell r="I1762">
            <v>1</v>
          </cell>
          <cell r="J1762">
            <v>0</v>
          </cell>
          <cell r="K1762">
            <v>0</v>
          </cell>
          <cell r="L1762">
            <v>0</v>
          </cell>
        </row>
        <row r="1763">
          <cell r="A1763" t="str">
            <v>PVBTEDERIV</v>
          </cell>
          <cell r="B1763" t="str">
            <v>ECOYA PHOTOVOLTAIQUE BOITE DE DERIVATION</v>
          </cell>
          <cell r="C1763" t="str">
            <v>Stock</v>
          </cell>
          <cell r="D1763">
            <v>0</v>
          </cell>
          <cell r="E1763">
            <v>0</v>
          </cell>
          <cell r="F1763">
            <v>0</v>
          </cell>
          <cell r="G1763">
            <v>0</v>
          </cell>
          <cell r="H1763" t="str">
            <v>PCS</v>
          </cell>
          <cell r="I1763">
            <v>1</v>
          </cell>
          <cell r="J1763">
            <v>0</v>
          </cell>
          <cell r="K1763">
            <v>0</v>
          </cell>
          <cell r="L1763">
            <v>9</v>
          </cell>
        </row>
        <row r="1764">
          <cell r="A1764" t="str">
            <v>PVCR-ISOALU-127-10</v>
          </cell>
          <cell r="B1764" t="str">
            <v>ACOM GAINE SOUPLE PVC RENFORCE ISOLEE JACQUETTE ALU Ø 127 MM Lg 10M GAINE125</v>
          </cell>
          <cell r="C1764" t="str">
            <v>Stock</v>
          </cell>
          <cell r="D1764">
            <v>182</v>
          </cell>
          <cell r="E1764">
            <v>182</v>
          </cell>
          <cell r="F1764">
            <v>0</v>
          </cell>
          <cell r="G1764">
            <v>0</v>
          </cell>
          <cell r="H1764" t="str">
            <v>PCS</v>
          </cell>
          <cell r="I1764">
            <v>1</v>
          </cell>
          <cell r="J1764">
            <v>0</v>
          </cell>
          <cell r="K1764">
            <v>7.9838500000000003</v>
          </cell>
          <cell r="L1764">
            <v>7.9838899999999997</v>
          </cell>
        </row>
        <row r="1765">
          <cell r="A1765" t="str">
            <v>PVCR-ISOALU-163-10</v>
          </cell>
          <cell r="B1765" t="str">
            <v>ACOM GAINE SOUPLE PVC RENFORCE ISOLEE JAQUETTE ALU Ø 163 MM Lg 10MGAINE160</v>
          </cell>
          <cell r="C1765" t="str">
            <v>Stock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 t="str">
            <v>PCS</v>
          </cell>
          <cell r="I1765">
            <v>1</v>
          </cell>
          <cell r="J1765">
            <v>0</v>
          </cell>
          <cell r="K1765">
            <v>9.6</v>
          </cell>
          <cell r="L1765">
            <v>9.6</v>
          </cell>
        </row>
        <row r="1766">
          <cell r="A1766" t="str">
            <v>PYSGAPORTRAIT</v>
          </cell>
          <cell r="B1766" t="str">
            <v>ECOYA PHOTOVOLTAIQUE FIXATION POUR CHANGEMENT ORIENTATION : PAYSAGE A PROTRAIT</v>
          </cell>
          <cell r="C1766" t="str">
            <v>Stock</v>
          </cell>
          <cell r="D1766">
            <v>5021</v>
          </cell>
          <cell r="E1766">
            <v>5021</v>
          </cell>
          <cell r="F1766">
            <v>0</v>
          </cell>
          <cell r="G1766">
            <v>0</v>
          </cell>
          <cell r="H1766" t="str">
            <v>KIT</v>
          </cell>
          <cell r="I1766">
            <v>1</v>
          </cell>
          <cell r="J1766">
            <v>0</v>
          </cell>
          <cell r="K1766">
            <v>0.98036999999999996</v>
          </cell>
          <cell r="L1766">
            <v>1</v>
          </cell>
        </row>
        <row r="1767">
          <cell r="A1767" t="str">
            <v>R10217</v>
          </cell>
          <cell r="B1767" t="str">
            <v>ECOYA SSC CLIMER SR310 STRUCTURE ET ACCESSOIRES POUR 2 CAPTEURS</v>
          </cell>
          <cell r="C1767" t="str">
            <v>Stock</v>
          </cell>
          <cell r="D1767">
            <v>12</v>
          </cell>
          <cell r="E1767">
            <v>4</v>
          </cell>
          <cell r="F1767">
            <v>0</v>
          </cell>
          <cell r="G1767">
            <v>0</v>
          </cell>
          <cell r="H1767" t="str">
            <v>PCS</v>
          </cell>
          <cell r="I1767">
            <v>1</v>
          </cell>
          <cell r="J1767">
            <v>0</v>
          </cell>
          <cell r="K1767">
            <v>119.875</v>
          </cell>
          <cell r="L1767">
            <v>119.875</v>
          </cell>
        </row>
        <row r="1768">
          <cell r="A1768" t="str">
            <v>R10229</v>
          </cell>
          <cell r="B1768" t="str">
            <v>ECOYA SSC CLIMER SR400 STRUCTURE ET ACCESSOIRES POUR 3 CAPTEURS  (3/3)</v>
          </cell>
          <cell r="C1768" t="str">
            <v>Stock</v>
          </cell>
          <cell r="D1768">
            <v>0</v>
          </cell>
          <cell r="E1768">
            <v>0</v>
          </cell>
          <cell r="F1768">
            <v>0</v>
          </cell>
          <cell r="G1768">
            <v>0</v>
          </cell>
          <cell r="H1768" t="str">
            <v>PCS</v>
          </cell>
          <cell r="I1768">
            <v>1</v>
          </cell>
          <cell r="J1768">
            <v>0</v>
          </cell>
          <cell r="K1768">
            <v>700</v>
          </cell>
          <cell r="L1768">
            <v>0</v>
          </cell>
        </row>
        <row r="1769">
          <cell r="A1769" t="str">
            <v>R2V3G1.5</v>
          </cell>
          <cell r="B1769" t="str">
            <v>CD CABLE D'ALIMENTATION ELEC 3FILES SECTION 1.5 COURONNE DE 100M</v>
          </cell>
          <cell r="C1769" t="str">
            <v>Stock</v>
          </cell>
          <cell r="D1769">
            <v>0</v>
          </cell>
          <cell r="E1769">
            <v>0</v>
          </cell>
          <cell r="F1769">
            <v>0</v>
          </cell>
          <cell r="G1769">
            <v>0</v>
          </cell>
          <cell r="H1769" t="str">
            <v>COURONNE</v>
          </cell>
          <cell r="I1769">
            <v>1</v>
          </cell>
          <cell r="J1769">
            <v>0</v>
          </cell>
          <cell r="K1769">
            <v>65.2</v>
          </cell>
          <cell r="L1769">
            <v>65.2</v>
          </cell>
        </row>
        <row r="1770">
          <cell r="A1770" t="str">
            <v>R2V3G10</v>
          </cell>
          <cell r="B1770" t="str">
            <v>CD CABLE D'ALIMENTATION ELEC 3 FILES SECTION 10 TOURET DE 500M</v>
          </cell>
          <cell r="C1770" t="str">
            <v>Stock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 t="str">
            <v>TOURET</v>
          </cell>
          <cell r="I1770">
            <v>1</v>
          </cell>
          <cell r="J1770">
            <v>0</v>
          </cell>
          <cell r="K1770">
            <v>1782.5</v>
          </cell>
          <cell r="L1770">
            <v>1782.5</v>
          </cell>
        </row>
        <row r="1771">
          <cell r="A1771" t="str">
            <v>R2V3G16</v>
          </cell>
          <cell r="B1771" t="str">
            <v>CD CABLE D'ALIMENTATION ELEC 3 FILES SECTION 10 TOURET DE 250M</v>
          </cell>
          <cell r="C1771" t="str">
            <v>Stock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 t="str">
            <v>TOURET</v>
          </cell>
          <cell r="I1771">
            <v>1</v>
          </cell>
          <cell r="J1771">
            <v>0</v>
          </cell>
          <cell r="K1771">
            <v>1344.5</v>
          </cell>
          <cell r="L1771">
            <v>1344.5</v>
          </cell>
        </row>
        <row r="1772">
          <cell r="A1772" t="str">
            <v>R2V3G2.5</v>
          </cell>
          <cell r="B1772" t="str">
            <v>CD CABLE D'ALIMENTATION ELEC 3 FILES SECTION 2.5 COURONNE DE 100M</v>
          </cell>
          <cell r="C1772" t="str">
            <v>Stock</v>
          </cell>
          <cell r="D1772">
            <v>0</v>
          </cell>
          <cell r="E1772">
            <v>0</v>
          </cell>
          <cell r="F1772">
            <v>0</v>
          </cell>
          <cell r="G1772">
            <v>0</v>
          </cell>
          <cell r="H1772" t="str">
            <v>COURONNE</v>
          </cell>
          <cell r="I1772">
            <v>1</v>
          </cell>
          <cell r="J1772">
            <v>0</v>
          </cell>
          <cell r="K1772">
            <v>95.4</v>
          </cell>
          <cell r="L1772">
            <v>95.4</v>
          </cell>
        </row>
        <row r="1773">
          <cell r="A1773" t="str">
            <v>R2V3G4</v>
          </cell>
          <cell r="B1773" t="str">
            <v>CD CABLE D'ALIMENTATION ELEC 3 FILES SECTION 4 COURONNE DE 100M</v>
          </cell>
          <cell r="C1773" t="str">
            <v>Stock</v>
          </cell>
          <cell r="D1773">
            <v>0</v>
          </cell>
          <cell r="E1773">
            <v>0</v>
          </cell>
          <cell r="F1773">
            <v>0</v>
          </cell>
          <cell r="G1773">
            <v>0</v>
          </cell>
          <cell r="H1773" t="str">
            <v>COURONNE</v>
          </cell>
          <cell r="I1773">
            <v>1</v>
          </cell>
          <cell r="J1773">
            <v>0</v>
          </cell>
          <cell r="K1773">
            <v>149.30000000000001</v>
          </cell>
          <cell r="L1773">
            <v>149.30000000000001</v>
          </cell>
        </row>
        <row r="1774">
          <cell r="A1774" t="str">
            <v>R2V3G6</v>
          </cell>
          <cell r="B1774" t="str">
            <v>CD CABLE D'ALIMENTATION ELEC 3 FILES SECTION 6 COURONNE DE 100M</v>
          </cell>
          <cell r="C1774" t="str">
            <v>Stock</v>
          </cell>
          <cell r="D1774">
            <v>0</v>
          </cell>
          <cell r="E1774">
            <v>0</v>
          </cell>
          <cell r="F1774">
            <v>0</v>
          </cell>
          <cell r="G1774">
            <v>0</v>
          </cell>
          <cell r="H1774" t="str">
            <v>COURONNE</v>
          </cell>
          <cell r="I1774">
            <v>1</v>
          </cell>
          <cell r="J1774">
            <v>0</v>
          </cell>
          <cell r="K1774">
            <v>227.3</v>
          </cell>
          <cell r="L1774">
            <v>227.3</v>
          </cell>
        </row>
        <row r="1775">
          <cell r="A1775" t="str">
            <v>R2V5G1.5</v>
          </cell>
          <cell r="B1775" t="str">
            <v>CD CABLE D'ALIMENTATION ELEC 5 FILES SECTION 1.5 COURONNE DE 100M</v>
          </cell>
          <cell r="C1775" t="str">
            <v>Stock</v>
          </cell>
          <cell r="D1775">
            <v>0</v>
          </cell>
          <cell r="E1775">
            <v>0</v>
          </cell>
          <cell r="F1775">
            <v>0</v>
          </cell>
          <cell r="G1775">
            <v>0</v>
          </cell>
          <cell r="H1775" t="str">
            <v>COURONNE</v>
          </cell>
          <cell r="I1775">
            <v>1</v>
          </cell>
          <cell r="J1775">
            <v>0</v>
          </cell>
          <cell r="K1775">
            <v>95.4</v>
          </cell>
          <cell r="L1775">
            <v>95.4</v>
          </cell>
        </row>
        <row r="1776">
          <cell r="A1776" t="str">
            <v>R2V5G10</v>
          </cell>
          <cell r="B1776" t="str">
            <v>CD CABLE D'ALIMENTATION ELEC 5 FILES SECTION 10 TOURET DE 500M</v>
          </cell>
          <cell r="C1776" t="str">
            <v>Stock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 t="str">
            <v>TOURET</v>
          </cell>
          <cell r="I1776">
            <v>1</v>
          </cell>
          <cell r="J1776">
            <v>0</v>
          </cell>
          <cell r="K1776">
            <v>2877</v>
          </cell>
          <cell r="L1776">
            <v>2877</v>
          </cell>
        </row>
        <row r="1777">
          <cell r="A1777" t="str">
            <v>R2V5G2.5</v>
          </cell>
          <cell r="B1777" t="str">
            <v>CD CABLE D'ALIMENTATION ELEC 5 FILES SECTION 2.5 COURONNE DE 100M</v>
          </cell>
          <cell r="C1777" t="str">
            <v>Stock</v>
          </cell>
          <cell r="D1777">
            <v>0</v>
          </cell>
          <cell r="E1777">
            <v>0</v>
          </cell>
          <cell r="F1777">
            <v>0</v>
          </cell>
          <cell r="G1777">
            <v>0</v>
          </cell>
          <cell r="H1777" t="str">
            <v>COURONNE</v>
          </cell>
          <cell r="I1777">
            <v>1</v>
          </cell>
          <cell r="J1777">
            <v>0</v>
          </cell>
          <cell r="K1777">
            <v>164.2</v>
          </cell>
          <cell r="L1777">
            <v>164.2</v>
          </cell>
        </row>
        <row r="1778">
          <cell r="A1778" t="str">
            <v>R2V5G4</v>
          </cell>
          <cell r="B1778" t="str">
            <v>CD CABLE D'ALIMENTATION ELEC 5 FILES SECTION 4 COURONNE DE 100M</v>
          </cell>
          <cell r="C1778" t="str">
            <v>Stock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 t="str">
            <v>COURONNE</v>
          </cell>
          <cell r="I1778">
            <v>1</v>
          </cell>
          <cell r="J1778">
            <v>0</v>
          </cell>
          <cell r="K1778">
            <v>258.8</v>
          </cell>
          <cell r="L1778">
            <v>258.8</v>
          </cell>
        </row>
        <row r="1779">
          <cell r="A1779" t="str">
            <v>R2V5G6</v>
          </cell>
          <cell r="B1779" t="str">
            <v>CD CABLE D'ALIMENTATION ELEC 5 FILES SECTION 6 COURONNE DE 100M</v>
          </cell>
          <cell r="C1779" t="str">
            <v>Stock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 t="str">
            <v>COURONNE</v>
          </cell>
          <cell r="I1779">
            <v>1</v>
          </cell>
          <cell r="J1779">
            <v>0</v>
          </cell>
          <cell r="K1779">
            <v>387.9</v>
          </cell>
          <cell r="L1779">
            <v>387.9</v>
          </cell>
        </row>
        <row r="1780">
          <cell r="A1780" t="str">
            <v>RB600</v>
          </cell>
          <cell r="B1780" t="str">
            <v>CAST RUBBER FOOT SUPPORT 600x180x95mm</v>
          </cell>
          <cell r="C1780" t="str">
            <v>Stock</v>
          </cell>
          <cell r="D1780">
            <v>6</v>
          </cell>
          <cell r="E1780">
            <v>0</v>
          </cell>
          <cell r="F1780">
            <v>0</v>
          </cell>
          <cell r="G1780">
            <v>0</v>
          </cell>
          <cell r="H1780" t="str">
            <v>PCS</v>
          </cell>
          <cell r="I1780">
            <v>1</v>
          </cell>
          <cell r="J1780">
            <v>0</v>
          </cell>
          <cell r="K1780">
            <v>16.399999999999999</v>
          </cell>
          <cell r="L1780">
            <v>16.399999999999999</v>
          </cell>
        </row>
        <row r="1781">
          <cell r="A1781" t="str">
            <v>RB600ECO130</v>
          </cell>
          <cell r="B1781" t="str">
            <v>CAST RUBBER FOOT SUPPORT 600x130x95mm</v>
          </cell>
          <cell r="C1781" t="str">
            <v>Stock</v>
          </cell>
          <cell r="D1781">
            <v>1112</v>
          </cell>
          <cell r="E1781">
            <v>997</v>
          </cell>
          <cell r="F1781">
            <v>0</v>
          </cell>
          <cell r="G1781">
            <v>0</v>
          </cell>
          <cell r="H1781" t="str">
            <v>PCS</v>
          </cell>
          <cell r="I1781">
            <v>1</v>
          </cell>
          <cell r="J1781">
            <v>0</v>
          </cell>
          <cell r="K1781">
            <v>14.11017</v>
          </cell>
          <cell r="L1781">
            <v>14.11</v>
          </cell>
        </row>
        <row r="1782">
          <cell r="A1782" t="str">
            <v>RDCD25</v>
          </cell>
          <cell r="B1782" t="str">
            <v>BRO RDCD25 VMC DOUBLE FLUX 90% EFIC 160M3 (sortie:160)</v>
          </cell>
          <cell r="C1782" t="str">
            <v>Stock</v>
          </cell>
          <cell r="D1782">
            <v>1</v>
          </cell>
          <cell r="E1782">
            <v>0</v>
          </cell>
          <cell r="F1782">
            <v>0</v>
          </cell>
          <cell r="G1782">
            <v>0</v>
          </cell>
          <cell r="H1782" t="str">
            <v>PCS</v>
          </cell>
          <cell r="I1782">
            <v>1</v>
          </cell>
          <cell r="J1782">
            <v>0</v>
          </cell>
          <cell r="K1782">
            <v>713.78</v>
          </cell>
          <cell r="L1782">
            <v>519</v>
          </cell>
        </row>
        <row r="1783">
          <cell r="A1783" t="str">
            <v>RDXYQ8T</v>
          </cell>
          <cell r="B1783" t="str">
            <v>DAIKIN CONDENSEUR VRV I 8CV</v>
          </cell>
          <cell r="C1783" t="str">
            <v>Stock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 t="str">
            <v>PCS</v>
          </cell>
          <cell r="I1783">
            <v>1</v>
          </cell>
          <cell r="J1783">
            <v>0</v>
          </cell>
          <cell r="K1783">
            <v>3972.43</v>
          </cell>
          <cell r="L1783">
            <v>3972.43</v>
          </cell>
        </row>
        <row r="1784">
          <cell r="A1784" t="str">
            <v>RE216</v>
          </cell>
          <cell r="B1784" t="str">
            <v>PBTUB ECROU TOURNANT PER A SERTIR 1/2</v>
          </cell>
          <cell r="C1784" t="str">
            <v>Stock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 t="str">
            <v>PCS</v>
          </cell>
          <cell r="I1784">
            <v>1</v>
          </cell>
          <cell r="J1784">
            <v>0</v>
          </cell>
          <cell r="K1784">
            <v>0.65</v>
          </cell>
          <cell r="L1784">
            <v>0.65</v>
          </cell>
        </row>
        <row r="1785">
          <cell r="A1785" t="str">
            <v>RE4</v>
          </cell>
          <cell r="B1785" t="str">
            <v>FRCO RESISTANCE ELECTRIQUE TRI  4,5KWS RACORD  Ø1"1/2 LG 48CM POUR SAMSUNG</v>
          </cell>
          <cell r="C1785" t="str">
            <v>Stock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  <cell r="H1785" t="str">
            <v>PCS</v>
          </cell>
          <cell r="I1785">
            <v>1</v>
          </cell>
          <cell r="J1785">
            <v>0</v>
          </cell>
          <cell r="K1785">
            <v>115.05</v>
          </cell>
          <cell r="L1785">
            <v>115.05</v>
          </cell>
        </row>
        <row r="1786">
          <cell r="A1786" t="str">
            <v>RE416</v>
          </cell>
          <cell r="B1786" t="str">
            <v>PBTUB ECROU TOURNANT PER A SERTIR 3/4</v>
          </cell>
          <cell r="C1786" t="str">
            <v>Stock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  <cell r="H1786" t="str">
            <v>PCS</v>
          </cell>
          <cell r="I1786">
            <v>1</v>
          </cell>
          <cell r="J1786">
            <v>0</v>
          </cell>
          <cell r="K1786">
            <v>0.9</v>
          </cell>
          <cell r="L1786">
            <v>0.9</v>
          </cell>
        </row>
        <row r="1787">
          <cell r="A1787" t="str">
            <v>RE5</v>
          </cell>
          <cell r="B1787" t="str">
            <v>FRCO RESISTANCE ELECTRIQUE TRI  6KWS RACORD  Ø1"1/2 LG 60CM POUR CLIVET</v>
          </cell>
          <cell r="C1787" t="str">
            <v>Stock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  <cell r="H1787" t="str">
            <v>PCS</v>
          </cell>
          <cell r="I1787">
            <v>1</v>
          </cell>
          <cell r="J1787">
            <v>0</v>
          </cell>
          <cell r="K1787">
            <v>119.55</v>
          </cell>
          <cell r="L1787">
            <v>119.55</v>
          </cell>
        </row>
        <row r="1788">
          <cell r="A1788" t="str">
            <v>RES3000TM</v>
          </cell>
          <cell r="B1788" t="str">
            <v>THERMADOR RESISTANCE ELECTRIQUE APPOINT 3KW MONO 230v  Ø1''1/2</v>
          </cell>
          <cell r="C1788" t="str">
            <v>Stock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  <cell r="H1788" t="str">
            <v>PCS</v>
          </cell>
          <cell r="I1788">
            <v>1</v>
          </cell>
          <cell r="J1788">
            <v>0</v>
          </cell>
          <cell r="K1788">
            <v>172.98</v>
          </cell>
          <cell r="L1788">
            <v>172.98</v>
          </cell>
        </row>
        <row r="1789">
          <cell r="A1789" t="str">
            <v>RES3000TT</v>
          </cell>
          <cell r="B1789" t="str">
            <v>THERMADOR RESISTANCE ELECTRIQUE APPOINT 3KW TRI 400v Ø1''1/2</v>
          </cell>
          <cell r="C1789" t="str">
            <v>Stock</v>
          </cell>
          <cell r="D1789">
            <v>6</v>
          </cell>
          <cell r="E1789">
            <v>6</v>
          </cell>
          <cell r="F1789">
            <v>0</v>
          </cell>
          <cell r="G1789">
            <v>0</v>
          </cell>
          <cell r="H1789" t="str">
            <v>PCS</v>
          </cell>
          <cell r="I1789">
            <v>1</v>
          </cell>
          <cell r="J1789">
            <v>0</v>
          </cell>
          <cell r="K1789">
            <v>252.04</v>
          </cell>
          <cell r="L1789">
            <v>252.04</v>
          </cell>
        </row>
        <row r="1790">
          <cell r="A1790" t="str">
            <v>RES-TIT1500-THERM-AP</v>
          </cell>
          <cell r="B1790" t="str">
            <v>NRJ TESISTANCE EN TITANE 1500KW-APOLLON</v>
          </cell>
          <cell r="C1790" t="str">
            <v>Stock</v>
          </cell>
          <cell r="D1790">
            <v>2</v>
          </cell>
          <cell r="E1790">
            <v>2</v>
          </cell>
          <cell r="F1790">
            <v>0</v>
          </cell>
          <cell r="G1790">
            <v>0</v>
          </cell>
          <cell r="H1790" t="str">
            <v>PCS</v>
          </cell>
          <cell r="I1790">
            <v>1</v>
          </cell>
          <cell r="J1790">
            <v>0</v>
          </cell>
          <cell r="K1790">
            <v>78.5</v>
          </cell>
          <cell r="L1790">
            <v>78.5</v>
          </cell>
        </row>
        <row r="1791">
          <cell r="A1791" t="str">
            <v>RH-0001</v>
          </cell>
          <cell r="B1791" t="str">
            <v>ECOYA PV CROCHETS TUILES MECANIQUES</v>
          </cell>
          <cell r="C1791" t="str">
            <v>Stock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  <cell r="H1791" t="str">
            <v>PCS</v>
          </cell>
          <cell r="I1791">
            <v>1</v>
          </cell>
          <cell r="J1791">
            <v>0</v>
          </cell>
          <cell r="K1791">
            <v>0</v>
          </cell>
          <cell r="L1791">
            <v>0</v>
          </cell>
        </row>
        <row r="1792">
          <cell r="A1792" t="str">
            <v>RH-0007</v>
          </cell>
          <cell r="B1792" t="str">
            <v xml:space="preserve">ECOYA PV CROCHETS REGLABLES TUILES MECANIQUES , CANAL </v>
          </cell>
          <cell r="C1792" t="str">
            <v>Stock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  <cell r="H1792" t="str">
            <v>PCS</v>
          </cell>
          <cell r="I1792">
            <v>1</v>
          </cell>
          <cell r="J1792">
            <v>0</v>
          </cell>
          <cell r="K1792">
            <v>0</v>
          </cell>
          <cell r="L1792">
            <v>0</v>
          </cell>
        </row>
        <row r="1793">
          <cell r="A1793" t="str">
            <v>RH-0012</v>
          </cell>
          <cell r="B1793" t="str">
            <v>ECOYA PV CROCHETS ARDOISE</v>
          </cell>
          <cell r="C1793" t="str">
            <v>Stock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 t="str">
            <v>PCS</v>
          </cell>
          <cell r="I1793">
            <v>1</v>
          </cell>
          <cell r="J1793">
            <v>0</v>
          </cell>
          <cell r="K1793">
            <v>0</v>
          </cell>
          <cell r="L1793">
            <v>0</v>
          </cell>
        </row>
        <row r="1794">
          <cell r="A1794" t="str">
            <v>RH-0016</v>
          </cell>
          <cell r="B1794" t="str">
            <v xml:space="preserve">ECOYA PV CROCHETS TUILES PLATES , CANAL </v>
          </cell>
          <cell r="C1794" t="str">
            <v>Stock</v>
          </cell>
          <cell r="D1794">
            <v>0</v>
          </cell>
          <cell r="E1794">
            <v>0</v>
          </cell>
          <cell r="F1794">
            <v>0</v>
          </cell>
          <cell r="G1794">
            <v>0</v>
          </cell>
          <cell r="H1794" t="str">
            <v>PCS</v>
          </cell>
          <cell r="I1794">
            <v>1</v>
          </cell>
          <cell r="J1794">
            <v>0</v>
          </cell>
          <cell r="K1794">
            <v>0</v>
          </cell>
          <cell r="L1794">
            <v>0</v>
          </cell>
        </row>
        <row r="1795">
          <cell r="A1795" t="str">
            <v>RH-0018</v>
          </cell>
          <cell r="B1795" t="str">
            <v xml:space="preserve">ECOYA PV CROCHETS TUILES CANAL </v>
          </cell>
          <cell r="C1795" t="str">
            <v>Stock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  <cell r="H1795" t="str">
            <v>PCS</v>
          </cell>
          <cell r="I1795">
            <v>1</v>
          </cell>
          <cell r="J1795">
            <v>0</v>
          </cell>
          <cell r="K1795">
            <v>0</v>
          </cell>
          <cell r="L1795">
            <v>0</v>
          </cell>
        </row>
        <row r="1796">
          <cell r="A1796" t="str">
            <v>RKXYQ8T</v>
          </cell>
          <cell r="B1796" t="str">
            <v>DAIKIN GROUPE COMPRESSEUR VRV I</v>
          </cell>
          <cell r="C1796" t="str">
            <v>Stock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 t="str">
            <v>PCS</v>
          </cell>
          <cell r="I1796">
            <v>1</v>
          </cell>
          <cell r="J1796">
            <v>0</v>
          </cell>
          <cell r="K1796">
            <v>3972.43</v>
          </cell>
          <cell r="L1796">
            <v>3972.43</v>
          </cell>
        </row>
        <row r="1797">
          <cell r="A1797" t="str">
            <v>RM416</v>
          </cell>
          <cell r="B1797" t="str">
            <v>PBTUB MALE FIXE PER A SERTIR 3/4</v>
          </cell>
          <cell r="C1797" t="str">
            <v>Stock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  <cell r="H1797" t="str">
            <v>PCS</v>
          </cell>
          <cell r="I1797">
            <v>1</v>
          </cell>
          <cell r="J1797">
            <v>0</v>
          </cell>
          <cell r="K1797">
            <v>1.35</v>
          </cell>
          <cell r="L1797">
            <v>1.35</v>
          </cell>
        </row>
        <row r="1798">
          <cell r="A1798" t="str">
            <v>RMX50R</v>
          </cell>
          <cell r="B1798" t="str">
            <v>DAIKIN U-EXT MONOSPLIT 5KW R32</v>
          </cell>
          <cell r="C1798" t="str">
            <v>Stock</v>
          </cell>
          <cell r="D1798">
            <v>0</v>
          </cell>
          <cell r="E1798">
            <v>0</v>
          </cell>
          <cell r="F1798">
            <v>0</v>
          </cell>
          <cell r="G1798">
            <v>0</v>
          </cell>
          <cell r="H1798" t="str">
            <v>PCS</v>
          </cell>
          <cell r="I1798">
            <v>1</v>
          </cell>
          <cell r="J1798">
            <v>0</v>
          </cell>
          <cell r="K1798">
            <v>984.27</v>
          </cell>
          <cell r="L1798">
            <v>981.67</v>
          </cell>
        </row>
        <row r="1799">
          <cell r="A1799" t="str">
            <v>RS25/7EAY-180</v>
          </cell>
          <cell r="B1799" t="str">
            <v>FRC CIRCULATEUR 25-65-180-Ø1 1/2'' M</v>
          </cell>
          <cell r="C1799" t="str">
            <v>Stock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  <cell r="H1799" t="str">
            <v>PCS</v>
          </cell>
          <cell r="I1799">
            <v>1</v>
          </cell>
          <cell r="J1799">
            <v>0</v>
          </cell>
          <cell r="K1799">
            <v>0.01</v>
          </cell>
          <cell r="L1799">
            <v>0.01</v>
          </cell>
        </row>
        <row r="1800">
          <cell r="A1800" t="str">
            <v>RS257180</v>
          </cell>
          <cell r="B1800" t="str">
            <v>ECOYA CIRCULATEUR IPWM 25-65-180-Ø1 1/2'' M</v>
          </cell>
          <cell r="C1800" t="str">
            <v>Stock</v>
          </cell>
          <cell r="D1800">
            <v>4</v>
          </cell>
          <cell r="E1800">
            <v>4</v>
          </cell>
          <cell r="F1800">
            <v>0</v>
          </cell>
          <cell r="G1800">
            <v>0</v>
          </cell>
          <cell r="H1800" t="str">
            <v>PCS</v>
          </cell>
          <cell r="I1800">
            <v>1</v>
          </cell>
          <cell r="J1800">
            <v>0</v>
          </cell>
          <cell r="K1800">
            <v>48.2</v>
          </cell>
          <cell r="L1800">
            <v>48.2</v>
          </cell>
        </row>
        <row r="1801">
          <cell r="A1801" t="str">
            <v>RSJ-15/190RDN3-F</v>
          </cell>
          <cell r="B1801" t="str">
            <v>FRI MIDEA COMBO BALLON THERMO 190L</v>
          </cell>
          <cell r="C1801" t="str">
            <v>Stock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 t="str">
            <v>PCS</v>
          </cell>
          <cell r="I1801">
            <v>1</v>
          </cell>
          <cell r="J1801">
            <v>0</v>
          </cell>
          <cell r="K1801">
            <v>811.84</v>
          </cell>
          <cell r="L1801">
            <v>811.84</v>
          </cell>
        </row>
        <row r="1802">
          <cell r="A1802" t="str">
            <v>RSJ-35/300RDN3-F1</v>
          </cell>
          <cell r="B1802" t="str">
            <v>FRI MIDEA  COMBO BALLON THERMO 300L</v>
          </cell>
          <cell r="C1802" t="str">
            <v>Stock</v>
          </cell>
          <cell r="D1802">
            <v>11</v>
          </cell>
          <cell r="E1802">
            <v>0</v>
          </cell>
          <cell r="F1802">
            <v>0</v>
          </cell>
          <cell r="G1802">
            <v>0</v>
          </cell>
          <cell r="H1802" t="str">
            <v>PCS</v>
          </cell>
          <cell r="I1802">
            <v>1</v>
          </cell>
          <cell r="J1802">
            <v>0</v>
          </cell>
          <cell r="K1802">
            <v>1003.73</v>
          </cell>
          <cell r="L1802">
            <v>1003.73</v>
          </cell>
        </row>
        <row r="1803">
          <cell r="A1803" t="str">
            <v>RT16</v>
          </cell>
          <cell r="B1803" t="str">
            <v>PBTUB TÉ PER A SERTIR EGAL Ø 16</v>
          </cell>
          <cell r="C1803" t="str">
            <v>Stock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  <cell r="H1803" t="str">
            <v>PCS</v>
          </cell>
          <cell r="I1803">
            <v>1</v>
          </cell>
          <cell r="J1803">
            <v>0</v>
          </cell>
          <cell r="K1803">
            <v>1.5</v>
          </cell>
          <cell r="L1803">
            <v>1.5</v>
          </cell>
        </row>
        <row r="1804">
          <cell r="A1804" t="str">
            <v>RXA35A9</v>
          </cell>
          <cell r="B1804" t="str">
            <v>DAIKIN U-EXT MONOSPLIT 3.5KW R32</v>
          </cell>
          <cell r="C1804" t="str">
            <v>Stock</v>
          </cell>
          <cell r="D1804">
            <v>1</v>
          </cell>
          <cell r="E1804">
            <v>0</v>
          </cell>
          <cell r="F1804">
            <v>0</v>
          </cell>
          <cell r="G1804">
            <v>0</v>
          </cell>
          <cell r="H1804" t="str">
            <v>PCS</v>
          </cell>
          <cell r="I1804">
            <v>1</v>
          </cell>
          <cell r="J1804">
            <v>0</v>
          </cell>
          <cell r="K1804">
            <v>741.65</v>
          </cell>
          <cell r="L1804">
            <v>741.65</v>
          </cell>
        </row>
        <row r="1805">
          <cell r="A1805" t="str">
            <v>RXF20C5V1B</v>
          </cell>
          <cell r="B1805" t="str">
            <v>DAIKIN U-EXT MONOSPLIT  2KW</v>
          </cell>
          <cell r="C1805" t="str">
            <v>Stock</v>
          </cell>
          <cell r="D1805">
            <v>1</v>
          </cell>
          <cell r="E1805">
            <v>1</v>
          </cell>
          <cell r="F1805">
            <v>0</v>
          </cell>
          <cell r="G1805">
            <v>0</v>
          </cell>
          <cell r="H1805" t="str">
            <v>PCS</v>
          </cell>
          <cell r="I1805">
            <v>1</v>
          </cell>
          <cell r="J1805">
            <v>0</v>
          </cell>
          <cell r="K1805">
            <v>224.66</v>
          </cell>
          <cell r="L1805">
            <v>224.66333</v>
          </cell>
        </row>
        <row r="1806">
          <cell r="A1806" t="str">
            <v>RXF25C5V1B</v>
          </cell>
          <cell r="B1806" t="str">
            <v>DAIKIN U-EXT MONOSPLIT  2.5KW R32</v>
          </cell>
          <cell r="C1806" t="str">
            <v>Stock</v>
          </cell>
          <cell r="D1806">
            <v>3</v>
          </cell>
          <cell r="E1806">
            <v>3</v>
          </cell>
          <cell r="F1806">
            <v>0</v>
          </cell>
          <cell r="G1806">
            <v>0</v>
          </cell>
          <cell r="H1806" t="str">
            <v>PCS</v>
          </cell>
          <cell r="I1806">
            <v>1</v>
          </cell>
          <cell r="J1806">
            <v>0</v>
          </cell>
          <cell r="K1806">
            <v>232.67</v>
          </cell>
          <cell r="L1806">
            <v>232.67</v>
          </cell>
        </row>
        <row r="1807">
          <cell r="A1807" t="str">
            <v>RXF35C5V1B</v>
          </cell>
          <cell r="B1807" t="str">
            <v>DAIKIN U-EXT MONOSPLIT 3.5KW R32</v>
          </cell>
          <cell r="C1807" t="str">
            <v>Stock</v>
          </cell>
          <cell r="D1807">
            <v>0</v>
          </cell>
          <cell r="E1807">
            <v>0</v>
          </cell>
          <cell r="F1807">
            <v>0</v>
          </cell>
          <cell r="G1807">
            <v>0</v>
          </cell>
          <cell r="H1807" t="str">
            <v>PCS</v>
          </cell>
          <cell r="I1807">
            <v>1</v>
          </cell>
          <cell r="J1807">
            <v>0</v>
          </cell>
          <cell r="K1807">
            <v>264.18</v>
          </cell>
          <cell r="L1807">
            <v>264.18059</v>
          </cell>
        </row>
        <row r="1808">
          <cell r="A1808" t="str">
            <v>RXF35D5V1B</v>
          </cell>
          <cell r="B1808" t="str">
            <v>DAIKIN U-EXT MONOSPLIT 3.5KW R32</v>
          </cell>
          <cell r="C1808" t="str">
            <v>Stock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 t="str">
            <v>PCS</v>
          </cell>
          <cell r="I1808">
            <v>1</v>
          </cell>
          <cell r="J1808">
            <v>0</v>
          </cell>
          <cell r="K1808">
            <v>264.75</v>
          </cell>
          <cell r="L1808">
            <v>264.75</v>
          </cell>
        </row>
        <row r="1809">
          <cell r="A1809" t="str">
            <v>RXF42C5V1B</v>
          </cell>
          <cell r="B1809" t="str">
            <v>DAIKIN U-EXT MONOSPLIT 4.2KW R32</v>
          </cell>
          <cell r="C1809" t="str">
            <v>Stock</v>
          </cell>
          <cell r="D1809">
            <v>7</v>
          </cell>
          <cell r="E1809">
            <v>7</v>
          </cell>
          <cell r="F1809">
            <v>0</v>
          </cell>
          <cell r="G1809">
            <v>0</v>
          </cell>
          <cell r="H1809" t="str">
            <v>PCS</v>
          </cell>
          <cell r="I1809">
            <v>1</v>
          </cell>
          <cell r="J1809">
            <v>0</v>
          </cell>
          <cell r="K1809">
            <v>378</v>
          </cell>
          <cell r="L1809">
            <v>378</v>
          </cell>
        </row>
        <row r="1810">
          <cell r="A1810" t="str">
            <v>RXF42D5V1B</v>
          </cell>
          <cell r="B1810" t="str">
            <v>DAIKIN U-EXT MONOSPLIT 4.2KW R32</v>
          </cell>
          <cell r="C1810" t="str">
            <v>Stock</v>
          </cell>
          <cell r="D1810">
            <v>2</v>
          </cell>
          <cell r="E1810">
            <v>2</v>
          </cell>
          <cell r="F1810">
            <v>0</v>
          </cell>
          <cell r="G1810">
            <v>0</v>
          </cell>
          <cell r="H1810" t="str">
            <v>PCS</v>
          </cell>
          <cell r="I1810">
            <v>1</v>
          </cell>
          <cell r="J1810">
            <v>0</v>
          </cell>
          <cell r="K1810">
            <v>377.59</v>
          </cell>
          <cell r="L1810">
            <v>377.59</v>
          </cell>
        </row>
        <row r="1811">
          <cell r="A1811" t="str">
            <v>RXF50B2V1B</v>
          </cell>
          <cell r="B1811" t="str">
            <v>DAIKIN U-EXT MONOSPLIT 5KW R32</v>
          </cell>
          <cell r="C1811" t="str">
            <v>Stock</v>
          </cell>
          <cell r="D1811">
            <v>0</v>
          </cell>
          <cell r="E1811">
            <v>0</v>
          </cell>
          <cell r="F1811">
            <v>0</v>
          </cell>
          <cell r="G1811">
            <v>0</v>
          </cell>
          <cell r="H1811" t="str">
            <v>PCS</v>
          </cell>
          <cell r="I1811">
            <v>1</v>
          </cell>
          <cell r="J1811">
            <v>0</v>
          </cell>
          <cell r="K1811">
            <v>699.53</v>
          </cell>
          <cell r="L1811">
            <v>699.54</v>
          </cell>
        </row>
        <row r="1812">
          <cell r="A1812" t="str">
            <v>RXF50B5V1B</v>
          </cell>
          <cell r="B1812" t="str">
            <v>DAIKIN U-EXT MONOSPLIT 5KW R32</v>
          </cell>
          <cell r="C1812" t="str">
            <v>Stock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 t="str">
            <v>PCS</v>
          </cell>
          <cell r="I1812">
            <v>1</v>
          </cell>
          <cell r="J1812">
            <v>0</v>
          </cell>
          <cell r="K1812">
            <v>699.53</v>
          </cell>
          <cell r="L1812">
            <v>699.53</v>
          </cell>
        </row>
        <row r="1813">
          <cell r="A1813" t="str">
            <v>RXF50D</v>
          </cell>
          <cell r="B1813" t="str">
            <v>DAIKIN U-EXT MONOSPLIT 5KW R32</v>
          </cell>
          <cell r="C1813" t="str">
            <v>Stock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  <cell r="H1813" t="str">
            <v>PCS</v>
          </cell>
          <cell r="I1813">
            <v>1</v>
          </cell>
          <cell r="J1813">
            <v>0</v>
          </cell>
          <cell r="K1813">
            <v>545.6</v>
          </cell>
          <cell r="L1813">
            <v>545.6</v>
          </cell>
        </row>
        <row r="1814">
          <cell r="A1814" t="str">
            <v>RXF50D5V1B</v>
          </cell>
          <cell r="B1814" t="str">
            <v>DAIKIN U-EXT MONOSPLIT 5KW R32</v>
          </cell>
          <cell r="C1814" t="str">
            <v>Stock</v>
          </cell>
          <cell r="D1814">
            <v>0</v>
          </cell>
          <cell r="E1814">
            <v>0</v>
          </cell>
          <cell r="F1814">
            <v>0</v>
          </cell>
          <cell r="G1814">
            <v>0</v>
          </cell>
          <cell r="H1814" t="str">
            <v>PCS</v>
          </cell>
          <cell r="I1814">
            <v>1</v>
          </cell>
          <cell r="J1814">
            <v>0</v>
          </cell>
          <cell r="K1814">
            <v>699.53</v>
          </cell>
          <cell r="L1814">
            <v>699.53</v>
          </cell>
        </row>
        <row r="1815">
          <cell r="A1815" t="str">
            <v>RXM25R</v>
          </cell>
          <cell r="B1815" t="str">
            <v>DAIKIN U-EXT MONOSPLIT 2,5KW R32</v>
          </cell>
          <cell r="C1815" t="str">
            <v>Stock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  <cell r="H1815" t="str">
            <v>PCS</v>
          </cell>
          <cell r="I1815">
            <v>1</v>
          </cell>
          <cell r="J1815">
            <v>0</v>
          </cell>
          <cell r="K1815">
            <v>478.37</v>
          </cell>
          <cell r="L1815">
            <v>478.37</v>
          </cell>
        </row>
        <row r="1816">
          <cell r="A1816" t="str">
            <v>RXM50R</v>
          </cell>
          <cell r="B1816" t="str">
            <v xml:space="preserve">DAIKIN U-EXT MONOSPLIT 5 KW R32 </v>
          </cell>
          <cell r="C1816" t="str">
            <v>Stock</v>
          </cell>
          <cell r="D1816">
            <v>0</v>
          </cell>
          <cell r="E1816">
            <v>0</v>
          </cell>
          <cell r="F1816">
            <v>0</v>
          </cell>
          <cell r="G1816">
            <v>0</v>
          </cell>
          <cell r="H1816" t="str">
            <v>PCS</v>
          </cell>
          <cell r="I1816">
            <v>1</v>
          </cell>
          <cell r="J1816">
            <v>0</v>
          </cell>
          <cell r="K1816">
            <v>984.27</v>
          </cell>
          <cell r="L1816">
            <v>984.27</v>
          </cell>
        </row>
        <row r="1817">
          <cell r="A1817" t="str">
            <v>RXM60R</v>
          </cell>
          <cell r="B1817" t="str">
            <v xml:space="preserve">DAIKIN U-EXT MONOSPLIT 6 K R32 </v>
          </cell>
          <cell r="C1817" t="str">
            <v>Stock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 t="str">
            <v>PCS</v>
          </cell>
          <cell r="I1817">
            <v>1</v>
          </cell>
          <cell r="J1817">
            <v>0</v>
          </cell>
          <cell r="K1817">
            <v>0</v>
          </cell>
          <cell r="L1817">
            <v>1089.3599999999999</v>
          </cell>
        </row>
        <row r="1818">
          <cell r="A1818" t="str">
            <v>RXYSCQ5TV1</v>
          </cell>
          <cell r="B1818" t="str">
            <v>DAIKIN UNITE EXT. MINI VRV COMPACT (1ph)</v>
          </cell>
          <cell r="C1818" t="str">
            <v>Stock</v>
          </cell>
          <cell r="D1818">
            <v>0</v>
          </cell>
          <cell r="E1818">
            <v>0</v>
          </cell>
          <cell r="F1818">
            <v>0</v>
          </cell>
          <cell r="G1818">
            <v>0</v>
          </cell>
          <cell r="H1818" t="str">
            <v>PCS</v>
          </cell>
          <cell r="I1818">
            <v>1</v>
          </cell>
          <cell r="J1818">
            <v>0</v>
          </cell>
          <cell r="K1818">
            <v>2612.7600000000002</v>
          </cell>
          <cell r="L1818">
            <v>2612.7600000000002</v>
          </cell>
        </row>
        <row r="1819">
          <cell r="A1819" t="str">
            <v>RXYSCQ6TV1</v>
          </cell>
          <cell r="B1819" t="str">
            <v>DAIKIN UE MINI VRV COMPACT 1PH</v>
          </cell>
          <cell r="C1819" t="str">
            <v>Stock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 t="str">
            <v>PCS</v>
          </cell>
          <cell r="I1819">
            <v>1</v>
          </cell>
          <cell r="J1819">
            <v>0</v>
          </cell>
          <cell r="K1819">
            <v>2680.76</v>
          </cell>
          <cell r="L1819">
            <v>3170.94</v>
          </cell>
        </row>
        <row r="1820">
          <cell r="A1820" t="str">
            <v>RXYSQ10TY1</v>
          </cell>
          <cell r="B1820" t="str">
            <v>DAIKIN UNITE EXT. MINI VRV LARGE (3ph)</v>
          </cell>
          <cell r="C1820" t="str">
            <v>Stock</v>
          </cell>
          <cell r="D1820">
            <v>0</v>
          </cell>
          <cell r="E1820">
            <v>0</v>
          </cell>
          <cell r="F1820">
            <v>0</v>
          </cell>
          <cell r="G1820">
            <v>0</v>
          </cell>
          <cell r="H1820" t="str">
            <v>PCS</v>
          </cell>
          <cell r="I1820">
            <v>1</v>
          </cell>
          <cell r="J1820">
            <v>0</v>
          </cell>
          <cell r="K1820">
            <v>3889.28</v>
          </cell>
          <cell r="L1820">
            <v>3889.3</v>
          </cell>
        </row>
        <row r="1821">
          <cell r="A1821" t="str">
            <v>RXYSQ12TY1</v>
          </cell>
          <cell r="B1821" t="str">
            <v>DAIKIN UNIT EXT MINI VRV LARGE (3PH)</v>
          </cell>
          <cell r="C1821" t="str">
            <v>Stock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  <cell r="H1821" t="str">
            <v>PCS</v>
          </cell>
          <cell r="I1821">
            <v>1</v>
          </cell>
          <cell r="J1821">
            <v>0</v>
          </cell>
          <cell r="K1821">
            <v>4755.84</v>
          </cell>
          <cell r="L1821">
            <v>4755.84</v>
          </cell>
        </row>
        <row r="1822">
          <cell r="A1822" t="str">
            <v>RXYSQ6TV9</v>
          </cell>
          <cell r="B1822" t="str">
            <v>DAIKIN UNITE EXTERIEUR MINI VRV LARGE 1PH</v>
          </cell>
          <cell r="C1822" t="str">
            <v>Stock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  <cell r="H1822" t="str">
            <v>PCS</v>
          </cell>
          <cell r="I1822">
            <v>1</v>
          </cell>
          <cell r="J1822">
            <v>0</v>
          </cell>
          <cell r="K1822">
            <v>3148.41</v>
          </cell>
          <cell r="L1822">
            <v>3148.41</v>
          </cell>
        </row>
        <row r="1823">
          <cell r="A1823" t="str">
            <v>RXYSQ8TY1</v>
          </cell>
          <cell r="B1823" t="str">
            <v>DAIKIN UNITE EXT. MINI VRV LARGE (3ph)</v>
          </cell>
          <cell r="C1823" t="str">
            <v>Stock</v>
          </cell>
          <cell r="D1823">
            <v>2</v>
          </cell>
          <cell r="E1823">
            <v>2</v>
          </cell>
          <cell r="F1823">
            <v>0</v>
          </cell>
          <cell r="G1823">
            <v>0</v>
          </cell>
          <cell r="H1823" t="str">
            <v>PCS</v>
          </cell>
          <cell r="I1823">
            <v>1</v>
          </cell>
          <cell r="J1823">
            <v>0</v>
          </cell>
          <cell r="K1823">
            <v>3556.4850000000001</v>
          </cell>
          <cell r="L1823">
            <v>3897</v>
          </cell>
        </row>
        <row r="1824">
          <cell r="A1824" t="str">
            <v>RZQG100L8Y1</v>
          </cell>
          <cell r="B1824" t="str">
            <v>DAIKIN UE. SMART TRI R-410A</v>
          </cell>
          <cell r="C1824" t="str">
            <v>Stock</v>
          </cell>
          <cell r="D1824">
            <v>2</v>
          </cell>
          <cell r="E1824">
            <v>2</v>
          </cell>
          <cell r="F1824">
            <v>0</v>
          </cell>
          <cell r="G1824">
            <v>0</v>
          </cell>
          <cell r="H1824" t="str">
            <v>PCS</v>
          </cell>
          <cell r="I1824">
            <v>1</v>
          </cell>
          <cell r="J1824">
            <v>0</v>
          </cell>
          <cell r="K1824">
            <v>2024.96</v>
          </cell>
          <cell r="L1824">
            <v>2024.97</v>
          </cell>
        </row>
        <row r="1825">
          <cell r="A1825" t="str">
            <v>S01538</v>
          </cell>
          <cell r="B1825" t="str">
            <v>PANOL CAISSON125EXTRAC DE CENTRALISATION DE L EXTRACTION AIR VICIE</v>
          </cell>
          <cell r="C1825" t="str">
            <v>Stock</v>
          </cell>
          <cell r="D1825">
            <v>1</v>
          </cell>
          <cell r="E1825">
            <v>0</v>
          </cell>
          <cell r="F1825">
            <v>0</v>
          </cell>
          <cell r="G1825">
            <v>0</v>
          </cell>
          <cell r="H1825" t="str">
            <v>PCS</v>
          </cell>
          <cell r="I1825">
            <v>1</v>
          </cell>
          <cell r="J1825">
            <v>0</v>
          </cell>
          <cell r="K1825">
            <v>15</v>
          </cell>
          <cell r="L1825">
            <v>15</v>
          </cell>
        </row>
        <row r="1826">
          <cell r="A1826" t="str">
            <v>S6778</v>
          </cell>
          <cell r="B1826" t="str">
            <v>FUSIBLE 6.3 AT (LENTE) x10</v>
          </cell>
          <cell r="C1826" t="str">
            <v>Stock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 t="str">
            <v>PCS</v>
          </cell>
          <cell r="I1826">
            <v>1</v>
          </cell>
          <cell r="J1826">
            <v>0</v>
          </cell>
          <cell r="K1826">
            <v>18.989999999999998</v>
          </cell>
          <cell r="L1826">
            <v>18.989999999999998</v>
          </cell>
        </row>
        <row r="1827">
          <cell r="A1827" t="str">
            <v>SAG361</v>
          </cell>
          <cell r="B1827" t="str">
            <v>PAC SOUPAPE ANTIGEL 1"MM Ouvertue +3°c</v>
          </cell>
          <cell r="C1827" t="str">
            <v>Stock</v>
          </cell>
          <cell r="D1827">
            <v>427</v>
          </cell>
          <cell r="E1827">
            <v>377</v>
          </cell>
          <cell r="F1827">
            <v>0</v>
          </cell>
          <cell r="G1827">
            <v>0</v>
          </cell>
          <cell r="H1827" t="str">
            <v>PCS</v>
          </cell>
          <cell r="I1827">
            <v>1</v>
          </cell>
          <cell r="J1827">
            <v>0</v>
          </cell>
          <cell r="K1827">
            <v>42</v>
          </cell>
          <cell r="L1827">
            <v>42</v>
          </cell>
        </row>
        <row r="1828">
          <cell r="A1828" t="str">
            <v>SAMS08MMONOBLOC</v>
          </cell>
          <cell r="B1828" t="str">
            <v>KIT PAC SAMSUNG MONOBLOC 8KW MONO</v>
          </cell>
          <cell r="C1828" t="str">
            <v>Stock</v>
          </cell>
          <cell r="D1828">
            <v>0</v>
          </cell>
          <cell r="E1828">
            <v>-1</v>
          </cell>
          <cell r="F1828">
            <v>0</v>
          </cell>
          <cell r="G1828">
            <v>1</v>
          </cell>
          <cell r="H1828" t="str">
            <v>KIT</v>
          </cell>
          <cell r="I1828">
            <v>1</v>
          </cell>
          <cell r="J1828">
            <v>1721.6934100000001</v>
          </cell>
          <cell r="K1828">
            <v>0</v>
          </cell>
          <cell r="L1828">
            <v>0</v>
          </cell>
        </row>
        <row r="1829">
          <cell r="A1829" t="str">
            <v>SAMS08TMONOBLOC</v>
          </cell>
          <cell r="B1829" t="str">
            <v>KIT PAC SAMSUNG MONOBLOC 8KW TRI</v>
          </cell>
          <cell r="C1829" t="str">
            <v>Stock</v>
          </cell>
          <cell r="D1829">
            <v>0</v>
          </cell>
          <cell r="E1829">
            <v>0</v>
          </cell>
          <cell r="F1829">
            <v>0</v>
          </cell>
          <cell r="G1829">
            <v>1</v>
          </cell>
          <cell r="H1829" t="str">
            <v>KIT</v>
          </cell>
          <cell r="I1829">
            <v>1</v>
          </cell>
          <cell r="J1829">
            <v>1798.59871</v>
          </cell>
          <cell r="K1829">
            <v>0</v>
          </cell>
          <cell r="L1829">
            <v>0</v>
          </cell>
        </row>
        <row r="1830">
          <cell r="A1830" t="str">
            <v>SAMS12MMONOBLOC</v>
          </cell>
          <cell r="B1830" t="str">
            <v>KIT PAC SAMSUNG MONOBLOC 12KW MONO</v>
          </cell>
          <cell r="C1830" t="str">
            <v>Stock</v>
          </cell>
          <cell r="D1830">
            <v>0</v>
          </cell>
          <cell r="E1830">
            <v>-1</v>
          </cell>
          <cell r="F1830">
            <v>0</v>
          </cell>
          <cell r="G1830">
            <v>1</v>
          </cell>
          <cell r="H1830" t="str">
            <v>KIT</v>
          </cell>
          <cell r="I1830">
            <v>1</v>
          </cell>
          <cell r="J1830">
            <v>2074.1501800000001</v>
          </cell>
          <cell r="K1830">
            <v>0</v>
          </cell>
          <cell r="L1830">
            <v>0</v>
          </cell>
        </row>
        <row r="1831">
          <cell r="A1831" t="str">
            <v>SAMS12MR</v>
          </cell>
          <cell r="B1831" t="str">
            <v>KIT PAC SAMSUNG 12KW MONO BIBLOC</v>
          </cell>
          <cell r="C1831" t="str">
            <v>Stock</v>
          </cell>
          <cell r="D1831">
            <v>0</v>
          </cell>
          <cell r="E1831">
            <v>-1</v>
          </cell>
          <cell r="F1831">
            <v>0</v>
          </cell>
          <cell r="G1831">
            <v>1</v>
          </cell>
          <cell r="H1831" t="str">
            <v>PCS</v>
          </cell>
          <cell r="I1831">
            <v>1</v>
          </cell>
          <cell r="J1831">
            <v>2657.6636600000002</v>
          </cell>
          <cell r="K1831">
            <v>0</v>
          </cell>
          <cell r="L1831">
            <v>0</v>
          </cell>
        </row>
        <row r="1832">
          <cell r="A1832" t="str">
            <v>SAMS12TMONOBLOC</v>
          </cell>
          <cell r="B1832" t="str">
            <v>KIT PAC SAMSUNG MONOBLOC 12KW TRI</v>
          </cell>
          <cell r="C1832" t="str">
            <v>Stock</v>
          </cell>
          <cell r="D1832">
            <v>0</v>
          </cell>
          <cell r="E1832">
            <v>-3</v>
          </cell>
          <cell r="F1832">
            <v>0</v>
          </cell>
          <cell r="G1832">
            <v>1</v>
          </cell>
          <cell r="H1832" t="str">
            <v>KIT</v>
          </cell>
          <cell r="I1832">
            <v>1</v>
          </cell>
          <cell r="J1832">
            <v>2177.7081499999999</v>
          </cell>
          <cell r="K1832">
            <v>0</v>
          </cell>
          <cell r="L1832">
            <v>0</v>
          </cell>
        </row>
        <row r="1833">
          <cell r="A1833" t="str">
            <v>SAMS12TR</v>
          </cell>
          <cell r="B1833" t="str">
            <v>KIT PAC SAMSUNG 12KW TRI BIBLOC</v>
          </cell>
          <cell r="C1833" t="str">
            <v>Stock</v>
          </cell>
          <cell r="D1833">
            <v>0</v>
          </cell>
          <cell r="E1833">
            <v>-1</v>
          </cell>
          <cell r="F1833">
            <v>0</v>
          </cell>
          <cell r="G1833">
            <v>1</v>
          </cell>
          <cell r="H1833" t="str">
            <v>PCS</v>
          </cell>
          <cell r="I1833">
            <v>1</v>
          </cell>
          <cell r="J1833">
            <v>2774.2211000000002</v>
          </cell>
          <cell r="K1833">
            <v>0</v>
          </cell>
          <cell r="L1833">
            <v>0</v>
          </cell>
        </row>
        <row r="1834">
          <cell r="A1834" t="str">
            <v>SAMS16MMONOBLOC</v>
          </cell>
          <cell r="B1834" t="str">
            <v>KIT PAC SAMSUNG MONOBLOC 16KW MONO</v>
          </cell>
          <cell r="C1834" t="str">
            <v>Stock</v>
          </cell>
          <cell r="D1834">
            <v>0</v>
          </cell>
          <cell r="E1834">
            <v>-1</v>
          </cell>
          <cell r="F1834">
            <v>0</v>
          </cell>
          <cell r="G1834">
            <v>1</v>
          </cell>
          <cell r="H1834" t="str">
            <v>KIT</v>
          </cell>
          <cell r="I1834">
            <v>1</v>
          </cell>
          <cell r="J1834">
            <v>2232.6560100000002</v>
          </cell>
          <cell r="K1834">
            <v>0</v>
          </cell>
          <cell r="L1834">
            <v>0</v>
          </cell>
        </row>
        <row r="1835">
          <cell r="A1835" t="str">
            <v>SAMS16MR</v>
          </cell>
          <cell r="B1835" t="str">
            <v>KIT PAC SAMSUNG 16KW MONO BIBLOC</v>
          </cell>
          <cell r="C1835" t="str">
            <v>Stock</v>
          </cell>
          <cell r="D1835">
            <v>0</v>
          </cell>
          <cell r="E1835">
            <v>-1</v>
          </cell>
          <cell r="F1835">
            <v>0</v>
          </cell>
          <cell r="G1835">
            <v>1</v>
          </cell>
          <cell r="H1835" t="str">
            <v>PCS</v>
          </cell>
          <cell r="I1835">
            <v>1</v>
          </cell>
          <cell r="J1835">
            <v>2886.4999400000002</v>
          </cell>
          <cell r="K1835">
            <v>0</v>
          </cell>
          <cell r="L1835">
            <v>0</v>
          </cell>
        </row>
        <row r="1836">
          <cell r="A1836" t="str">
            <v>SAMS16TMONOBLOC</v>
          </cell>
          <cell r="B1836" t="str">
            <v>KIT PAC SAMSUNG MONOBLOC 16KW TRI</v>
          </cell>
          <cell r="C1836" t="str">
            <v>Stock</v>
          </cell>
          <cell r="D1836">
            <v>0</v>
          </cell>
          <cell r="E1836">
            <v>-4</v>
          </cell>
          <cell r="F1836">
            <v>0</v>
          </cell>
          <cell r="G1836">
            <v>1</v>
          </cell>
          <cell r="H1836" t="str">
            <v>KIT</v>
          </cell>
          <cell r="I1836">
            <v>1</v>
          </cell>
          <cell r="J1836">
            <v>2350.7340800000002</v>
          </cell>
          <cell r="K1836">
            <v>0</v>
          </cell>
          <cell r="L1836">
            <v>0</v>
          </cell>
        </row>
        <row r="1837">
          <cell r="A1837" t="str">
            <v>SAMS16TR</v>
          </cell>
          <cell r="B1837" t="str">
            <v>KIT PAC SAMSUNG 16KW TRI BIBLOC</v>
          </cell>
          <cell r="C1837" t="str">
            <v>Stock</v>
          </cell>
          <cell r="D1837">
            <v>0</v>
          </cell>
          <cell r="E1837">
            <v>0</v>
          </cell>
          <cell r="F1837">
            <v>0</v>
          </cell>
          <cell r="G1837">
            <v>1</v>
          </cell>
          <cell r="H1837" t="str">
            <v>PCS</v>
          </cell>
          <cell r="I1837">
            <v>1</v>
          </cell>
          <cell r="J1837">
            <v>3035.4636500000001</v>
          </cell>
          <cell r="K1837">
            <v>0</v>
          </cell>
          <cell r="L1837">
            <v>0</v>
          </cell>
        </row>
        <row r="1838">
          <cell r="A1838" t="str">
            <v>SAMS9MR</v>
          </cell>
          <cell r="B1838" t="str">
            <v>KIT PAC SAMSUNG 9KW MONO BIBLOC</v>
          </cell>
          <cell r="C1838" t="str">
            <v>Stock</v>
          </cell>
          <cell r="D1838">
            <v>0</v>
          </cell>
          <cell r="E1838">
            <v>-1</v>
          </cell>
          <cell r="F1838">
            <v>0</v>
          </cell>
          <cell r="G1838">
            <v>1</v>
          </cell>
          <cell r="H1838" t="str">
            <v>PCS</v>
          </cell>
          <cell r="I1838">
            <v>1</v>
          </cell>
          <cell r="J1838">
            <v>2215.7637599999998</v>
          </cell>
          <cell r="K1838">
            <v>0</v>
          </cell>
          <cell r="L1838">
            <v>0</v>
          </cell>
        </row>
        <row r="1839">
          <cell r="A1839" t="str">
            <v>SAMS9TR</v>
          </cell>
          <cell r="B1839" t="str">
            <v>KIT PAC SAMSUNG 9KW TRI BIBLOC</v>
          </cell>
          <cell r="C1839" t="str">
            <v>Stock</v>
          </cell>
          <cell r="D1839">
            <v>0</v>
          </cell>
          <cell r="E1839">
            <v>-2</v>
          </cell>
          <cell r="F1839">
            <v>0</v>
          </cell>
          <cell r="G1839">
            <v>1</v>
          </cell>
          <cell r="H1839" t="str">
            <v>PCS</v>
          </cell>
          <cell r="I1839">
            <v>1</v>
          </cell>
          <cell r="J1839">
            <v>2292.5633499999999</v>
          </cell>
          <cell r="K1839">
            <v>0</v>
          </cell>
          <cell r="L1839">
            <v>0</v>
          </cell>
        </row>
        <row r="1840">
          <cell r="A1840" t="str">
            <v>SAVRETOUR</v>
          </cell>
          <cell r="B1840" t="str">
            <v>RETOUR SAV, EN ATTENTE DE VALIDATION DU CONSTRUCTEUR</v>
          </cell>
          <cell r="C1840" t="str">
            <v>Stock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 t="str">
            <v>PCS</v>
          </cell>
          <cell r="I1840">
            <v>1</v>
          </cell>
          <cell r="J1840">
            <v>0</v>
          </cell>
          <cell r="K1840">
            <v>0</v>
          </cell>
          <cell r="L1840">
            <v>0</v>
          </cell>
        </row>
        <row r="1841">
          <cell r="A1841" t="str">
            <v>SCGM20-G</v>
          </cell>
          <cell r="B1841" t="str">
            <v>PRESS ETOUPE POUR CABLE SECTION 6-12MM-IP68  CDT*10 PIECES</v>
          </cell>
          <cell r="C1841" t="str">
            <v>Stock</v>
          </cell>
          <cell r="D1841">
            <v>30</v>
          </cell>
          <cell r="E1841">
            <v>30</v>
          </cell>
          <cell r="F1841">
            <v>0</v>
          </cell>
          <cell r="G1841">
            <v>0</v>
          </cell>
          <cell r="H1841" t="str">
            <v>PCS</v>
          </cell>
          <cell r="I1841">
            <v>1</v>
          </cell>
          <cell r="J1841">
            <v>0</v>
          </cell>
          <cell r="K1841">
            <v>1.54</v>
          </cell>
          <cell r="L1841">
            <v>1.54</v>
          </cell>
        </row>
        <row r="1842">
          <cell r="A1842" t="str">
            <v>SCGM25-G</v>
          </cell>
          <cell r="B1842" t="str">
            <v>PRESS ETOUPE POUR CABLE SECTION 12-15MM -IP68 CDT*10 PIECES</v>
          </cell>
          <cell r="C1842" t="str">
            <v>Stock</v>
          </cell>
          <cell r="D1842">
            <v>30</v>
          </cell>
          <cell r="E1842">
            <v>30</v>
          </cell>
          <cell r="F1842">
            <v>0</v>
          </cell>
          <cell r="G1842">
            <v>0</v>
          </cell>
          <cell r="H1842" t="str">
            <v>PCS</v>
          </cell>
          <cell r="I1842">
            <v>1</v>
          </cell>
          <cell r="J1842">
            <v>0</v>
          </cell>
          <cell r="K1842">
            <v>1.95</v>
          </cell>
          <cell r="L1842">
            <v>1.95</v>
          </cell>
        </row>
        <row r="1843">
          <cell r="A1843" t="str">
            <v>SCSSC305LHIGIE</v>
          </cell>
          <cell r="B1843" t="str">
            <v>ECOYA SSC BALLON DE 305L (1/3)</v>
          </cell>
          <cell r="C1843" t="str">
            <v>Stock</v>
          </cell>
          <cell r="D1843">
            <v>55</v>
          </cell>
          <cell r="E1843">
            <v>44</v>
          </cell>
          <cell r="F1843">
            <v>0</v>
          </cell>
          <cell r="G1843">
            <v>0</v>
          </cell>
          <cell r="H1843" t="str">
            <v>PCS</v>
          </cell>
          <cell r="I1843">
            <v>1</v>
          </cell>
          <cell r="J1843">
            <v>0</v>
          </cell>
          <cell r="K1843">
            <v>2167.66345</v>
          </cell>
          <cell r="L1843">
            <v>2150</v>
          </cell>
        </row>
        <row r="1844">
          <cell r="A1844" t="str">
            <v>SCSSC305LHIGIE2</v>
          </cell>
          <cell r="B1844" t="str">
            <v>ECOYA SSC BALLON DE 305L (1/3)</v>
          </cell>
          <cell r="C1844" t="str">
            <v>Stock</v>
          </cell>
          <cell r="D1844">
            <v>4</v>
          </cell>
          <cell r="E1844">
            <v>3</v>
          </cell>
          <cell r="F1844">
            <v>0</v>
          </cell>
          <cell r="G1844">
            <v>0</v>
          </cell>
          <cell r="H1844" t="str">
            <v>PCS</v>
          </cell>
          <cell r="I1844">
            <v>1</v>
          </cell>
          <cell r="J1844">
            <v>0</v>
          </cell>
          <cell r="K1844">
            <v>944.43499999999995</v>
          </cell>
          <cell r="L1844">
            <v>1800</v>
          </cell>
        </row>
        <row r="1845">
          <cell r="A1845" t="str">
            <v>SCSSC400LHIGIE</v>
          </cell>
          <cell r="B1845" t="str">
            <v>ECOYA SSC BALLON DE 400L (1/3)</v>
          </cell>
          <cell r="C1845" t="str">
            <v>Stock</v>
          </cell>
          <cell r="D1845">
            <v>2</v>
          </cell>
          <cell r="E1845">
            <v>0</v>
          </cell>
          <cell r="F1845">
            <v>0</v>
          </cell>
          <cell r="G1845">
            <v>0</v>
          </cell>
          <cell r="H1845" t="str">
            <v>PCS</v>
          </cell>
          <cell r="I1845">
            <v>1</v>
          </cell>
          <cell r="J1845">
            <v>0</v>
          </cell>
          <cell r="K1845">
            <v>1950</v>
          </cell>
          <cell r="L1845">
            <v>1950</v>
          </cell>
        </row>
        <row r="1846">
          <cell r="A1846" t="str">
            <v>SDH5KWMONO</v>
          </cell>
          <cell r="B1846" t="str">
            <v>SAUNIER DUVAL HYDRO 5KW MONO SIMPLE CIRCUIT</v>
          </cell>
          <cell r="C1846" t="str">
            <v>Stock</v>
          </cell>
          <cell r="D1846">
            <v>0</v>
          </cell>
          <cell r="E1846">
            <v>0</v>
          </cell>
          <cell r="F1846">
            <v>0</v>
          </cell>
          <cell r="G1846">
            <v>1</v>
          </cell>
          <cell r="H1846" t="str">
            <v>PCS</v>
          </cell>
          <cell r="I1846">
            <v>1</v>
          </cell>
          <cell r="J1846">
            <v>0</v>
          </cell>
          <cell r="K1846">
            <v>0</v>
          </cell>
          <cell r="L1846">
            <v>0</v>
          </cell>
        </row>
        <row r="1847">
          <cell r="A1847" t="str">
            <v>SERV'ELITE</v>
          </cell>
          <cell r="B1847" t="str">
            <v>SERV'ELITE MIS EN SERVICE</v>
          </cell>
          <cell r="C1847" t="str">
            <v>Stock</v>
          </cell>
          <cell r="D1847">
            <v>0</v>
          </cell>
          <cell r="E1847">
            <v>0</v>
          </cell>
          <cell r="F1847">
            <v>0</v>
          </cell>
          <cell r="G1847">
            <v>0</v>
          </cell>
          <cell r="H1847" t="str">
            <v>PCS</v>
          </cell>
          <cell r="I1847">
            <v>1</v>
          </cell>
          <cell r="J1847">
            <v>0</v>
          </cell>
          <cell r="K1847">
            <v>0</v>
          </cell>
          <cell r="L1847">
            <v>0</v>
          </cell>
        </row>
        <row r="1848">
          <cell r="A1848" t="str">
            <v>SOFINCO</v>
          </cell>
          <cell r="B1848" t="str">
            <v xml:space="preserve">FRAIS DE DOSSIER SOFINCO </v>
          </cell>
          <cell r="C1848" t="str">
            <v>Service</v>
          </cell>
          <cell r="D1848"/>
          <cell r="E1848">
            <v>0</v>
          </cell>
          <cell r="F1848">
            <v>0</v>
          </cell>
          <cell r="G1848">
            <v>0</v>
          </cell>
          <cell r="H1848" t="str">
            <v>PCS</v>
          </cell>
          <cell r="I1848">
            <v>1</v>
          </cell>
          <cell r="J1848">
            <v>0</v>
          </cell>
          <cell r="K1848">
            <v>0</v>
          </cell>
          <cell r="L1848">
            <v>0</v>
          </cell>
        </row>
        <row r="1849">
          <cell r="A1849" t="str">
            <v>SOPARCO</v>
          </cell>
          <cell r="B1849" t="str">
            <v>SOPARCO HUISSIER</v>
          </cell>
          <cell r="C1849" t="str">
            <v>Stock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 t="str">
            <v>PCS</v>
          </cell>
          <cell r="I1849">
            <v>1</v>
          </cell>
          <cell r="J1849">
            <v>0</v>
          </cell>
          <cell r="K1849">
            <v>1500</v>
          </cell>
          <cell r="L1849">
            <v>1500</v>
          </cell>
        </row>
        <row r="1850">
          <cell r="A1850" t="str">
            <v>SOUFL'ROL 40</v>
          </cell>
          <cell r="B1850" t="str">
            <v>URSA LAINE DE VERRE DEROULE EP280MM R=7</v>
          </cell>
          <cell r="C1850" t="str">
            <v>Stock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 t="str">
            <v>M²</v>
          </cell>
          <cell r="I1850">
            <v>1</v>
          </cell>
          <cell r="J1850">
            <v>0</v>
          </cell>
          <cell r="K1850">
            <v>7.03</v>
          </cell>
          <cell r="L1850">
            <v>7.03</v>
          </cell>
        </row>
        <row r="1851">
          <cell r="A1851" t="str">
            <v>SPEM</v>
          </cell>
          <cell r="B1851" t="str">
            <v>GIT CONSOLE DE VASE CHAUFFAGE EQUIPEE-ÉTANCHE SPEM</v>
          </cell>
          <cell r="C1851" t="str">
            <v>Stock</v>
          </cell>
          <cell r="D1851">
            <v>0</v>
          </cell>
          <cell r="E1851">
            <v>0</v>
          </cell>
          <cell r="F1851">
            <v>0</v>
          </cell>
          <cell r="G1851">
            <v>0</v>
          </cell>
          <cell r="H1851" t="str">
            <v>PCS</v>
          </cell>
          <cell r="I1851">
            <v>1</v>
          </cell>
          <cell r="J1851">
            <v>0</v>
          </cell>
          <cell r="K1851">
            <v>27.5</v>
          </cell>
          <cell r="L1851">
            <v>27.5</v>
          </cell>
        </row>
        <row r="1852">
          <cell r="A1852" t="str">
            <v>SS304</v>
          </cell>
          <cell r="B1852" t="str">
            <v>ECOYA CROCHET POUR CAPTEUR SOLAIRE  POUR TOITURE TUILES</v>
          </cell>
          <cell r="C1852" t="str">
            <v>Stock</v>
          </cell>
          <cell r="D1852">
            <v>841</v>
          </cell>
          <cell r="E1852">
            <v>731</v>
          </cell>
          <cell r="F1852">
            <v>0</v>
          </cell>
          <cell r="G1852">
            <v>0</v>
          </cell>
          <cell r="H1852" t="str">
            <v>PCS</v>
          </cell>
          <cell r="I1852">
            <v>1</v>
          </cell>
          <cell r="J1852">
            <v>0</v>
          </cell>
          <cell r="K1852">
            <v>0</v>
          </cell>
          <cell r="L1852">
            <v>0</v>
          </cell>
        </row>
        <row r="1853">
          <cell r="A1853" t="str">
            <v>SS304NV</v>
          </cell>
          <cell r="B1853" t="str">
            <v>ECOYA CROCHET POUR CAPTEUR SOLAIRE  POUR TOITURE TUILES</v>
          </cell>
          <cell r="C1853" t="str">
            <v>Stock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 t="str">
            <v>PCS</v>
          </cell>
          <cell r="I1853">
            <v>1</v>
          </cell>
          <cell r="J1853">
            <v>0</v>
          </cell>
          <cell r="K1853">
            <v>0</v>
          </cell>
          <cell r="L1853">
            <v>0</v>
          </cell>
        </row>
        <row r="1854">
          <cell r="A1854" t="str">
            <v>SS304SSC</v>
          </cell>
          <cell r="B1854" t="str">
            <v>ECOYA CROCHET POUR CAPTEUR SOLAIRE  POUR TOITURE TUILES</v>
          </cell>
          <cell r="C1854" t="str">
            <v>Stock</v>
          </cell>
          <cell r="D1854">
            <v>0</v>
          </cell>
          <cell r="E1854">
            <v>0</v>
          </cell>
          <cell r="F1854">
            <v>0</v>
          </cell>
          <cell r="G1854">
            <v>0</v>
          </cell>
          <cell r="H1854" t="str">
            <v>PCS</v>
          </cell>
          <cell r="I1854">
            <v>1</v>
          </cell>
          <cell r="J1854">
            <v>0</v>
          </cell>
          <cell r="K1854">
            <v>0</v>
          </cell>
          <cell r="L1854">
            <v>0</v>
          </cell>
        </row>
        <row r="1855">
          <cell r="A1855" t="str">
            <v>SSC405ACCESSOIRES</v>
          </cell>
          <cell r="B1855" t="str">
            <v>ECOYA SSC 405L KIT ACCESSOIRES (rési 2kw, 3snd, 3 dg, 1 mit therm, 1 kit racc pnx)</v>
          </cell>
          <cell r="C1855" t="str">
            <v>Stock</v>
          </cell>
          <cell r="D1855">
            <v>95</v>
          </cell>
          <cell r="E1855">
            <v>82</v>
          </cell>
          <cell r="F1855">
            <v>0</v>
          </cell>
          <cell r="G1855">
            <v>0</v>
          </cell>
          <cell r="H1855" t="str">
            <v>PCS</v>
          </cell>
          <cell r="I1855">
            <v>1</v>
          </cell>
          <cell r="J1855">
            <v>0</v>
          </cell>
          <cell r="K1855">
            <v>1.7544200000000001</v>
          </cell>
          <cell r="L1855">
            <v>8.3335000000000008</v>
          </cell>
        </row>
        <row r="1856">
          <cell r="A1856" t="str">
            <v>SSC406ACCESSOIRES</v>
          </cell>
          <cell r="B1856" t="str">
            <v>ECOYA SSC 406L KIT ACCESSOIRES (glycol, rési 2kw, 3snd, 3 dg, 1 mit therm, 1 kit racc pnx)</v>
          </cell>
          <cell r="C1856" t="str">
            <v>Stock</v>
          </cell>
          <cell r="D1856">
            <v>4</v>
          </cell>
          <cell r="E1856">
            <v>1</v>
          </cell>
          <cell r="F1856">
            <v>0</v>
          </cell>
          <cell r="G1856">
            <v>0</v>
          </cell>
          <cell r="H1856" t="str">
            <v>PCS</v>
          </cell>
          <cell r="I1856">
            <v>1</v>
          </cell>
          <cell r="J1856">
            <v>0</v>
          </cell>
          <cell r="K1856">
            <v>324.07407000000001</v>
          </cell>
          <cell r="L1856">
            <v>0</v>
          </cell>
        </row>
        <row r="1857">
          <cell r="A1857" t="str">
            <v>SSC406ACCESSOIRESG</v>
          </cell>
          <cell r="B1857" t="str">
            <v>ECOYA SSC 406L KIT ACCESSOIRES (glycol, rési 2kw, 3snd, 3 dg, 1 mit therm, 1 kit racc pnx)</v>
          </cell>
          <cell r="C1857" t="str">
            <v>Stock</v>
          </cell>
          <cell r="D1857">
            <v>0</v>
          </cell>
          <cell r="E1857">
            <v>-3</v>
          </cell>
          <cell r="F1857">
            <v>0</v>
          </cell>
          <cell r="G1857">
            <v>0</v>
          </cell>
          <cell r="H1857" t="str">
            <v>PCS</v>
          </cell>
          <cell r="I1857">
            <v>1</v>
          </cell>
          <cell r="J1857">
            <v>0</v>
          </cell>
          <cell r="K1857">
            <v>350</v>
          </cell>
          <cell r="L1857">
            <v>0</v>
          </cell>
        </row>
        <row r="1858">
          <cell r="A1858" t="str">
            <v>SSC406SUPPORT</v>
          </cell>
          <cell r="B1858" t="str">
            <v>ECOYA SSC 406L SUPPORT MONTAGE SOL OU TOITURE</v>
          </cell>
          <cell r="C1858" t="str">
            <v>Stock</v>
          </cell>
          <cell r="D1858">
            <v>0</v>
          </cell>
          <cell r="E1858">
            <v>0</v>
          </cell>
          <cell r="F1858">
            <v>0</v>
          </cell>
          <cell r="G1858">
            <v>0</v>
          </cell>
          <cell r="H1858" t="str">
            <v>PCS</v>
          </cell>
          <cell r="I1858">
            <v>1</v>
          </cell>
          <cell r="J1858">
            <v>0</v>
          </cell>
          <cell r="K1858">
            <v>350</v>
          </cell>
          <cell r="L1858">
            <v>350</v>
          </cell>
        </row>
        <row r="1859">
          <cell r="A1859" t="str">
            <v>SSCECOYA305L</v>
          </cell>
          <cell r="B1859" t="str">
            <v>KIT ECOYA SSC 305L (BALLON+PANNEAUX+STATION+SUPPORT)</v>
          </cell>
          <cell r="C1859" t="str">
            <v>Stock</v>
          </cell>
          <cell r="D1859">
            <v>0</v>
          </cell>
          <cell r="E1859">
            <v>-1</v>
          </cell>
          <cell r="F1859">
            <v>0</v>
          </cell>
          <cell r="G1859">
            <v>1</v>
          </cell>
          <cell r="H1859" t="str">
            <v>PCS</v>
          </cell>
          <cell r="I1859">
            <v>1</v>
          </cell>
          <cell r="J1859">
            <v>2909.12147</v>
          </cell>
          <cell r="K1859">
            <v>0</v>
          </cell>
          <cell r="L1859">
            <v>0</v>
          </cell>
        </row>
        <row r="1860">
          <cell r="A1860" t="str">
            <v>SSCECOYA305LNV</v>
          </cell>
          <cell r="B1860" t="str">
            <v>KIT ECOYA SSC 305L (BALLON+PANNEAUX+STATION+SUPPORT SOL)</v>
          </cell>
          <cell r="C1860" t="str">
            <v>Stock</v>
          </cell>
          <cell r="D1860">
            <v>0</v>
          </cell>
          <cell r="E1860">
            <v>0</v>
          </cell>
          <cell r="F1860">
            <v>0</v>
          </cell>
          <cell r="G1860">
            <v>1</v>
          </cell>
          <cell r="H1860" t="str">
            <v>PCS</v>
          </cell>
          <cell r="I1860">
            <v>1</v>
          </cell>
          <cell r="J1860">
            <v>1638.174</v>
          </cell>
          <cell r="K1860">
            <v>0</v>
          </cell>
          <cell r="L1860">
            <v>0</v>
          </cell>
        </row>
        <row r="1861">
          <cell r="A1861" t="str">
            <v>SSCECOYA310LETIA</v>
          </cell>
          <cell r="B1861" t="str">
            <v>KIT ECOYA SSC 310L ETIA CLIMER  (BALLON+PANNEAUX+STATION+SUPPORT)</v>
          </cell>
          <cell r="C1861" t="str">
            <v>Stock</v>
          </cell>
          <cell r="D1861">
            <v>59</v>
          </cell>
          <cell r="E1861">
            <v>59</v>
          </cell>
          <cell r="F1861">
            <v>0</v>
          </cell>
          <cell r="G1861">
            <v>0</v>
          </cell>
          <cell r="H1861" t="str">
            <v>PCS</v>
          </cell>
          <cell r="I1861">
            <v>1</v>
          </cell>
          <cell r="J1861">
            <v>2899.5800100000001</v>
          </cell>
          <cell r="K1861">
            <v>2677.48729</v>
          </cell>
          <cell r="L1861">
            <v>2600</v>
          </cell>
        </row>
        <row r="1862">
          <cell r="A1862" t="str">
            <v>SSCECOYA400L</v>
          </cell>
          <cell r="B1862" t="str">
            <v>KIT ECOYA SSC 400L (BALLON+PANNEAUX+STATION+SUPPORT)</v>
          </cell>
          <cell r="C1862" t="str">
            <v>Stock</v>
          </cell>
          <cell r="D1862">
            <v>0</v>
          </cell>
          <cell r="E1862">
            <v>0</v>
          </cell>
          <cell r="F1862">
            <v>0</v>
          </cell>
          <cell r="G1862">
            <v>1</v>
          </cell>
          <cell r="H1862" t="str">
            <v>PCS</v>
          </cell>
          <cell r="I1862">
            <v>1</v>
          </cell>
          <cell r="J1862">
            <v>437.63486999999998</v>
          </cell>
          <cell r="K1862">
            <v>0</v>
          </cell>
          <cell r="L1862">
            <v>0</v>
          </cell>
        </row>
        <row r="1863">
          <cell r="A1863" t="str">
            <v>SSCECOYA405L</v>
          </cell>
          <cell r="B1863" t="str">
            <v>KIT COMPLET SSC ECOYA  405L (Ballon 405L + 4Panneaux + accessoires)</v>
          </cell>
          <cell r="C1863" t="str">
            <v>Stock</v>
          </cell>
          <cell r="D1863">
            <v>0</v>
          </cell>
          <cell r="E1863">
            <v>-5</v>
          </cell>
          <cell r="F1863">
            <v>0</v>
          </cell>
          <cell r="G1863">
            <v>1</v>
          </cell>
          <cell r="H1863" t="str">
            <v>PCS</v>
          </cell>
          <cell r="I1863">
            <v>1</v>
          </cell>
          <cell r="J1863">
            <v>2537.9154800000001</v>
          </cell>
          <cell r="K1863">
            <v>0</v>
          </cell>
          <cell r="L1863">
            <v>0</v>
          </cell>
        </row>
        <row r="1864">
          <cell r="A1864" t="str">
            <v>SSCECOYA406LB</v>
          </cell>
          <cell r="B1864" t="str">
            <v>KIT COMPLET SSC ECOYA BLANC 406L (Ballon 406L + 4Panneaux + accessoires)</v>
          </cell>
          <cell r="C1864" t="str">
            <v>Stock</v>
          </cell>
          <cell r="D1864">
            <v>0</v>
          </cell>
          <cell r="E1864">
            <v>0</v>
          </cell>
          <cell r="F1864">
            <v>0</v>
          </cell>
          <cell r="G1864">
            <v>1</v>
          </cell>
          <cell r="H1864" t="str">
            <v>PCS</v>
          </cell>
          <cell r="I1864">
            <v>1</v>
          </cell>
          <cell r="J1864">
            <v>2492.3076999999998</v>
          </cell>
          <cell r="K1864">
            <v>0</v>
          </cell>
          <cell r="L1864">
            <v>0</v>
          </cell>
        </row>
        <row r="1865">
          <cell r="A1865" t="str">
            <v>SSCECOYA406LG</v>
          </cell>
          <cell r="B1865" t="str">
            <v>KIT COMPLET SSC ECOYA GRIS 406L (Ballon 406L + 4Panneaux + accessoires)</v>
          </cell>
          <cell r="C1865" t="str">
            <v>Stock</v>
          </cell>
          <cell r="D1865">
            <v>0</v>
          </cell>
          <cell r="E1865">
            <v>0</v>
          </cell>
          <cell r="F1865">
            <v>0</v>
          </cell>
          <cell r="G1865">
            <v>1</v>
          </cell>
          <cell r="H1865" t="str">
            <v>PCS</v>
          </cell>
          <cell r="I1865">
            <v>1</v>
          </cell>
          <cell r="J1865">
            <v>2652.8483200000001</v>
          </cell>
          <cell r="K1865">
            <v>0</v>
          </cell>
          <cell r="L1865">
            <v>0</v>
          </cell>
        </row>
        <row r="1866">
          <cell r="A1866" t="str">
            <v>SSCECOYA411L</v>
          </cell>
          <cell r="B1866" t="str">
            <v>KIT COMPLET SSC ECOYA 411L (Ballon 411L + 4Panneaux + accessoires)</v>
          </cell>
          <cell r="C1866" t="str">
            <v>Stock</v>
          </cell>
          <cell r="D1866">
            <v>0</v>
          </cell>
          <cell r="E1866">
            <v>0</v>
          </cell>
          <cell r="F1866">
            <v>0</v>
          </cell>
          <cell r="G1866">
            <v>1</v>
          </cell>
          <cell r="H1866" t="str">
            <v>PCS</v>
          </cell>
          <cell r="I1866">
            <v>1</v>
          </cell>
          <cell r="J1866">
            <v>3113.7385599999998</v>
          </cell>
          <cell r="K1866">
            <v>0</v>
          </cell>
          <cell r="L1866">
            <v>0</v>
          </cell>
        </row>
        <row r="1867">
          <cell r="A1867" t="str">
            <v>SSCECOYA460L</v>
          </cell>
          <cell r="B1867" t="str">
            <v>KIT SSC ECOYA 460L</v>
          </cell>
          <cell r="C1867" t="str">
            <v>Stock</v>
          </cell>
          <cell r="D1867">
            <v>4</v>
          </cell>
          <cell r="E1867">
            <v>4</v>
          </cell>
          <cell r="F1867">
            <v>0</v>
          </cell>
          <cell r="G1867">
            <v>1</v>
          </cell>
          <cell r="H1867" t="str">
            <v>KIT</v>
          </cell>
          <cell r="I1867">
            <v>1</v>
          </cell>
          <cell r="J1867">
            <v>0</v>
          </cell>
          <cell r="K1867">
            <v>0</v>
          </cell>
          <cell r="L1867">
            <v>0</v>
          </cell>
        </row>
        <row r="1868">
          <cell r="A1868" t="str">
            <v>SSCECOYACLIMER400L</v>
          </cell>
          <cell r="B1868" t="str">
            <v>KIT SSC ECOYA CLIMER 400L (BALLON 400L + 3 PANNEAUX + ACCESSOIRES )</v>
          </cell>
          <cell r="C1868" t="str">
            <v>Stock</v>
          </cell>
          <cell r="D1868">
            <v>0</v>
          </cell>
          <cell r="E1868">
            <v>0</v>
          </cell>
          <cell r="F1868">
            <v>0</v>
          </cell>
          <cell r="G1868">
            <v>1</v>
          </cell>
          <cell r="H1868" t="str">
            <v>PCS</v>
          </cell>
          <cell r="I1868">
            <v>1</v>
          </cell>
          <cell r="J1868">
            <v>3800</v>
          </cell>
          <cell r="K1868">
            <v>0</v>
          </cell>
          <cell r="L1868">
            <v>0</v>
          </cell>
        </row>
        <row r="1869">
          <cell r="A1869" t="str">
            <v>SSCP7.5.500</v>
          </cell>
          <cell r="B1869" t="str">
            <v xml:space="preserve">ESSOR SSC PRESSION AVEC 3 CAPTEURS DE 2,5M²+BALLON DE 500L </v>
          </cell>
          <cell r="C1869" t="str">
            <v>Stock</v>
          </cell>
          <cell r="D1869">
            <v>0</v>
          </cell>
          <cell r="E1869">
            <v>0</v>
          </cell>
          <cell r="F1869">
            <v>0</v>
          </cell>
          <cell r="G1869">
            <v>1</v>
          </cell>
          <cell r="H1869" t="str">
            <v>PCS</v>
          </cell>
          <cell r="I1869">
            <v>1</v>
          </cell>
          <cell r="J1869">
            <v>0</v>
          </cell>
          <cell r="K1869">
            <v>3040.95</v>
          </cell>
          <cell r="L1869">
            <v>3135</v>
          </cell>
        </row>
        <row r="1870">
          <cell r="A1870" t="str">
            <v>SSCP7.5.500A</v>
          </cell>
          <cell r="B1870" t="str">
            <v>ESSOR SSC PRESSION AVEC 3 CAPTEURS DE 2,5M²</v>
          </cell>
          <cell r="C1870" t="str">
            <v>Stock</v>
          </cell>
          <cell r="D1870">
            <v>1</v>
          </cell>
          <cell r="E1870">
            <v>0</v>
          </cell>
          <cell r="F1870">
            <v>0</v>
          </cell>
          <cell r="G1870">
            <v>0</v>
          </cell>
          <cell r="H1870" t="str">
            <v>PCS</v>
          </cell>
          <cell r="I1870">
            <v>1</v>
          </cell>
          <cell r="J1870">
            <v>0</v>
          </cell>
          <cell r="K1870">
            <v>0</v>
          </cell>
          <cell r="L1870">
            <v>0</v>
          </cell>
        </row>
        <row r="1871">
          <cell r="A1871" t="str">
            <v>SSCP7.5.500B</v>
          </cell>
          <cell r="B1871" t="str">
            <v xml:space="preserve">ESSOR SSC PRESSION BALLON DE 500L </v>
          </cell>
          <cell r="C1871" t="str">
            <v>Stock</v>
          </cell>
          <cell r="D1871">
            <v>1</v>
          </cell>
          <cell r="E1871">
            <v>0</v>
          </cell>
          <cell r="F1871">
            <v>0</v>
          </cell>
          <cell r="G1871">
            <v>0</v>
          </cell>
          <cell r="H1871" t="str">
            <v>PCS</v>
          </cell>
          <cell r="I1871">
            <v>1</v>
          </cell>
          <cell r="J1871">
            <v>0</v>
          </cell>
          <cell r="K1871">
            <v>0</v>
          </cell>
          <cell r="L1871">
            <v>0</v>
          </cell>
        </row>
        <row r="1872">
          <cell r="A1872" t="str">
            <v>SUNNY E1000S</v>
          </cell>
          <cell r="B1872" t="str">
            <v>STOVES BALLON SANITAIRE 1000L-SUNNY E1000S</v>
          </cell>
          <cell r="C1872" t="str">
            <v>Stock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  <cell r="H1872" t="str">
            <v>PCS</v>
          </cell>
          <cell r="I1872">
            <v>1</v>
          </cell>
          <cell r="J1872">
            <v>0</v>
          </cell>
          <cell r="K1872">
            <v>1739.4525000000001</v>
          </cell>
          <cell r="L1872">
            <v>1517.6</v>
          </cell>
        </row>
        <row r="1873">
          <cell r="A1873" t="str">
            <v>SUP4PNX305L</v>
          </cell>
          <cell r="B1873" t="str">
            <v>SUPPORT TOITURE SSC 4 Panneaux 305L S21</v>
          </cell>
          <cell r="C1873" t="str">
            <v>Stock</v>
          </cell>
          <cell r="D1873">
            <v>3</v>
          </cell>
          <cell r="E1873">
            <v>-4</v>
          </cell>
          <cell r="F1873">
            <v>0</v>
          </cell>
          <cell r="G1873">
            <v>0</v>
          </cell>
          <cell r="H1873" t="str">
            <v>PCS</v>
          </cell>
          <cell r="I1873">
            <v>1</v>
          </cell>
          <cell r="J1873">
            <v>0</v>
          </cell>
          <cell r="K1873">
            <v>0</v>
          </cell>
          <cell r="L1873">
            <v>0</v>
          </cell>
        </row>
        <row r="1874">
          <cell r="A1874" t="str">
            <v>SUPSSCECOYA1PN</v>
          </cell>
          <cell r="B1874" t="str">
            <v>SUPPORT POUR SSC ECOYA 1 PANNEAU</v>
          </cell>
          <cell r="C1874" t="str">
            <v>Stock</v>
          </cell>
          <cell r="D1874">
            <v>100</v>
          </cell>
          <cell r="E1874">
            <v>100</v>
          </cell>
          <cell r="F1874">
            <v>0</v>
          </cell>
          <cell r="G1874">
            <v>0</v>
          </cell>
          <cell r="H1874" t="str">
            <v>PCS</v>
          </cell>
          <cell r="I1874">
            <v>1</v>
          </cell>
          <cell r="J1874">
            <v>0</v>
          </cell>
          <cell r="K1874">
            <v>29.4</v>
          </cell>
          <cell r="L1874">
            <v>29.4</v>
          </cell>
        </row>
        <row r="1875">
          <cell r="A1875" t="str">
            <v>SUPSSCECOYA3PNX</v>
          </cell>
          <cell r="B1875" t="str">
            <v>ECOYA SUPPORT POUR SSC  3 PANNEAUX</v>
          </cell>
          <cell r="C1875" t="str">
            <v>Stock</v>
          </cell>
          <cell r="D1875">
            <v>116</v>
          </cell>
          <cell r="E1875">
            <v>113</v>
          </cell>
          <cell r="F1875">
            <v>0</v>
          </cell>
          <cell r="G1875">
            <v>0</v>
          </cell>
          <cell r="H1875" t="str">
            <v>PCS</v>
          </cell>
          <cell r="I1875">
            <v>1</v>
          </cell>
          <cell r="J1875">
            <v>0</v>
          </cell>
          <cell r="K1875">
            <v>12.268190000000001</v>
          </cell>
          <cell r="L1875">
            <v>12.286670000000001</v>
          </cell>
        </row>
        <row r="1876">
          <cell r="A1876" t="str">
            <v>SUPSSCECOYA4PNX</v>
          </cell>
          <cell r="B1876" t="str">
            <v>ECOYA SUPPORT POUR SSC  4 PANNEAUX</v>
          </cell>
          <cell r="C1876" t="str">
            <v>Stock</v>
          </cell>
          <cell r="D1876">
            <v>13</v>
          </cell>
          <cell r="E1876">
            <v>8</v>
          </cell>
          <cell r="F1876">
            <v>0</v>
          </cell>
          <cell r="G1876">
            <v>0</v>
          </cell>
          <cell r="H1876" t="str">
            <v>PCS</v>
          </cell>
          <cell r="I1876">
            <v>1</v>
          </cell>
          <cell r="J1876">
            <v>0</v>
          </cell>
          <cell r="K1876">
            <v>40.314619999999998</v>
          </cell>
          <cell r="L1876">
            <v>203.81333000000001</v>
          </cell>
        </row>
        <row r="1877">
          <cell r="A1877" t="str">
            <v>SUS316L</v>
          </cell>
          <cell r="B1877" t="str">
            <v>ECOYA DUO TUBE L:15M DN16 E:13MM</v>
          </cell>
          <cell r="C1877" t="str">
            <v>Stock</v>
          </cell>
          <cell r="D1877">
            <v>1694</v>
          </cell>
          <cell r="E1877">
            <v>1662</v>
          </cell>
          <cell r="F1877">
            <v>0</v>
          </cell>
          <cell r="G1877">
            <v>0</v>
          </cell>
          <cell r="H1877" t="str">
            <v>PCS</v>
          </cell>
          <cell r="I1877">
            <v>1</v>
          </cell>
          <cell r="J1877">
            <v>0</v>
          </cell>
          <cell r="K1877">
            <v>125.50172999999999</v>
          </cell>
          <cell r="L1877">
            <v>125.50143</v>
          </cell>
        </row>
        <row r="1878">
          <cell r="A1878" t="str">
            <v>SV0100C5V8</v>
          </cell>
          <cell r="B1878" t="str">
            <v>BDN BALLON TAMPON 100L-8 PIQUAGES RAC. 1/2=BT-100N</v>
          </cell>
          <cell r="C1878" t="str">
            <v>Stock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  <cell r="H1878" t="str">
            <v>PCS</v>
          </cell>
          <cell r="I1878">
            <v>1</v>
          </cell>
          <cell r="J1878">
            <v>0</v>
          </cell>
          <cell r="K1878">
            <v>165</v>
          </cell>
          <cell r="L1878">
            <v>165</v>
          </cell>
        </row>
        <row r="1879">
          <cell r="A1879" t="str">
            <v>SV30-4</v>
          </cell>
          <cell r="B1879" t="str">
            <v>BDN BALLON TAMPON 30L-4 PIQUAGES RAC .1/2=BT-30</v>
          </cell>
          <cell r="C1879" t="str">
            <v>Stock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H1879" t="str">
            <v>PCS</v>
          </cell>
          <cell r="I1879">
            <v>1</v>
          </cell>
          <cell r="J1879">
            <v>0</v>
          </cell>
          <cell r="K1879">
            <v>100</v>
          </cell>
          <cell r="L1879">
            <v>100</v>
          </cell>
        </row>
        <row r="1880">
          <cell r="A1880" t="str">
            <v>SV50-4</v>
          </cell>
          <cell r="B1880" t="str">
            <v>BDN BALLON TAMPON 50L-4 PIQUAGES RAC .1/2=BT-50</v>
          </cell>
          <cell r="C1880" t="str">
            <v>Stock</v>
          </cell>
          <cell r="D1880">
            <v>0</v>
          </cell>
          <cell r="E1880">
            <v>0</v>
          </cell>
          <cell r="F1880">
            <v>0</v>
          </cell>
          <cell r="G1880">
            <v>0</v>
          </cell>
          <cell r="H1880" t="str">
            <v>PCS</v>
          </cell>
          <cell r="I1880">
            <v>1</v>
          </cell>
          <cell r="J1880">
            <v>0</v>
          </cell>
          <cell r="K1880">
            <v>105</v>
          </cell>
          <cell r="L1880">
            <v>105</v>
          </cell>
        </row>
        <row r="1881">
          <cell r="A1881" t="str">
            <v>T246G2015</v>
          </cell>
          <cell r="B1881" t="str">
            <v>SFER REDUCTION FEMELLE- MÄLE 3/4''*1/2'' LAITON</v>
          </cell>
          <cell r="C1881" t="str">
            <v>Stock</v>
          </cell>
          <cell r="D1881">
            <v>180</v>
          </cell>
          <cell r="E1881">
            <v>180</v>
          </cell>
          <cell r="F1881">
            <v>0</v>
          </cell>
          <cell r="G1881">
            <v>0</v>
          </cell>
          <cell r="H1881" t="str">
            <v>PCS</v>
          </cell>
          <cell r="I1881">
            <v>1</v>
          </cell>
          <cell r="J1881">
            <v>0</v>
          </cell>
          <cell r="K1881">
            <v>0.91</v>
          </cell>
          <cell r="L1881">
            <v>0.91</v>
          </cell>
        </row>
        <row r="1882">
          <cell r="A1882" t="str">
            <v>T292G15</v>
          </cell>
          <cell r="B1882" t="str">
            <v>SFER BOUCHON MÄLE LAITON Ø1/2''</v>
          </cell>
          <cell r="C1882" t="str">
            <v>Stock</v>
          </cell>
          <cell r="D1882">
            <v>149</v>
          </cell>
          <cell r="E1882">
            <v>0</v>
          </cell>
          <cell r="F1882">
            <v>0</v>
          </cell>
          <cell r="G1882">
            <v>0</v>
          </cell>
          <cell r="H1882" t="str">
            <v>PCS</v>
          </cell>
          <cell r="I1882">
            <v>1</v>
          </cell>
          <cell r="J1882">
            <v>0</v>
          </cell>
          <cell r="K1882">
            <v>0.39</v>
          </cell>
          <cell r="L1882">
            <v>0.39</v>
          </cell>
        </row>
        <row r="1883">
          <cell r="A1883" t="str">
            <v>T292G20</v>
          </cell>
          <cell r="B1883" t="str">
            <v>SFER BOUCHON MÄLE LAITON Ø3/4''</v>
          </cell>
          <cell r="C1883" t="str">
            <v>Stock</v>
          </cell>
          <cell r="D1883">
            <v>180</v>
          </cell>
          <cell r="E1883">
            <v>0</v>
          </cell>
          <cell r="F1883">
            <v>0</v>
          </cell>
          <cell r="G1883">
            <v>0</v>
          </cell>
          <cell r="H1883" t="str">
            <v>PCS</v>
          </cell>
          <cell r="I1883">
            <v>1</v>
          </cell>
          <cell r="J1883">
            <v>0</v>
          </cell>
          <cell r="K1883">
            <v>0.81</v>
          </cell>
          <cell r="L1883">
            <v>0.81</v>
          </cell>
        </row>
        <row r="1884">
          <cell r="A1884" t="str">
            <v>TA100-IPAC</v>
          </cell>
          <cell r="B1884" t="str">
            <v>ENERGIEPAC BALLON TAMPON 100L 8 PIQUAGES 1"1/4 M</v>
          </cell>
          <cell r="C1884" t="str">
            <v>Stock</v>
          </cell>
          <cell r="D1884">
            <v>11</v>
          </cell>
          <cell r="E1884">
            <v>8</v>
          </cell>
          <cell r="F1884">
            <v>0</v>
          </cell>
          <cell r="G1884">
            <v>0</v>
          </cell>
          <cell r="H1884" t="str">
            <v>PCS</v>
          </cell>
          <cell r="I1884">
            <v>1</v>
          </cell>
          <cell r="J1884">
            <v>0</v>
          </cell>
          <cell r="K1884">
            <v>191.53</v>
          </cell>
          <cell r="L1884">
            <v>191.53</v>
          </cell>
        </row>
        <row r="1885">
          <cell r="A1885" t="str">
            <v>TAMCPAC11MR</v>
          </cell>
          <cell r="B1885" t="str">
            <v>SERVELITE TABLEAU ELEC 11MR</v>
          </cell>
          <cell r="C1885" t="str">
            <v>Stock</v>
          </cell>
          <cell r="D1885">
            <v>715</v>
          </cell>
          <cell r="E1885">
            <v>707</v>
          </cell>
          <cell r="F1885">
            <v>0</v>
          </cell>
          <cell r="G1885">
            <v>0</v>
          </cell>
          <cell r="H1885" t="str">
            <v>PCS</v>
          </cell>
          <cell r="I1885">
            <v>1</v>
          </cell>
          <cell r="J1885">
            <v>0</v>
          </cell>
          <cell r="K1885">
            <v>40.72</v>
          </cell>
          <cell r="L1885">
            <v>40.72</v>
          </cell>
        </row>
        <row r="1886">
          <cell r="A1886" t="str">
            <v>TAMCPAC16MR</v>
          </cell>
          <cell r="B1886" t="str">
            <v>SERVELITE TABLEAU ELEC 16MR</v>
          </cell>
          <cell r="C1886" t="str">
            <v>Stock</v>
          </cell>
          <cell r="D1886">
            <v>52</v>
          </cell>
          <cell r="E1886">
            <v>51</v>
          </cell>
          <cell r="F1886">
            <v>0</v>
          </cell>
          <cell r="G1886">
            <v>0</v>
          </cell>
          <cell r="H1886" t="str">
            <v>PCS</v>
          </cell>
          <cell r="I1886">
            <v>1</v>
          </cell>
          <cell r="J1886">
            <v>0</v>
          </cell>
          <cell r="K1886">
            <v>85.23</v>
          </cell>
          <cell r="L1886">
            <v>85.23</v>
          </cell>
        </row>
        <row r="1887">
          <cell r="A1887" t="str">
            <v>TAMCPC8MR</v>
          </cell>
          <cell r="B1887" t="str">
            <v>SERVELITE TABLEAU ELECTRIQUE 8MR</v>
          </cell>
          <cell r="C1887" t="str">
            <v>Stock</v>
          </cell>
          <cell r="D1887">
            <v>472</v>
          </cell>
          <cell r="E1887">
            <v>472</v>
          </cell>
          <cell r="F1887">
            <v>0</v>
          </cell>
          <cell r="G1887">
            <v>0</v>
          </cell>
          <cell r="H1887" t="str">
            <v>PCS</v>
          </cell>
          <cell r="I1887">
            <v>1</v>
          </cell>
          <cell r="J1887">
            <v>0</v>
          </cell>
          <cell r="K1887">
            <v>40.72</v>
          </cell>
          <cell r="L1887">
            <v>40.72</v>
          </cell>
        </row>
        <row r="1888">
          <cell r="A1888" t="str">
            <v>TAMCTD11-16TR2</v>
          </cell>
          <cell r="B1888" t="str">
            <v>SERVELITE TABLEAU ELEC 11-16 TR</v>
          </cell>
          <cell r="C1888" t="str">
            <v>Stock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 t="str">
            <v>PCS</v>
          </cell>
          <cell r="I1888">
            <v>1</v>
          </cell>
          <cell r="J1888">
            <v>0</v>
          </cell>
          <cell r="K1888">
            <v>0</v>
          </cell>
          <cell r="L1888">
            <v>91.65</v>
          </cell>
        </row>
        <row r="1889">
          <cell r="A1889" t="str">
            <v>TAMCTD11-16TRHPI</v>
          </cell>
          <cell r="B1889" t="str">
            <v>SERVELITE TABLEAU ELEC 11-16 TR HPI</v>
          </cell>
          <cell r="C1889" t="str">
            <v>Stock</v>
          </cell>
          <cell r="D1889">
            <v>1</v>
          </cell>
          <cell r="E1889">
            <v>1</v>
          </cell>
          <cell r="F1889">
            <v>0</v>
          </cell>
          <cell r="G1889">
            <v>0</v>
          </cell>
          <cell r="H1889" t="str">
            <v>PCS</v>
          </cell>
          <cell r="I1889">
            <v>1</v>
          </cell>
          <cell r="J1889">
            <v>0</v>
          </cell>
          <cell r="K1889">
            <v>0</v>
          </cell>
          <cell r="L1889">
            <v>93.5</v>
          </cell>
        </row>
        <row r="1890">
          <cell r="A1890" t="str">
            <v>TAMCTD22TR</v>
          </cell>
          <cell r="B1890" t="str">
            <v>SERVELITE TABLEAU ELEC 22TR</v>
          </cell>
          <cell r="C1890" t="str">
            <v>Stock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 t="str">
            <v>PCS</v>
          </cell>
          <cell r="I1890">
            <v>1</v>
          </cell>
          <cell r="J1890">
            <v>0</v>
          </cell>
          <cell r="K1890">
            <v>0</v>
          </cell>
          <cell r="L1890">
            <v>95.343000000000004</v>
          </cell>
        </row>
        <row r="1891">
          <cell r="A1891" t="str">
            <v>TAMCTD27TR</v>
          </cell>
          <cell r="B1891" t="str">
            <v>SERVELITE TABLEAU ELEC 27TR</v>
          </cell>
          <cell r="C1891" t="str">
            <v>Stock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 t="str">
            <v>PCS</v>
          </cell>
          <cell r="I1891">
            <v>1</v>
          </cell>
          <cell r="J1891">
            <v>0</v>
          </cell>
          <cell r="K1891">
            <v>0</v>
          </cell>
          <cell r="L1891">
            <v>94.74</v>
          </cell>
        </row>
        <row r="1892">
          <cell r="A1892" t="str">
            <v>TANM758015/10</v>
          </cell>
          <cell r="B1892" t="str">
            <v>JMBAT PLAQUE DE SOL ALU NOIR MAT 750*800*1.5MM</v>
          </cell>
          <cell r="C1892" t="str">
            <v>Stock</v>
          </cell>
          <cell r="D1892">
            <v>129</v>
          </cell>
          <cell r="E1892">
            <v>124</v>
          </cell>
          <cell r="F1892">
            <v>0</v>
          </cell>
          <cell r="G1892">
            <v>0</v>
          </cell>
          <cell r="H1892" t="str">
            <v>PCS</v>
          </cell>
          <cell r="I1892">
            <v>1</v>
          </cell>
          <cell r="J1892">
            <v>0</v>
          </cell>
          <cell r="K1892">
            <v>26.984110000000001</v>
          </cell>
          <cell r="L1892">
            <v>26.984089999999998</v>
          </cell>
        </row>
        <row r="1893">
          <cell r="A1893" t="str">
            <v>TBIO000122</v>
          </cell>
          <cell r="B1893" t="str">
            <v>DOMUSA CHAUDIERE  BIOCLASS 12KW A GRANULES</v>
          </cell>
          <cell r="C1893" t="str">
            <v>Stock</v>
          </cell>
          <cell r="D1893">
            <v>7</v>
          </cell>
          <cell r="E1893">
            <v>7</v>
          </cell>
          <cell r="F1893">
            <v>0</v>
          </cell>
          <cell r="G1893">
            <v>0</v>
          </cell>
          <cell r="H1893" t="str">
            <v>PCS</v>
          </cell>
          <cell r="I1893">
            <v>1</v>
          </cell>
          <cell r="J1893">
            <v>0</v>
          </cell>
          <cell r="K1893">
            <v>2683</v>
          </cell>
          <cell r="L1893">
            <v>2683</v>
          </cell>
        </row>
        <row r="1894">
          <cell r="A1894" t="str">
            <v>TBIO000123</v>
          </cell>
          <cell r="B1894" t="str">
            <v>DOMUSA CHAUDIERE BIOCLASS 18KW</v>
          </cell>
          <cell r="C1894" t="str">
            <v>Stock</v>
          </cell>
          <cell r="D1894">
            <v>3</v>
          </cell>
          <cell r="E1894">
            <v>1</v>
          </cell>
          <cell r="F1894">
            <v>0</v>
          </cell>
          <cell r="G1894">
            <v>0</v>
          </cell>
          <cell r="H1894" t="str">
            <v>PCS</v>
          </cell>
          <cell r="I1894">
            <v>1</v>
          </cell>
          <cell r="J1894">
            <v>0</v>
          </cell>
          <cell r="K1894">
            <v>2874.88</v>
          </cell>
          <cell r="L1894">
            <v>2874.88</v>
          </cell>
        </row>
        <row r="1895">
          <cell r="A1895" t="str">
            <v>TBIO000124</v>
          </cell>
          <cell r="B1895" t="str">
            <v>DOMUSA CHAUDIERE BIOCLASS 25KW</v>
          </cell>
          <cell r="C1895" t="str">
            <v>Stock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 t="str">
            <v>PCS</v>
          </cell>
          <cell r="I1895">
            <v>1</v>
          </cell>
          <cell r="J1895">
            <v>0</v>
          </cell>
          <cell r="K1895">
            <v>3065.2</v>
          </cell>
          <cell r="L1895">
            <v>3065.2</v>
          </cell>
        </row>
        <row r="1896">
          <cell r="A1896" t="str">
            <v>TBIO000127</v>
          </cell>
          <cell r="B1896" t="str">
            <v>DOMUSA CHAUDIERE BIOCLASS IC 35KW</v>
          </cell>
          <cell r="C1896" t="str">
            <v>Stock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 t="str">
            <v>PCS</v>
          </cell>
          <cell r="I1896">
            <v>1</v>
          </cell>
          <cell r="J1896">
            <v>0</v>
          </cell>
          <cell r="K1896">
            <v>3995.04</v>
          </cell>
          <cell r="L1896">
            <v>4000.04</v>
          </cell>
        </row>
        <row r="1897">
          <cell r="A1897" t="str">
            <v>TBIO000160</v>
          </cell>
          <cell r="B1897" t="str">
            <v>DOMUSA RESERVOIR DALIMENTATION DX S 369L</v>
          </cell>
          <cell r="C1897" t="str">
            <v>Stock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 t="str">
            <v>PCS</v>
          </cell>
          <cell r="I1897">
            <v>1</v>
          </cell>
          <cell r="J1897">
            <v>0</v>
          </cell>
          <cell r="K1897">
            <v>211.64</v>
          </cell>
          <cell r="L1897">
            <v>211.64</v>
          </cell>
        </row>
        <row r="1898">
          <cell r="A1898" t="str">
            <v>TBIO000161</v>
          </cell>
          <cell r="B1898" t="str">
            <v>DOMUSA RESERVOIR DALIMENTATION DX L 561 L</v>
          </cell>
          <cell r="C1898" t="str">
            <v>Stock</v>
          </cell>
          <cell r="D1898">
            <v>7</v>
          </cell>
          <cell r="E1898">
            <v>6</v>
          </cell>
          <cell r="F1898">
            <v>0</v>
          </cell>
          <cell r="G1898">
            <v>0</v>
          </cell>
          <cell r="H1898" t="str">
            <v>PCS</v>
          </cell>
          <cell r="I1898">
            <v>1</v>
          </cell>
          <cell r="J1898">
            <v>0</v>
          </cell>
          <cell r="K1898">
            <v>252.2</v>
          </cell>
          <cell r="L1898">
            <v>252.2</v>
          </cell>
        </row>
        <row r="1899">
          <cell r="A1899" t="str">
            <v>TD 375MG</v>
          </cell>
          <cell r="B1899" t="str">
            <v>VAN PANNEAU PHOTOVOLTAIQUE DE 375Wc</v>
          </cell>
          <cell r="C1899" t="str">
            <v>Stock</v>
          </cell>
          <cell r="D1899">
            <v>8</v>
          </cell>
          <cell r="E1899">
            <v>-12</v>
          </cell>
          <cell r="F1899">
            <v>0</v>
          </cell>
          <cell r="G1899">
            <v>0</v>
          </cell>
          <cell r="H1899" t="str">
            <v>PCS</v>
          </cell>
          <cell r="I1899">
            <v>1</v>
          </cell>
          <cell r="J1899">
            <v>0</v>
          </cell>
          <cell r="K1899">
            <v>98.63</v>
          </cell>
          <cell r="L1899">
            <v>98.63</v>
          </cell>
        </row>
        <row r="1900">
          <cell r="A1900" t="str">
            <v>TD-375MB</v>
          </cell>
          <cell r="B1900" t="str">
            <v>VAN PANNEAU PHOTOVOLTAIQUE DE 375Wc</v>
          </cell>
          <cell r="C1900" t="str">
            <v>Stock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 t="str">
            <v>PCS</v>
          </cell>
          <cell r="I1900">
            <v>1</v>
          </cell>
          <cell r="J1900">
            <v>0</v>
          </cell>
          <cell r="K1900">
            <v>98.63</v>
          </cell>
          <cell r="L1900">
            <v>98.63</v>
          </cell>
        </row>
        <row r="1901">
          <cell r="A1901" t="str">
            <v>TDBT000007</v>
          </cell>
          <cell r="B1901" t="str">
            <v>DOMUSA BALLON TAMPON BT500</v>
          </cell>
          <cell r="C1901" t="str">
            <v>Stock</v>
          </cell>
          <cell r="D1901">
            <v>0</v>
          </cell>
          <cell r="E1901">
            <v>0</v>
          </cell>
          <cell r="F1901">
            <v>0</v>
          </cell>
          <cell r="G1901">
            <v>0</v>
          </cell>
          <cell r="H1901" t="str">
            <v>PCS</v>
          </cell>
          <cell r="I1901">
            <v>1</v>
          </cell>
          <cell r="J1901">
            <v>0</v>
          </cell>
          <cell r="K1901">
            <v>915.6</v>
          </cell>
          <cell r="L1901">
            <v>915.6</v>
          </cell>
        </row>
        <row r="1902">
          <cell r="A1902" t="str">
            <v>TELECDE</v>
          </cell>
          <cell r="B1902" t="str">
            <v>STOVE TELECOMMANDE</v>
          </cell>
          <cell r="C1902" t="str">
            <v>Stock</v>
          </cell>
          <cell r="D1902">
            <v>3</v>
          </cell>
          <cell r="E1902">
            <v>3</v>
          </cell>
          <cell r="F1902">
            <v>0</v>
          </cell>
          <cell r="G1902">
            <v>0</v>
          </cell>
          <cell r="H1902" t="str">
            <v>PCS</v>
          </cell>
          <cell r="I1902">
            <v>1</v>
          </cell>
          <cell r="J1902">
            <v>0</v>
          </cell>
          <cell r="K1902">
            <v>15</v>
          </cell>
          <cell r="L1902">
            <v>15</v>
          </cell>
        </row>
        <row r="1903">
          <cell r="A1903" t="str">
            <v>TELWIFILAS</v>
          </cell>
          <cell r="B1903" t="str">
            <v>ECOYA THERMOSTAT AMBIANCE CLIMA WIFI POUR CHAUDIERE BIONIX 24</v>
          </cell>
          <cell r="C1903" t="str">
            <v>Stock</v>
          </cell>
          <cell r="D1903">
            <v>62</v>
          </cell>
          <cell r="E1903">
            <v>62</v>
          </cell>
          <cell r="F1903">
            <v>0</v>
          </cell>
          <cell r="G1903">
            <v>0</v>
          </cell>
          <cell r="H1903" t="str">
            <v>PCS</v>
          </cell>
          <cell r="I1903">
            <v>1</v>
          </cell>
          <cell r="J1903">
            <v>0</v>
          </cell>
          <cell r="K1903">
            <v>92.69</v>
          </cell>
          <cell r="L1903">
            <v>92.69</v>
          </cell>
        </row>
        <row r="1904">
          <cell r="A1904" t="str">
            <v>TERI-2000-54</v>
          </cell>
          <cell r="B1904" t="str">
            <v>ECOYA SSC RESITANCE POUR BALLON DE 305L</v>
          </cell>
          <cell r="C1904" t="str">
            <v>Stock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  <cell r="H1904" t="str">
            <v>PCS</v>
          </cell>
          <cell r="I1904">
            <v>1</v>
          </cell>
          <cell r="J1904">
            <v>0</v>
          </cell>
          <cell r="K1904">
            <v>0</v>
          </cell>
          <cell r="L1904">
            <v>0</v>
          </cell>
        </row>
        <row r="1905">
          <cell r="A1905" t="str">
            <v>TEST2</v>
          </cell>
          <cell r="B1905" t="str">
            <v>test</v>
          </cell>
          <cell r="C1905" t="str">
            <v>Stock</v>
          </cell>
          <cell r="D1905">
            <v>0</v>
          </cell>
          <cell r="E1905">
            <v>0</v>
          </cell>
          <cell r="F1905">
            <v>0</v>
          </cell>
          <cell r="G1905">
            <v>0</v>
          </cell>
          <cell r="H1905" t="str">
            <v>PCS</v>
          </cell>
          <cell r="I1905">
            <v>1</v>
          </cell>
          <cell r="J1905">
            <v>0</v>
          </cell>
          <cell r="K1905">
            <v>0</v>
          </cell>
          <cell r="L1905">
            <v>100</v>
          </cell>
        </row>
        <row r="1906">
          <cell r="A1906" t="str">
            <v>THERMAVT 300P</v>
          </cell>
          <cell r="B1906" t="str">
            <v>ECOYA ETIAVT 300P VMC DOUBLE FLUX 300m3 (sortie:125)</v>
          </cell>
          <cell r="C1906" t="str">
            <v>Stock</v>
          </cell>
          <cell r="D1906">
            <v>51</v>
          </cell>
          <cell r="E1906">
            <v>37</v>
          </cell>
          <cell r="F1906">
            <v>0</v>
          </cell>
          <cell r="G1906">
            <v>0</v>
          </cell>
          <cell r="H1906" t="str">
            <v>PCS</v>
          </cell>
          <cell r="I1906">
            <v>1</v>
          </cell>
          <cell r="J1906">
            <v>0</v>
          </cell>
          <cell r="K1906">
            <v>886.5</v>
          </cell>
          <cell r="L1906">
            <v>886.5</v>
          </cell>
        </row>
        <row r="1907">
          <cell r="A1907" t="str">
            <v>TI1014</v>
          </cell>
          <cell r="B1907" t="str">
            <v>SOLIMPEKS Liquide caloporteur (-37°c) Solimpeks 20l</v>
          </cell>
          <cell r="C1907" t="str">
            <v>Stock</v>
          </cell>
          <cell r="D1907">
            <v>1</v>
          </cell>
          <cell r="E1907">
            <v>1</v>
          </cell>
          <cell r="F1907">
            <v>0</v>
          </cell>
          <cell r="G1907">
            <v>0</v>
          </cell>
          <cell r="H1907" t="str">
            <v>PCS</v>
          </cell>
          <cell r="I1907">
            <v>1</v>
          </cell>
          <cell r="J1907">
            <v>0</v>
          </cell>
          <cell r="K1907">
            <v>36</v>
          </cell>
          <cell r="L1907">
            <v>36</v>
          </cell>
        </row>
        <row r="1908">
          <cell r="A1908" t="str">
            <v>TI1312</v>
          </cell>
          <cell r="B1908" t="str">
            <v>SOLIMPEKS Flexible double DN16 - Isolant EPDM - Prtect filet UV-15MT</v>
          </cell>
          <cell r="C1908" t="str">
            <v>Stock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  <cell r="H1908" t="str">
            <v>PCS</v>
          </cell>
          <cell r="I1908">
            <v>1</v>
          </cell>
          <cell r="J1908">
            <v>0</v>
          </cell>
          <cell r="K1908">
            <v>126</v>
          </cell>
          <cell r="L1908">
            <v>126</v>
          </cell>
        </row>
        <row r="1909">
          <cell r="A1909" t="str">
            <v>TK1530V4001003</v>
          </cell>
          <cell r="B1909" t="str">
            <v>MORETTI VITRE FRONTALE PORTE TECNIKA TURBO GLASS</v>
          </cell>
          <cell r="C1909" t="str">
            <v>Stock</v>
          </cell>
          <cell r="D1909">
            <v>0</v>
          </cell>
          <cell r="E1909">
            <v>0</v>
          </cell>
          <cell r="F1909">
            <v>0</v>
          </cell>
          <cell r="G1909">
            <v>0</v>
          </cell>
          <cell r="H1909" t="str">
            <v>PCS</v>
          </cell>
          <cell r="I1909">
            <v>1</v>
          </cell>
          <cell r="J1909">
            <v>0</v>
          </cell>
          <cell r="K1909">
            <v>87</v>
          </cell>
          <cell r="L1909">
            <v>87</v>
          </cell>
        </row>
        <row r="1910">
          <cell r="A1910" t="str">
            <v>TK1530V4002002</v>
          </cell>
          <cell r="B1910" t="str">
            <v>MORETTI PER DISPLAY CAPACITIVO TECKNICA TURBO GLASS</v>
          </cell>
          <cell r="C1910" t="str">
            <v>Stock</v>
          </cell>
          <cell r="D1910">
            <v>0</v>
          </cell>
          <cell r="E1910">
            <v>0</v>
          </cell>
          <cell r="F1910">
            <v>0</v>
          </cell>
          <cell r="G1910">
            <v>0</v>
          </cell>
          <cell r="H1910" t="str">
            <v>PCS</v>
          </cell>
          <cell r="I1910">
            <v>1</v>
          </cell>
          <cell r="J1910">
            <v>0</v>
          </cell>
          <cell r="K1910">
            <v>63</v>
          </cell>
          <cell r="L1910">
            <v>63</v>
          </cell>
        </row>
        <row r="1911">
          <cell r="A1911" t="str">
            <v>TKITACU235</v>
          </cell>
          <cell r="B1911" t="str">
            <v>DOMUSA DOIGT DE GANT POUR SONDE BT500</v>
          </cell>
          <cell r="C1911" t="str">
            <v>Stock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 t="str">
            <v>PCS</v>
          </cell>
          <cell r="I1911">
            <v>1</v>
          </cell>
          <cell r="J1911">
            <v>0</v>
          </cell>
          <cell r="K1911">
            <v>17.399999999999999</v>
          </cell>
          <cell r="L1911">
            <v>17.399999999999999</v>
          </cell>
        </row>
        <row r="1912">
          <cell r="A1912" t="str">
            <v>TKITBIO0057</v>
          </cell>
          <cell r="B1912" t="str">
            <v>DOMUSA SYSTEME ASPIRATION CVS</v>
          </cell>
          <cell r="C1912" t="str">
            <v>Stock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 t="str">
            <v>PCS</v>
          </cell>
          <cell r="I1912">
            <v>1</v>
          </cell>
          <cell r="J1912">
            <v>0</v>
          </cell>
          <cell r="K1912">
            <v>858</v>
          </cell>
          <cell r="L1912">
            <v>858</v>
          </cell>
        </row>
        <row r="1913">
          <cell r="A1913" t="str">
            <v>TKITBIO037</v>
          </cell>
          <cell r="B1913" t="str">
            <v xml:space="preserve">DOMUSA KIT CIRCULATEUR 25/35/45KW </v>
          </cell>
          <cell r="C1913" t="str">
            <v>Stock</v>
          </cell>
          <cell r="D1913">
            <v>0</v>
          </cell>
          <cell r="E1913">
            <v>0</v>
          </cell>
          <cell r="F1913">
            <v>0</v>
          </cell>
          <cell r="G1913">
            <v>0</v>
          </cell>
          <cell r="H1913" t="str">
            <v>PCS</v>
          </cell>
          <cell r="I1913">
            <v>1</v>
          </cell>
          <cell r="J1913">
            <v>0</v>
          </cell>
          <cell r="K1913">
            <v>177.48</v>
          </cell>
          <cell r="L1913">
            <v>177.48</v>
          </cell>
        </row>
        <row r="1914">
          <cell r="A1914" t="str">
            <v>TKITBIO050</v>
          </cell>
          <cell r="B1914" t="str">
            <v>DOMUSA KIT HYDROLIQUE</v>
          </cell>
          <cell r="C1914" t="str">
            <v>Stock</v>
          </cell>
          <cell r="D1914">
            <v>12</v>
          </cell>
          <cell r="E1914">
            <v>10</v>
          </cell>
          <cell r="F1914">
            <v>0</v>
          </cell>
          <cell r="G1914">
            <v>0</v>
          </cell>
          <cell r="H1914" t="str">
            <v>PCS</v>
          </cell>
          <cell r="I1914">
            <v>1</v>
          </cell>
          <cell r="J1914">
            <v>0</v>
          </cell>
          <cell r="K1914">
            <v>586.34749999999997</v>
          </cell>
          <cell r="L1914">
            <v>586.85500000000002</v>
          </cell>
        </row>
        <row r="1915">
          <cell r="A1915" t="str">
            <v>TKITBIO051</v>
          </cell>
          <cell r="B1915" t="str">
            <v>DOMUSA MODULE HYDRAULIQUE BIO DM/MS</v>
          </cell>
          <cell r="C1915" t="str">
            <v>Stock</v>
          </cell>
          <cell r="D1915">
            <v>1</v>
          </cell>
          <cell r="E1915">
            <v>1</v>
          </cell>
          <cell r="F1915">
            <v>0</v>
          </cell>
          <cell r="G1915">
            <v>0</v>
          </cell>
          <cell r="H1915" t="str">
            <v>PCS</v>
          </cell>
          <cell r="I1915">
            <v>1</v>
          </cell>
          <cell r="J1915">
            <v>0</v>
          </cell>
          <cell r="K1915">
            <v>746.84</v>
          </cell>
          <cell r="L1915">
            <v>746.84</v>
          </cell>
        </row>
        <row r="1916">
          <cell r="A1916" t="str">
            <v>TKITBIO083</v>
          </cell>
          <cell r="B1916" t="str">
            <v>DOMUSA SILO TEXTIL Silo 2.0 (1,8-2,5 Tn)</v>
          </cell>
          <cell r="C1916" t="str">
            <v>Stock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 t="str">
            <v>PCS</v>
          </cell>
          <cell r="I1916">
            <v>1</v>
          </cell>
          <cell r="J1916">
            <v>0</v>
          </cell>
          <cell r="K1916">
            <v>1097.3599999999999</v>
          </cell>
          <cell r="L1916">
            <v>1097.3599999999999</v>
          </cell>
        </row>
        <row r="1917">
          <cell r="A1917" t="str">
            <v>TKTG</v>
          </cell>
          <cell r="B1917" t="str">
            <v xml:space="preserve">MORETTI TECNIKA TURBO GLASS </v>
          </cell>
          <cell r="C1917" t="str">
            <v>Stock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 t="str">
            <v>PCS</v>
          </cell>
          <cell r="I1917">
            <v>1</v>
          </cell>
          <cell r="J1917">
            <v>0</v>
          </cell>
          <cell r="K1917">
            <v>0</v>
          </cell>
          <cell r="L1917">
            <v>0</v>
          </cell>
        </row>
        <row r="1918">
          <cell r="A1918" t="str">
            <v>TKTG15KW</v>
          </cell>
          <cell r="B1918" t="str">
            <v>MORETTI CHAUDIERE TECNIKA TURBO 15KW</v>
          </cell>
          <cell r="C1918" t="str">
            <v>Stock</v>
          </cell>
          <cell r="D1918">
            <v>4</v>
          </cell>
          <cell r="E1918">
            <v>4</v>
          </cell>
          <cell r="F1918">
            <v>0</v>
          </cell>
          <cell r="G1918">
            <v>0</v>
          </cell>
          <cell r="H1918" t="str">
            <v>PCS</v>
          </cell>
          <cell r="I1918">
            <v>1</v>
          </cell>
          <cell r="J1918">
            <v>0</v>
          </cell>
          <cell r="K1918">
            <v>2192.2375000000002</v>
          </cell>
          <cell r="L1918">
            <v>2172.9499999999998</v>
          </cell>
        </row>
        <row r="1919">
          <cell r="A1919" t="str">
            <v>TKTG20KW</v>
          </cell>
          <cell r="B1919" t="str">
            <v>MORETTI CHAUDIERE TECNIKA TURBO 20KW</v>
          </cell>
          <cell r="C1919" t="str">
            <v>Stock</v>
          </cell>
          <cell r="D1919">
            <v>48</v>
          </cell>
          <cell r="E1919">
            <v>47</v>
          </cell>
          <cell r="F1919">
            <v>0</v>
          </cell>
          <cell r="G1919">
            <v>0</v>
          </cell>
          <cell r="H1919" t="str">
            <v>PCS</v>
          </cell>
          <cell r="I1919">
            <v>1</v>
          </cell>
          <cell r="J1919">
            <v>0</v>
          </cell>
          <cell r="K1919">
            <v>2554.2775000000001</v>
          </cell>
          <cell r="L1919">
            <v>2551.3200000000002</v>
          </cell>
        </row>
        <row r="1920">
          <cell r="A1920" t="str">
            <v>TKTG24KW</v>
          </cell>
          <cell r="B1920" t="str">
            <v>MORETTI CHAUDIERE TECNIKA TURBO 24KW</v>
          </cell>
          <cell r="C1920" t="str">
            <v>Stock</v>
          </cell>
          <cell r="D1920">
            <v>0</v>
          </cell>
          <cell r="E1920">
            <v>0</v>
          </cell>
          <cell r="F1920">
            <v>0</v>
          </cell>
          <cell r="G1920">
            <v>0</v>
          </cell>
          <cell r="H1920" t="str">
            <v>PCS</v>
          </cell>
          <cell r="I1920">
            <v>1</v>
          </cell>
          <cell r="J1920">
            <v>0</v>
          </cell>
          <cell r="K1920">
            <v>2600</v>
          </cell>
          <cell r="L1920">
            <v>2600</v>
          </cell>
        </row>
        <row r="1921">
          <cell r="A1921" t="str">
            <v>TP-05</v>
          </cell>
          <cell r="B1921" t="str">
            <v xml:space="preserve">TEBA POELE A GRANULES 8KW </v>
          </cell>
          <cell r="C1921" t="str">
            <v>Stock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  <cell r="H1921" t="str">
            <v>PCS</v>
          </cell>
          <cell r="I1921">
            <v>1</v>
          </cell>
          <cell r="J1921">
            <v>0</v>
          </cell>
          <cell r="K1921">
            <v>470</v>
          </cell>
          <cell r="L1921">
            <v>470</v>
          </cell>
        </row>
        <row r="1922">
          <cell r="A1922" t="str">
            <v>TRANSPGRIS</v>
          </cell>
          <cell r="B1922" t="str">
            <v>TRANSPORT LIVRAISON ZONE GRISE</v>
          </cell>
          <cell r="C1922" t="str">
            <v>Stock</v>
          </cell>
          <cell r="D1922">
            <v>0</v>
          </cell>
          <cell r="E1922">
            <v>0</v>
          </cell>
          <cell r="F1922">
            <v>0</v>
          </cell>
          <cell r="G1922">
            <v>0</v>
          </cell>
          <cell r="H1922" t="str">
            <v>PCS</v>
          </cell>
          <cell r="I1922">
            <v>1</v>
          </cell>
          <cell r="J1922">
            <v>0</v>
          </cell>
          <cell r="K1922">
            <v>232.5</v>
          </cell>
          <cell r="L1922">
            <v>250</v>
          </cell>
        </row>
        <row r="1923">
          <cell r="A1923" t="str">
            <v>TRANSPJAUNE</v>
          </cell>
          <cell r="B1923" t="str">
            <v>TRANSPORT ZONE JAUNE</v>
          </cell>
          <cell r="C1923" t="str">
            <v>Stock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  <cell r="H1923" t="str">
            <v>PCS</v>
          </cell>
          <cell r="I1923">
            <v>1</v>
          </cell>
          <cell r="J1923">
            <v>0</v>
          </cell>
          <cell r="K1923">
            <v>139.5</v>
          </cell>
          <cell r="L1923">
            <v>150</v>
          </cell>
        </row>
        <row r="1924">
          <cell r="A1924" t="str">
            <v>TRANSPORT</v>
          </cell>
          <cell r="B1924" t="str">
            <v>FRAIS DE TRANSPORT UTP</v>
          </cell>
          <cell r="C1924" t="str">
            <v>Stock</v>
          </cell>
          <cell r="D1924">
            <v>50</v>
          </cell>
          <cell r="E1924">
            <v>48</v>
          </cell>
          <cell r="F1924">
            <v>0</v>
          </cell>
          <cell r="G1924">
            <v>0</v>
          </cell>
          <cell r="H1924" t="str">
            <v>PCS</v>
          </cell>
          <cell r="I1924">
            <v>1</v>
          </cell>
          <cell r="J1924">
            <v>0</v>
          </cell>
          <cell r="K1924">
            <v>20.496200000000002</v>
          </cell>
          <cell r="L1924">
            <v>18.895</v>
          </cell>
        </row>
        <row r="1925">
          <cell r="A1925" t="str">
            <v>TRANSPORTCAMION</v>
          </cell>
          <cell r="B1925" t="str">
            <v xml:space="preserve">FRAIS DE TRANSPORT &lt;20m3 : </v>
          </cell>
          <cell r="C1925" t="str">
            <v>Service</v>
          </cell>
          <cell r="D1925"/>
          <cell r="E1925">
            <v>-475</v>
          </cell>
          <cell r="F1925">
            <v>0</v>
          </cell>
          <cell r="G1925">
            <v>0</v>
          </cell>
          <cell r="H1925" t="str">
            <v>PCS</v>
          </cell>
          <cell r="I1925">
            <v>1</v>
          </cell>
          <cell r="J1925">
            <v>0</v>
          </cell>
          <cell r="K1925">
            <v>0</v>
          </cell>
          <cell r="L1925">
            <v>80</v>
          </cell>
        </row>
        <row r="1926">
          <cell r="A1926" t="str">
            <v>TRANSPORTPORTEUR</v>
          </cell>
          <cell r="B1926" t="str">
            <v xml:space="preserve">FRAIS DE TRANSPORT EN PORTEUR : </v>
          </cell>
          <cell r="C1926" t="str">
            <v>Service</v>
          </cell>
          <cell r="D1926"/>
          <cell r="E1926">
            <v>-363</v>
          </cell>
          <cell r="F1926">
            <v>0</v>
          </cell>
          <cell r="G1926">
            <v>0</v>
          </cell>
          <cell r="H1926" t="str">
            <v>PCS</v>
          </cell>
          <cell r="I1926">
            <v>1</v>
          </cell>
          <cell r="J1926">
            <v>0</v>
          </cell>
          <cell r="K1926">
            <v>0</v>
          </cell>
          <cell r="L1926">
            <v>194.4</v>
          </cell>
        </row>
        <row r="1927">
          <cell r="A1927" t="str">
            <v>TRANSPORTSEMI</v>
          </cell>
          <cell r="B1927" t="str">
            <v xml:space="preserve">FRAIS DE TRANSPORT EN SEMI SANS HAYON : </v>
          </cell>
          <cell r="C1927" t="str">
            <v>Service</v>
          </cell>
          <cell r="D1927"/>
          <cell r="E1927">
            <v>-63</v>
          </cell>
          <cell r="F1927">
            <v>0</v>
          </cell>
          <cell r="G1927">
            <v>0</v>
          </cell>
          <cell r="H1927" t="str">
            <v>PCS</v>
          </cell>
          <cell r="I1927">
            <v>1</v>
          </cell>
          <cell r="J1927">
            <v>0</v>
          </cell>
          <cell r="K1927">
            <v>0</v>
          </cell>
          <cell r="L1927">
            <v>250</v>
          </cell>
        </row>
        <row r="1928">
          <cell r="A1928" t="str">
            <v>TRANSPORTSEMIHY</v>
          </cell>
          <cell r="B1928" t="str">
            <v xml:space="preserve">FRAIS DE TRANSPORT EN SEMI AVEC HAYON : </v>
          </cell>
          <cell r="C1928" t="str">
            <v>Service</v>
          </cell>
          <cell r="D1928"/>
          <cell r="E1928">
            <v>-58</v>
          </cell>
          <cell r="F1928">
            <v>0</v>
          </cell>
          <cell r="G1928">
            <v>0</v>
          </cell>
          <cell r="H1928" t="str">
            <v>PCS</v>
          </cell>
          <cell r="I1928">
            <v>1</v>
          </cell>
          <cell r="J1928">
            <v>0</v>
          </cell>
          <cell r="K1928">
            <v>626.4</v>
          </cell>
          <cell r="L1928">
            <v>626.4</v>
          </cell>
        </row>
        <row r="1929">
          <cell r="A1929" t="str">
            <v>TRANSPORTSPCL</v>
          </cell>
          <cell r="B1929" t="str">
            <v>FRAIS DE TRANSPORT HORS ILE DE FRANCE</v>
          </cell>
          <cell r="C1929" t="str">
            <v>Service</v>
          </cell>
          <cell r="D1929"/>
          <cell r="E1929">
            <v>-124</v>
          </cell>
          <cell r="F1929">
            <v>0</v>
          </cell>
          <cell r="G1929">
            <v>0</v>
          </cell>
          <cell r="H1929" t="str">
            <v>PCS</v>
          </cell>
          <cell r="I1929">
            <v>1</v>
          </cell>
          <cell r="J1929">
            <v>0</v>
          </cell>
          <cell r="K1929">
            <v>0</v>
          </cell>
          <cell r="L1929">
            <v>0</v>
          </cell>
        </row>
        <row r="1930">
          <cell r="A1930" t="str">
            <v>TRBT200N</v>
          </cell>
          <cell r="B1930" t="str">
            <v>TRIOMPH BALLON THERMODYNAMIQUE 200L</v>
          </cell>
          <cell r="C1930" t="str">
            <v>Stock</v>
          </cell>
          <cell r="D1930">
            <v>3</v>
          </cell>
          <cell r="E1930">
            <v>1</v>
          </cell>
          <cell r="F1930">
            <v>0</v>
          </cell>
          <cell r="G1930">
            <v>0</v>
          </cell>
          <cell r="H1930" t="str">
            <v>PCS</v>
          </cell>
          <cell r="I1930">
            <v>1</v>
          </cell>
          <cell r="J1930">
            <v>0</v>
          </cell>
          <cell r="K1930">
            <v>784</v>
          </cell>
          <cell r="L1930">
            <v>784</v>
          </cell>
        </row>
        <row r="1931">
          <cell r="A1931" t="str">
            <v>TRBT300N</v>
          </cell>
          <cell r="B1931" t="str">
            <v>TRIOMPH BALLON THERMODYNAMIQUE 300L</v>
          </cell>
          <cell r="C1931" t="str">
            <v>Stock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 t="str">
            <v>PCS</v>
          </cell>
          <cell r="I1931">
            <v>1</v>
          </cell>
          <cell r="J1931">
            <v>0</v>
          </cell>
          <cell r="K1931">
            <v>882</v>
          </cell>
          <cell r="L1931">
            <v>900</v>
          </cell>
        </row>
        <row r="1932">
          <cell r="A1932" t="str">
            <v>UC2448-3</v>
          </cell>
          <cell r="B1932" t="str">
            <v>CASTEL DALLE BETON ULTRA LIGHT 1200*600*75MM</v>
          </cell>
          <cell r="C1932" t="str">
            <v>Stock</v>
          </cell>
          <cell r="D1932">
            <v>100</v>
          </cell>
          <cell r="E1932">
            <v>100</v>
          </cell>
          <cell r="F1932">
            <v>0</v>
          </cell>
          <cell r="G1932">
            <v>0</v>
          </cell>
          <cell r="H1932" t="str">
            <v>PCS</v>
          </cell>
          <cell r="I1932">
            <v>1</v>
          </cell>
          <cell r="J1932">
            <v>0</v>
          </cell>
          <cell r="K1932">
            <v>35</v>
          </cell>
          <cell r="L1932">
            <v>35</v>
          </cell>
        </row>
        <row r="1933">
          <cell r="A1933" t="str">
            <v>V018</v>
          </cell>
          <cell r="B1933" t="str">
            <v xml:space="preserve">THERMADOR VASE EXPANSION CHAUFFAGE 18 L </v>
          </cell>
          <cell r="C1933" t="str">
            <v>Stock</v>
          </cell>
          <cell r="D1933">
            <v>32</v>
          </cell>
          <cell r="E1933">
            <v>32</v>
          </cell>
          <cell r="F1933">
            <v>0</v>
          </cell>
          <cell r="G1933">
            <v>0</v>
          </cell>
          <cell r="H1933" t="str">
            <v>PCS</v>
          </cell>
          <cell r="I1933">
            <v>1</v>
          </cell>
          <cell r="J1933">
            <v>0</v>
          </cell>
          <cell r="K1933">
            <v>19.98</v>
          </cell>
          <cell r="L1933">
            <v>19.98</v>
          </cell>
        </row>
        <row r="1934">
          <cell r="A1934" t="str">
            <v>V025</v>
          </cell>
          <cell r="B1934" t="str">
            <v xml:space="preserve">THERMADOR VASE EXPANSION CHAUFFAGE 25 L </v>
          </cell>
          <cell r="C1934" t="str">
            <v>Stock</v>
          </cell>
          <cell r="D1934">
            <v>1</v>
          </cell>
          <cell r="E1934">
            <v>1</v>
          </cell>
          <cell r="F1934">
            <v>0</v>
          </cell>
          <cell r="G1934">
            <v>0</v>
          </cell>
          <cell r="H1934" t="str">
            <v>PCS</v>
          </cell>
          <cell r="I1934">
            <v>1</v>
          </cell>
          <cell r="J1934">
            <v>0</v>
          </cell>
          <cell r="K1934">
            <v>24.54</v>
          </cell>
          <cell r="L1934">
            <v>24.54</v>
          </cell>
        </row>
        <row r="1935">
          <cell r="A1935" t="str">
            <v>V30005</v>
          </cell>
          <cell r="B1935" t="str">
            <v>LASIAN FRAIS DE PORT</v>
          </cell>
          <cell r="C1935" t="str">
            <v>Stock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 t="str">
            <v>PCS</v>
          </cell>
          <cell r="I1935">
            <v>1</v>
          </cell>
          <cell r="J1935">
            <v>0</v>
          </cell>
          <cell r="K1935">
            <v>175</v>
          </cell>
          <cell r="L1935">
            <v>175</v>
          </cell>
        </row>
        <row r="1936">
          <cell r="A1936" t="str">
            <v>VANCOFACM</v>
          </cell>
          <cell r="B1936" t="str">
            <v>VAN ETIA COFFRET AC 3-6KW MONO</v>
          </cell>
          <cell r="C1936" t="str">
            <v>Stock</v>
          </cell>
          <cell r="D1936">
            <v>1002</v>
          </cell>
          <cell r="E1936">
            <v>994</v>
          </cell>
          <cell r="F1936">
            <v>0</v>
          </cell>
          <cell r="G1936">
            <v>0</v>
          </cell>
          <cell r="H1936" t="str">
            <v>PCS</v>
          </cell>
          <cell r="I1936">
            <v>1</v>
          </cell>
          <cell r="J1936">
            <v>0</v>
          </cell>
          <cell r="K1936">
            <v>29.94012</v>
          </cell>
          <cell r="L1936">
            <v>30</v>
          </cell>
        </row>
        <row r="1937">
          <cell r="A1937" t="str">
            <v>VANKITPNXPAY</v>
          </cell>
          <cell r="B1937" t="str">
            <v xml:space="preserve">VAN KIT DE MONTAGE PAYSAGE PHOTOVOLTAIQUE POUR 2 PANNEAUX </v>
          </cell>
          <cell r="C1937" t="str">
            <v>Stock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 t="str">
            <v>PCS</v>
          </cell>
          <cell r="I1937">
            <v>1</v>
          </cell>
          <cell r="J1937">
            <v>0</v>
          </cell>
          <cell r="K1937">
            <v>22.5</v>
          </cell>
          <cell r="L1937">
            <v>22.5</v>
          </cell>
        </row>
        <row r="1938">
          <cell r="A1938" t="str">
            <v>VANKITPNXPO</v>
          </cell>
          <cell r="B1938" t="str">
            <v>VAN KIT DE MONTAGE PORTRAIT PHOTOVOLTAIQUE POUR 2 PANNEAUX</v>
          </cell>
          <cell r="C1938" t="str">
            <v>Stock</v>
          </cell>
          <cell r="D1938">
            <v>121</v>
          </cell>
          <cell r="E1938">
            <v>121</v>
          </cell>
          <cell r="F1938">
            <v>0</v>
          </cell>
          <cell r="G1938">
            <v>0</v>
          </cell>
          <cell r="H1938" t="str">
            <v>PCS</v>
          </cell>
          <cell r="I1938">
            <v>1</v>
          </cell>
          <cell r="J1938">
            <v>0</v>
          </cell>
          <cell r="K1938">
            <v>0.66156999999999999</v>
          </cell>
          <cell r="L1938">
            <v>22.5</v>
          </cell>
        </row>
        <row r="1939">
          <cell r="A1939" t="str">
            <v>VANRAILPNX</v>
          </cell>
          <cell r="B1939" t="str">
            <v>VAN RAIL POUR PANNEAUX PHOTOVOLTAIQUE 1RAIL/PN</v>
          </cell>
          <cell r="C1939" t="str">
            <v>Stock</v>
          </cell>
          <cell r="D1939">
            <v>423</v>
          </cell>
          <cell r="E1939">
            <v>423</v>
          </cell>
          <cell r="F1939">
            <v>0</v>
          </cell>
          <cell r="G1939">
            <v>0</v>
          </cell>
          <cell r="H1939" t="str">
            <v>PCS</v>
          </cell>
          <cell r="I1939">
            <v>1</v>
          </cell>
          <cell r="J1939">
            <v>0</v>
          </cell>
          <cell r="K1939">
            <v>3.91778</v>
          </cell>
          <cell r="L1939">
            <v>7.5</v>
          </cell>
        </row>
        <row r="1940">
          <cell r="A1940" t="str">
            <v>VC0029A7GRCC</v>
          </cell>
          <cell r="B1940" t="str">
            <v>CD CABLE LIYCI BLINDE 2*0.75MM COURONNE 100M</v>
          </cell>
          <cell r="C1940" t="str">
            <v>Stock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  <cell r="H1940" t="str">
            <v>COURONNE</v>
          </cell>
          <cell r="I1940">
            <v>1</v>
          </cell>
          <cell r="J1940">
            <v>0</v>
          </cell>
          <cell r="K1940">
            <v>39.4</v>
          </cell>
          <cell r="L1940">
            <v>39.4</v>
          </cell>
        </row>
        <row r="1941">
          <cell r="A1941" t="str">
            <v>VDFTN</v>
          </cell>
          <cell r="B1941" t="str">
            <v>AXLR VMC DOUBLE FLUX NETI sortie:125</v>
          </cell>
          <cell r="C1941" t="str">
            <v>Stock</v>
          </cell>
          <cell r="D1941">
            <v>224</v>
          </cell>
          <cell r="E1941">
            <v>224</v>
          </cell>
          <cell r="F1941">
            <v>0</v>
          </cell>
          <cell r="G1941">
            <v>0</v>
          </cell>
          <cell r="H1941" t="str">
            <v>PCS</v>
          </cell>
          <cell r="I1941">
            <v>1</v>
          </cell>
          <cell r="J1941">
            <v>0</v>
          </cell>
          <cell r="K1941">
            <v>800.93445999999994</v>
          </cell>
          <cell r="L1941">
            <v>800.94</v>
          </cell>
        </row>
        <row r="1942">
          <cell r="A1942" t="str">
            <v>VES0018L-A</v>
          </cell>
          <cell r="B1942" t="str">
            <v>NRJPAC VASE EXPANSION SANITAIRE SOLAIRE 18L PIQUAGE 3/4</v>
          </cell>
          <cell r="C1942" t="str">
            <v>Stock</v>
          </cell>
          <cell r="D1942">
            <v>175</v>
          </cell>
          <cell r="E1942">
            <v>159</v>
          </cell>
          <cell r="F1942">
            <v>0</v>
          </cell>
          <cell r="G1942">
            <v>0</v>
          </cell>
          <cell r="H1942" t="str">
            <v>PCS</v>
          </cell>
          <cell r="I1942">
            <v>1</v>
          </cell>
          <cell r="J1942">
            <v>0</v>
          </cell>
          <cell r="K1942">
            <v>17.46</v>
          </cell>
          <cell r="L1942">
            <v>17.46</v>
          </cell>
        </row>
        <row r="1943">
          <cell r="A1943" t="str">
            <v>VICTORIA7B</v>
          </cell>
          <cell r="B1943" t="str">
            <v xml:space="preserve">STOVE POELE 7KW VICTORIA BLANC </v>
          </cell>
          <cell r="C1943" t="str">
            <v>Stock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  <cell r="H1943" t="str">
            <v>PCS</v>
          </cell>
          <cell r="I1943">
            <v>1</v>
          </cell>
          <cell r="J1943">
            <v>0</v>
          </cell>
          <cell r="K1943">
            <v>656.6</v>
          </cell>
          <cell r="L1943">
            <v>656.6</v>
          </cell>
        </row>
        <row r="1944">
          <cell r="A1944" t="str">
            <v>VICTORIA7N</v>
          </cell>
          <cell r="B1944" t="str">
            <v>STOVE POELE 7KW VICTORIA NOIR</v>
          </cell>
          <cell r="C1944" t="str">
            <v>Stock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  <cell r="H1944" t="str">
            <v>PCS</v>
          </cell>
          <cell r="I1944">
            <v>1</v>
          </cell>
          <cell r="J1944">
            <v>0</v>
          </cell>
          <cell r="K1944">
            <v>657.75</v>
          </cell>
          <cell r="L1944">
            <v>670</v>
          </cell>
        </row>
        <row r="1945">
          <cell r="A1945" t="str">
            <v>VM555</v>
          </cell>
          <cell r="B1945" t="str">
            <v xml:space="preserve">VMC NR POWER (Sortie:125) </v>
          </cell>
          <cell r="C1945" t="str">
            <v>Stock</v>
          </cell>
          <cell r="D1945">
            <v>499</v>
          </cell>
          <cell r="E1945">
            <v>499</v>
          </cell>
          <cell r="F1945">
            <v>0</v>
          </cell>
          <cell r="G1945">
            <v>0</v>
          </cell>
          <cell r="H1945" t="str">
            <v>PCS</v>
          </cell>
          <cell r="I1945">
            <v>1</v>
          </cell>
          <cell r="J1945">
            <v>0</v>
          </cell>
          <cell r="K1945">
            <v>540</v>
          </cell>
          <cell r="L1945">
            <v>540</v>
          </cell>
        </row>
        <row r="1946">
          <cell r="A1946" t="str">
            <v>VMCDOMEO</v>
          </cell>
          <cell r="B1946" t="str">
            <v>KIT COMPLET VMC DOMEO</v>
          </cell>
          <cell r="C1946" t="str">
            <v>Stock</v>
          </cell>
          <cell r="D1946">
            <v>0</v>
          </cell>
          <cell r="E1946">
            <v>0</v>
          </cell>
          <cell r="F1946">
            <v>0</v>
          </cell>
          <cell r="G1946">
            <v>1</v>
          </cell>
          <cell r="H1946" t="str">
            <v>PCS</v>
          </cell>
          <cell r="I1946">
            <v>1</v>
          </cell>
          <cell r="J1946">
            <v>1227.99</v>
          </cell>
          <cell r="K1946">
            <v>0</v>
          </cell>
          <cell r="L1946">
            <v>0</v>
          </cell>
        </row>
        <row r="1947">
          <cell r="A1947" t="str">
            <v>VND.PA</v>
          </cell>
          <cell r="B1947" t="str">
            <v>OCRAM VMC DOUBLE FLUX KT HOME V150 III (sortie:125)</v>
          </cell>
          <cell r="C1947" t="str">
            <v>Stock</v>
          </cell>
          <cell r="D1947">
            <v>20</v>
          </cell>
          <cell r="E1947">
            <v>16</v>
          </cell>
          <cell r="F1947">
            <v>0</v>
          </cell>
          <cell r="G1947">
            <v>0</v>
          </cell>
          <cell r="H1947" t="str">
            <v>PCS</v>
          </cell>
          <cell r="I1947">
            <v>1</v>
          </cell>
          <cell r="J1947">
            <v>0</v>
          </cell>
          <cell r="K1947">
            <v>709.43349999999998</v>
          </cell>
          <cell r="L1947">
            <v>701.63666999999998</v>
          </cell>
        </row>
        <row r="1948">
          <cell r="A1948" t="str">
            <v>WATTS BIZONE</v>
          </cell>
          <cell r="B1948" t="str">
            <v>WATTS KIT BIZONE COMPLET</v>
          </cell>
          <cell r="C1948" t="str">
            <v>Stock</v>
          </cell>
          <cell r="D1948">
            <v>0</v>
          </cell>
          <cell r="E1948">
            <v>0</v>
          </cell>
          <cell r="F1948">
            <v>0</v>
          </cell>
          <cell r="G1948">
            <v>1</v>
          </cell>
          <cell r="H1948" t="str">
            <v>PCS</v>
          </cell>
          <cell r="I1948">
            <v>1</v>
          </cell>
          <cell r="J1948">
            <v>480</v>
          </cell>
          <cell r="K1948">
            <v>0</v>
          </cell>
          <cell r="L1948">
            <v>0</v>
          </cell>
        </row>
        <row r="1949">
          <cell r="A1949" t="str">
            <v>WI FI +</v>
          </cell>
          <cell r="B1949" t="str">
            <v>STOVE BOITIER WIFI POUR POELE MICRONOVA  6 BOUTONS</v>
          </cell>
          <cell r="C1949" t="str">
            <v>Stock</v>
          </cell>
          <cell r="D1949">
            <v>95</v>
          </cell>
          <cell r="E1949">
            <v>95</v>
          </cell>
          <cell r="F1949">
            <v>0</v>
          </cell>
          <cell r="G1949">
            <v>0</v>
          </cell>
          <cell r="H1949" t="str">
            <v>PCS</v>
          </cell>
          <cell r="I1949">
            <v>1</v>
          </cell>
          <cell r="J1949">
            <v>0</v>
          </cell>
          <cell r="K1949">
            <v>30</v>
          </cell>
          <cell r="L1949">
            <v>30</v>
          </cell>
        </row>
        <row r="1950">
          <cell r="A1950" t="str">
            <v>WIFI</v>
          </cell>
          <cell r="B1950" t="str">
            <v>STOVE BOITIER WIFIBOX BLANC POUR POELE DUEPI 7 BOUTONS</v>
          </cell>
          <cell r="C1950" t="str">
            <v>Stock</v>
          </cell>
          <cell r="D1950">
            <v>1</v>
          </cell>
          <cell r="E1950">
            <v>1</v>
          </cell>
          <cell r="F1950">
            <v>0</v>
          </cell>
          <cell r="G1950">
            <v>0</v>
          </cell>
          <cell r="H1950" t="str">
            <v>PCS</v>
          </cell>
          <cell r="I1950">
            <v>1</v>
          </cell>
          <cell r="J1950">
            <v>0</v>
          </cell>
          <cell r="K1950">
            <v>30</v>
          </cell>
          <cell r="L1950">
            <v>30</v>
          </cell>
        </row>
        <row r="1951">
          <cell r="A1951" t="str">
            <v>WOYA080KLT</v>
          </cell>
          <cell r="B1951" t="str">
            <v>ATLANTIC ALFEA EXTENSA U-EXT 8KW MONO</v>
          </cell>
          <cell r="C1951" t="str">
            <v>Stock</v>
          </cell>
          <cell r="D1951">
            <v>2</v>
          </cell>
          <cell r="E1951">
            <v>2</v>
          </cell>
          <cell r="F1951">
            <v>0</v>
          </cell>
          <cell r="G1951">
            <v>0</v>
          </cell>
          <cell r="H1951" t="str">
            <v>PCS</v>
          </cell>
          <cell r="I1951">
            <v>1</v>
          </cell>
          <cell r="J1951">
            <v>0</v>
          </cell>
          <cell r="K1951">
            <v>1508.665</v>
          </cell>
          <cell r="L1951">
            <v>1508.71</v>
          </cell>
        </row>
        <row r="1952">
          <cell r="A1952" t="str">
            <v>WOYG112LHT</v>
          </cell>
          <cell r="B1952" t="str">
            <v>ATLANTIC ALFEA EXCELLIA U-EXT 11KW MONO</v>
          </cell>
          <cell r="C1952" t="str">
            <v>Stock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  <cell r="H1952" t="str">
            <v>PCS</v>
          </cell>
          <cell r="I1952">
            <v>1</v>
          </cell>
          <cell r="J1952">
            <v>0</v>
          </cell>
          <cell r="K1952">
            <v>2196.6799999999998</v>
          </cell>
          <cell r="L1952">
            <v>2198.63</v>
          </cell>
        </row>
        <row r="1953">
          <cell r="A1953" t="str">
            <v>WOYG140LCTA</v>
          </cell>
          <cell r="B1953" t="str">
            <v>ATLANTIC ALFEA EXCELLIA U-EXT 14KW MONO</v>
          </cell>
          <cell r="C1953" t="str">
            <v>Stock</v>
          </cell>
          <cell r="D1953">
            <v>22</v>
          </cell>
          <cell r="E1953">
            <v>18</v>
          </cell>
          <cell r="F1953">
            <v>0</v>
          </cell>
          <cell r="G1953">
            <v>0</v>
          </cell>
          <cell r="H1953" t="str">
            <v>PCS</v>
          </cell>
          <cell r="I1953">
            <v>1</v>
          </cell>
          <cell r="J1953">
            <v>0</v>
          </cell>
          <cell r="K1953">
            <v>2582.83455</v>
          </cell>
          <cell r="L1953">
            <v>2585.2199999999998</v>
          </cell>
        </row>
        <row r="1954">
          <cell r="A1954" t="str">
            <v>WOYG160LJL</v>
          </cell>
          <cell r="B1954" t="str">
            <v>ATLANTIC ALFEA EXCELLIA HP U-EXT 16KW MONO</v>
          </cell>
          <cell r="C1954" t="str">
            <v>Stock</v>
          </cell>
          <cell r="D1954">
            <v>0</v>
          </cell>
          <cell r="E1954">
            <v>-1</v>
          </cell>
          <cell r="F1954">
            <v>0</v>
          </cell>
          <cell r="G1954">
            <v>0</v>
          </cell>
          <cell r="H1954" t="str">
            <v>PCS</v>
          </cell>
          <cell r="I1954">
            <v>1</v>
          </cell>
          <cell r="J1954">
            <v>0</v>
          </cell>
          <cell r="K1954">
            <v>2335.2600000000002</v>
          </cell>
          <cell r="L1954">
            <v>2338.69</v>
          </cell>
        </row>
        <row r="1955">
          <cell r="A1955" t="str">
            <v>WOYK112LCTA</v>
          </cell>
          <cell r="B1955" t="str">
            <v>ATLANTIC ALFEA EXCELLIA U-EXT 11KW TRI</v>
          </cell>
          <cell r="C1955" t="str">
            <v>Stock</v>
          </cell>
          <cell r="D1955">
            <v>19</v>
          </cell>
          <cell r="E1955">
            <v>19</v>
          </cell>
          <cell r="F1955">
            <v>0</v>
          </cell>
          <cell r="G1955">
            <v>0</v>
          </cell>
          <cell r="H1955" t="str">
            <v>PCS</v>
          </cell>
          <cell r="I1955">
            <v>1</v>
          </cell>
          <cell r="J1955">
            <v>0</v>
          </cell>
          <cell r="K1955">
            <v>2105.0389500000001</v>
          </cell>
          <cell r="L1955">
            <v>2112.41</v>
          </cell>
        </row>
        <row r="1956">
          <cell r="A1956" t="str">
            <v>WOYK140LCTA</v>
          </cell>
          <cell r="B1956" t="str">
            <v>ATLANTIC ALFEA EXCELLIA U-EXT 14KW TRI</v>
          </cell>
          <cell r="C1956" t="str">
            <v>Stock</v>
          </cell>
          <cell r="D1956">
            <v>14</v>
          </cell>
          <cell r="E1956">
            <v>14</v>
          </cell>
          <cell r="F1956">
            <v>0</v>
          </cell>
          <cell r="G1956">
            <v>0</v>
          </cell>
          <cell r="H1956" t="str">
            <v>PCS</v>
          </cell>
          <cell r="I1956">
            <v>1</v>
          </cell>
          <cell r="J1956">
            <v>0</v>
          </cell>
          <cell r="K1956">
            <v>2525.4728599999999</v>
          </cell>
          <cell r="L1956">
            <v>2577.0100000000002</v>
          </cell>
        </row>
        <row r="1957">
          <cell r="A1957" t="str">
            <v>WOYK150LJL</v>
          </cell>
          <cell r="B1957" t="str">
            <v xml:space="preserve">ATLANTIC ALFEA EXCELLIA HP A.I U-EXT 15KW TRI </v>
          </cell>
          <cell r="C1957" t="str">
            <v>Stock</v>
          </cell>
          <cell r="D1957">
            <v>4</v>
          </cell>
          <cell r="E1957">
            <v>4</v>
          </cell>
          <cell r="F1957">
            <v>0</v>
          </cell>
          <cell r="G1957">
            <v>0</v>
          </cell>
          <cell r="H1957" t="str">
            <v>PCS</v>
          </cell>
          <cell r="I1957">
            <v>1</v>
          </cell>
          <cell r="J1957">
            <v>0</v>
          </cell>
          <cell r="K1957">
            <v>2404.86</v>
          </cell>
          <cell r="L1957">
            <v>2455.25</v>
          </cell>
        </row>
        <row r="1958">
          <cell r="A1958" t="str">
            <v>WOYK160LCTA</v>
          </cell>
          <cell r="B1958" t="str">
            <v>ATLANTIC ALFEA EXCELLIA U-EXT 16KW TRI</v>
          </cell>
          <cell r="C1958" t="str">
            <v>Stock</v>
          </cell>
          <cell r="D1958">
            <v>9</v>
          </cell>
          <cell r="E1958">
            <v>6</v>
          </cell>
          <cell r="F1958">
            <v>0</v>
          </cell>
          <cell r="G1958">
            <v>0</v>
          </cell>
          <cell r="H1958" t="str">
            <v>PCS</v>
          </cell>
          <cell r="I1958">
            <v>1</v>
          </cell>
          <cell r="J1958">
            <v>0</v>
          </cell>
          <cell r="K1958">
            <v>2545.9944399999999</v>
          </cell>
          <cell r="L1958">
            <v>2592.83</v>
          </cell>
        </row>
        <row r="1959">
          <cell r="A1959" t="str">
            <v>WOYK170LJL</v>
          </cell>
          <cell r="B1959" t="str">
            <v>ATLANTIC ALFEA EXCELLIA U-EXT 17KW TRI</v>
          </cell>
          <cell r="C1959" t="str">
            <v>Stock</v>
          </cell>
          <cell r="D1959">
            <v>7</v>
          </cell>
          <cell r="E1959">
            <v>7</v>
          </cell>
          <cell r="F1959">
            <v>0</v>
          </cell>
          <cell r="G1959">
            <v>0</v>
          </cell>
          <cell r="H1959" t="str">
            <v>PCS</v>
          </cell>
          <cell r="I1959">
            <v>1</v>
          </cell>
          <cell r="J1959">
            <v>0</v>
          </cell>
          <cell r="K1959">
            <v>2569.05143</v>
          </cell>
          <cell r="L1959">
            <v>2572.386</v>
          </cell>
        </row>
        <row r="1960">
          <cell r="A1960" t="str">
            <v>WVC-700</v>
          </cell>
          <cell r="B1960" t="str">
            <v>VAN MICRO ONDULEUR PHOTOVOLTAIQUE 700 W</v>
          </cell>
          <cell r="C1960" t="str">
            <v>Stock</v>
          </cell>
          <cell r="D1960">
            <v>642</v>
          </cell>
          <cell r="E1960">
            <v>642</v>
          </cell>
          <cell r="F1960">
            <v>0</v>
          </cell>
          <cell r="G1960">
            <v>0</v>
          </cell>
          <cell r="H1960" t="str">
            <v>PCS</v>
          </cell>
          <cell r="I1960">
            <v>1</v>
          </cell>
          <cell r="J1960">
            <v>0</v>
          </cell>
          <cell r="K1960">
            <v>0</v>
          </cell>
          <cell r="L1960">
            <v>0</v>
          </cell>
        </row>
        <row r="1961">
          <cell r="A1961" t="str">
            <v>XALK178E</v>
          </cell>
          <cell r="B1961" t="str">
            <v xml:space="preserve">SCHNEIDER  BOUTON ARRET D'URGENCE </v>
          </cell>
          <cell r="C1961" t="str">
            <v>Stock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 t="str">
            <v>PCS</v>
          </cell>
          <cell r="I1961">
            <v>1</v>
          </cell>
          <cell r="J1961">
            <v>0</v>
          </cell>
          <cell r="K1961">
            <v>15.18</v>
          </cell>
          <cell r="L1961">
            <v>15.18</v>
          </cell>
        </row>
        <row r="1962">
          <cell r="A1962" t="str">
            <v>Y3H710RF0067</v>
          </cell>
          <cell r="B1962" t="str">
            <v>PIT THERMOSTAT RADIO SS FIL PROGRAMMABLE T3R</v>
          </cell>
          <cell r="C1962" t="str">
            <v>Stock</v>
          </cell>
          <cell r="D1962">
            <v>1642</v>
          </cell>
          <cell r="E1962">
            <v>1557</v>
          </cell>
          <cell r="F1962">
            <v>0</v>
          </cell>
          <cell r="G1962">
            <v>0</v>
          </cell>
          <cell r="H1962" t="str">
            <v>PCS</v>
          </cell>
          <cell r="I1962">
            <v>1</v>
          </cell>
          <cell r="J1962">
            <v>0</v>
          </cell>
          <cell r="K1962">
            <v>57.42</v>
          </cell>
          <cell r="L1962">
            <v>57.42</v>
          </cell>
        </row>
        <row r="1963">
          <cell r="A1963" t="str">
            <v>Z35</v>
          </cell>
          <cell r="B1963" t="str">
            <v>STOVE TELECOMMANDE POELES ECOYA</v>
          </cell>
          <cell r="C1963" t="str">
            <v>Stock</v>
          </cell>
          <cell r="D1963">
            <v>96</v>
          </cell>
          <cell r="E1963">
            <v>96</v>
          </cell>
          <cell r="F1963">
            <v>0</v>
          </cell>
          <cell r="G1963">
            <v>0</v>
          </cell>
          <cell r="H1963" t="str">
            <v>PCS</v>
          </cell>
          <cell r="I1963">
            <v>1</v>
          </cell>
          <cell r="J1963">
            <v>0</v>
          </cell>
          <cell r="K1963">
            <v>15</v>
          </cell>
          <cell r="L1963">
            <v>15</v>
          </cell>
        </row>
        <row r="1964">
          <cell r="A1964" t="str">
            <v>ZOE-MF</v>
          </cell>
          <cell r="B1964" t="str">
            <v>BRONPI POELE ZOE 9KW BLC</v>
          </cell>
          <cell r="C1964" t="str">
            <v>Stock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 t="str">
            <v>PCS</v>
          </cell>
          <cell r="I1964">
            <v>1</v>
          </cell>
          <cell r="J1964">
            <v>0</v>
          </cell>
          <cell r="K1964">
            <v>831.23500000000001</v>
          </cell>
          <cell r="L1964">
            <v>843.625</v>
          </cell>
        </row>
        <row r="1965">
          <cell r="A1965" t="str">
            <v>ZOE-NE</v>
          </cell>
          <cell r="B1965" t="str">
            <v>BRONPI POELE ZOE 9KW NR</v>
          </cell>
          <cell r="C1965" t="str">
            <v>Stock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 t="str">
            <v>PCS</v>
          </cell>
          <cell r="I1965">
            <v>1</v>
          </cell>
          <cell r="J1965">
            <v>0</v>
          </cell>
          <cell r="K1965">
            <v>831.23</v>
          </cell>
          <cell r="L1965">
            <v>843.625</v>
          </cell>
        </row>
        <row r="1966">
          <cell r="A1966" t="str">
            <v>ZRU26</v>
          </cell>
          <cell r="B1966" t="str">
            <v>THERMADOR RACCORD UNION CIRCUL 1/2</v>
          </cell>
          <cell r="C1966" t="str">
            <v>Stock</v>
          </cell>
          <cell r="D1966">
            <v>9</v>
          </cell>
          <cell r="E1966">
            <v>0</v>
          </cell>
          <cell r="F1966">
            <v>0</v>
          </cell>
          <cell r="G1966">
            <v>0</v>
          </cell>
          <cell r="H1966" t="str">
            <v>PCS</v>
          </cell>
          <cell r="I1966">
            <v>1</v>
          </cell>
          <cell r="J1966">
            <v>0</v>
          </cell>
          <cell r="K1966">
            <v>5.88</v>
          </cell>
          <cell r="L1966">
            <v>5.88</v>
          </cell>
        </row>
        <row r="1967">
          <cell r="A1967" t="str">
            <v>ZSMC</v>
          </cell>
          <cell r="B1967" t="str">
            <v xml:space="preserve">THERMADOR SUP MURAL SOUPAPE VASE </v>
          </cell>
          <cell r="C1967" t="str">
            <v>Stock</v>
          </cell>
          <cell r="D1967">
            <v>5</v>
          </cell>
          <cell r="E1967">
            <v>5</v>
          </cell>
          <cell r="F1967">
            <v>0</v>
          </cell>
          <cell r="G1967">
            <v>0</v>
          </cell>
          <cell r="H1967" t="str">
            <v>PCS</v>
          </cell>
          <cell r="I1967">
            <v>1</v>
          </cell>
          <cell r="J1967">
            <v>0</v>
          </cell>
          <cell r="K1967">
            <v>45.59</v>
          </cell>
          <cell r="L1967">
            <v>45.59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B7D3-3A34-43D5-973D-548D74ACEFEC}">
  <sheetPr>
    <pageSetUpPr fitToPage="1"/>
  </sheetPr>
  <dimension ref="A1:V607"/>
  <sheetViews>
    <sheetView tabSelected="1" topLeftCell="E1" zoomScale="80" zoomScaleNormal="80" workbookViewId="0">
      <pane ySplit="4" topLeftCell="A562" activePane="bottomLeft" state="frozen"/>
      <selection activeCell="H1988" sqref="H1988"/>
      <selection pane="bottomLeft" activeCell="F566" sqref="F566"/>
    </sheetView>
  </sheetViews>
  <sheetFormatPr baseColWidth="10" defaultColWidth="11.42578125" defaultRowHeight="15" x14ac:dyDescent="0.25"/>
  <cols>
    <col min="1" max="1" width="25.7109375" style="97" bestFit="1" customWidth="1"/>
    <col min="2" max="2" width="64.28515625" style="1" customWidth="1"/>
    <col min="3" max="3" width="26.140625" style="1" bestFit="1" customWidth="1"/>
    <col min="4" max="4" width="52.42578125" style="1" bestFit="1" customWidth="1"/>
    <col min="5" max="5" width="30.7109375" style="1" customWidth="1"/>
    <col min="6" max="6" width="68" style="1" customWidth="1"/>
    <col min="7" max="7" width="117.5703125" style="1" customWidth="1"/>
    <col min="8" max="8" width="35.5703125" style="1" customWidth="1"/>
    <col min="9" max="9" width="62" style="10" customWidth="1"/>
    <col min="10" max="10" width="17.7109375" style="1" customWidth="1"/>
    <col min="11" max="11" width="21.28515625" style="1" customWidth="1"/>
    <col min="12" max="12" width="24.28515625" style="1" customWidth="1"/>
    <col min="13" max="13" width="57.85546875" style="1" customWidth="1"/>
    <col min="14" max="14" width="40.7109375" style="1" customWidth="1"/>
    <col min="15" max="15" width="55.28515625" style="1" customWidth="1"/>
    <col min="16" max="16" width="26.28515625" style="1" customWidth="1"/>
    <col min="17" max="17" width="25.42578125" style="1" customWidth="1"/>
    <col min="18" max="18" width="39.28515625" style="1" customWidth="1"/>
    <col min="19" max="19" width="31.85546875" style="1" customWidth="1"/>
    <col min="20" max="20" width="64.7109375" style="1" customWidth="1"/>
    <col min="21" max="21" width="28.28515625" style="1" customWidth="1"/>
    <col min="22" max="22" width="27.42578125" style="10" customWidth="1"/>
    <col min="23" max="16384" width="11.42578125" style="1"/>
  </cols>
  <sheetData>
    <row r="1" spans="1:22" ht="42" customHeight="1" x14ac:dyDescent="0.25">
      <c r="A1" s="115"/>
      <c r="B1" s="125" t="s">
        <v>9</v>
      </c>
      <c r="C1" s="125"/>
      <c r="D1" s="125"/>
      <c r="E1" s="125"/>
      <c r="F1" s="125"/>
      <c r="G1" s="125"/>
      <c r="H1" s="125"/>
      <c r="I1" s="126"/>
      <c r="J1" s="125"/>
      <c r="K1" s="125"/>
    </row>
    <row r="2" spans="1:22" ht="49.5" customHeight="1" x14ac:dyDescent="0.25">
      <c r="A2" s="116"/>
      <c r="B2" s="123" t="s">
        <v>10</v>
      </c>
      <c r="C2" s="123"/>
      <c r="D2" s="123"/>
      <c r="E2" s="123"/>
      <c r="F2" s="123"/>
      <c r="G2" s="123"/>
      <c r="H2" s="123"/>
      <c r="I2" s="124"/>
      <c r="J2" s="123"/>
      <c r="K2" s="123"/>
    </row>
    <row r="3" spans="1:22" s="3" customFormat="1" ht="49.5" customHeight="1" x14ac:dyDescent="0.25">
      <c r="A3" s="117" t="s">
        <v>11</v>
      </c>
      <c r="B3" s="4" t="s">
        <v>12</v>
      </c>
      <c r="C3" s="6" t="s">
        <v>13</v>
      </c>
      <c r="D3" s="65" t="s">
        <v>14</v>
      </c>
      <c r="E3" s="87" t="s">
        <v>15</v>
      </c>
      <c r="F3" s="5"/>
      <c r="G3" s="5"/>
      <c r="H3" s="5"/>
      <c r="I3" s="66"/>
      <c r="J3" s="5"/>
      <c r="K3" s="5"/>
      <c r="V3" s="11"/>
    </row>
    <row r="4" spans="1:22" s="38" customFormat="1" ht="14.25" customHeight="1" x14ac:dyDescent="0.25">
      <c r="A4" s="21" t="s">
        <v>16</v>
      </c>
      <c r="B4" s="21" t="s">
        <v>17</v>
      </c>
      <c r="C4" s="35" t="s">
        <v>18</v>
      </c>
      <c r="D4" s="36" t="s">
        <v>19</v>
      </c>
      <c r="E4" s="13" t="s">
        <v>20</v>
      </c>
      <c r="F4" s="13" t="s">
        <v>21</v>
      </c>
      <c r="G4" s="13" t="s">
        <v>22</v>
      </c>
      <c r="H4" s="13" t="s">
        <v>23</v>
      </c>
      <c r="I4" s="69" t="s">
        <v>24</v>
      </c>
      <c r="J4" s="35" t="s">
        <v>25</v>
      </c>
      <c r="K4" s="35" t="s">
        <v>26</v>
      </c>
      <c r="L4" s="35" t="s">
        <v>27</v>
      </c>
      <c r="M4" s="35" t="s">
        <v>28</v>
      </c>
      <c r="N4" s="35" t="s">
        <v>29</v>
      </c>
      <c r="O4" s="35" t="s">
        <v>30</v>
      </c>
      <c r="P4" s="35" t="s">
        <v>31</v>
      </c>
      <c r="Q4" s="35" t="s">
        <v>32</v>
      </c>
      <c r="R4" s="35" t="s">
        <v>33</v>
      </c>
      <c r="S4" s="35" t="s">
        <v>34</v>
      </c>
      <c r="T4" s="35" t="s">
        <v>35</v>
      </c>
      <c r="U4" s="36" t="s">
        <v>36</v>
      </c>
      <c r="V4" s="33" t="s">
        <v>37</v>
      </c>
    </row>
    <row r="5" spans="1:22" s="37" customFormat="1" ht="15.75" x14ac:dyDescent="0.25">
      <c r="A5" s="31">
        <v>44974</v>
      </c>
      <c r="B5" s="31" t="s">
        <v>38</v>
      </c>
      <c r="C5" s="58" t="s">
        <v>39</v>
      </c>
      <c r="D5" s="58" t="s">
        <v>40</v>
      </c>
      <c r="E5" s="58" t="s">
        <v>0</v>
      </c>
      <c r="F5" s="67" t="s">
        <v>41</v>
      </c>
      <c r="G5" s="59" t="s">
        <v>42</v>
      </c>
      <c r="H5" s="58" t="s">
        <v>43</v>
      </c>
      <c r="I5" s="132" t="s">
        <v>44</v>
      </c>
      <c r="J5" s="58">
        <v>1</v>
      </c>
      <c r="K5" s="58" t="s">
        <v>45</v>
      </c>
      <c r="L5" s="58" t="s">
        <v>46</v>
      </c>
      <c r="M5" s="60">
        <v>44980</v>
      </c>
      <c r="N5" s="58" t="s">
        <v>47</v>
      </c>
      <c r="O5" s="58"/>
      <c r="P5" s="58"/>
      <c r="Q5" s="58"/>
      <c r="R5" s="58"/>
      <c r="S5" s="58"/>
      <c r="T5" s="58"/>
      <c r="U5" s="62"/>
      <c r="V5" s="33">
        <v>0</v>
      </c>
    </row>
    <row r="6" spans="1:22" s="37" customFormat="1" ht="15.75" x14ac:dyDescent="0.25">
      <c r="A6" s="31">
        <v>44974</v>
      </c>
      <c r="B6" s="31" t="s">
        <v>38</v>
      </c>
      <c r="C6" s="58" t="s">
        <v>39</v>
      </c>
      <c r="D6" s="58" t="s">
        <v>40</v>
      </c>
      <c r="E6" s="58" t="s">
        <v>0</v>
      </c>
      <c r="F6" s="68" t="s">
        <v>41</v>
      </c>
      <c r="G6" s="59" t="s">
        <v>42</v>
      </c>
      <c r="H6" s="58" t="s">
        <v>43</v>
      </c>
      <c r="I6" s="132" t="s">
        <v>48</v>
      </c>
      <c r="J6" s="58">
        <v>1</v>
      </c>
      <c r="K6" s="58" t="s">
        <v>45</v>
      </c>
      <c r="L6" s="58" t="s">
        <v>46</v>
      </c>
      <c r="M6" s="60">
        <v>44980</v>
      </c>
      <c r="N6" s="58" t="s">
        <v>47</v>
      </c>
      <c r="O6" s="58"/>
      <c r="P6" s="58"/>
      <c r="Q6" s="58"/>
      <c r="R6" s="58"/>
      <c r="S6" s="58"/>
      <c r="T6" s="58"/>
      <c r="U6" s="62"/>
      <c r="V6" s="33">
        <v>0</v>
      </c>
    </row>
    <row r="7" spans="1:22" s="37" customFormat="1" ht="31.5" x14ac:dyDescent="0.25">
      <c r="A7" s="21">
        <v>45202</v>
      </c>
      <c r="B7" s="21" t="s">
        <v>49</v>
      </c>
      <c r="C7" s="99" t="s">
        <v>50</v>
      </c>
      <c r="D7" s="99" t="s">
        <v>51</v>
      </c>
      <c r="E7" s="99" t="s">
        <v>3</v>
      </c>
      <c r="F7" s="102" t="s">
        <v>52</v>
      </c>
      <c r="G7" s="103" t="s">
        <v>53</v>
      </c>
      <c r="H7" s="103" t="s">
        <v>54</v>
      </c>
      <c r="I7" s="133" t="s">
        <v>55</v>
      </c>
      <c r="J7" s="103">
        <v>1</v>
      </c>
      <c r="K7" s="99" t="s">
        <v>56</v>
      </c>
      <c r="L7" s="103" t="s">
        <v>57</v>
      </c>
      <c r="M7" s="101" t="s">
        <v>58</v>
      </c>
      <c r="N7" s="99"/>
      <c r="O7" s="99"/>
      <c r="P7" s="99"/>
      <c r="Q7" s="99"/>
      <c r="R7" s="99"/>
      <c r="S7" s="99"/>
      <c r="T7" s="99"/>
      <c r="U7" s="24" t="s">
        <v>59</v>
      </c>
      <c r="V7" s="33">
        <f>VLOOKUP(F7,[1]Articles!$A:$L,12,0)</f>
        <v>132.11105000000001</v>
      </c>
    </row>
    <row r="8" spans="1:22" s="37" customFormat="1" ht="31.5" x14ac:dyDescent="0.25">
      <c r="A8" s="21">
        <v>45202</v>
      </c>
      <c r="B8" s="21" t="s">
        <v>60</v>
      </c>
      <c r="C8" s="99" t="s">
        <v>50</v>
      </c>
      <c r="D8" s="99" t="s">
        <v>51</v>
      </c>
      <c r="E8" s="99" t="s">
        <v>3</v>
      </c>
      <c r="F8" s="102" t="s">
        <v>52</v>
      </c>
      <c r="G8" s="103" t="s">
        <v>53</v>
      </c>
      <c r="H8" s="103" t="s">
        <v>54</v>
      </c>
      <c r="I8" s="133" t="s">
        <v>55</v>
      </c>
      <c r="J8" s="103">
        <v>1</v>
      </c>
      <c r="K8" s="99" t="s">
        <v>56</v>
      </c>
      <c r="L8" s="103" t="s">
        <v>57</v>
      </c>
      <c r="M8" s="101" t="s">
        <v>58</v>
      </c>
      <c r="N8" s="99"/>
      <c r="O8" s="99"/>
      <c r="P8" s="99"/>
      <c r="Q8" s="99"/>
      <c r="R8" s="99"/>
      <c r="S8" s="99"/>
      <c r="T8" s="99"/>
      <c r="U8" s="24" t="s">
        <v>59</v>
      </c>
      <c r="V8" s="33">
        <f>VLOOKUP(F8,[1]Articles!$A:$L,12,0)</f>
        <v>132.11105000000001</v>
      </c>
    </row>
    <row r="9" spans="1:22" s="37" customFormat="1" ht="31.5" x14ac:dyDescent="0.25">
      <c r="A9" s="21">
        <v>45202</v>
      </c>
      <c r="B9" s="21" t="s">
        <v>60</v>
      </c>
      <c r="C9" s="99" t="s">
        <v>50</v>
      </c>
      <c r="D9" s="99" t="s">
        <v>51</v>
      </c>
      <c r="E9" s="99" t="s">
        <v>3</v>
      </c>
      <c r="F9" s="102" t="s">
        <v>52</v>
      </c>
      <c r="G9" s="103" t="s">
        <v>53</v>
      </c>
      <c r="H9" s="103" t="s">
        <v>54</v>
      </c>
      <c r="I9" s="133" t="s">
        <v>55</v>
      </c>
      <c r="J9" s="103">
        <v>1</v>
      </c>
      <c r="K9" s="99" t="s">
        <v>56</v>
      </c>
      <c r="L9" s="103" t="s">
        <v>57</v>
      </c>
      <c r="M9" s="101"/>
      <c r="N9" s="99"/>
      <c r="O9" s="99"/>
      <c r="P9" s="99"/>
      <c r="Q9" s="99"/>
      <c r="R9" s="99"/>
      <c r="S9" s="99"/>
      <c r="T9" s="99"/>
      <c r="U9" s="24" t="s">
        <v>59</v>
      </c>
      <c r="V9" s="33">
        <f>VLOOKUP(F9,[1]Articles!$A:$L,12,0)</f>
        <v>132.11105000000001</v>
      </c>
    </row>
    <row r="10" spans="1:22" s="37" customFormat="1" ht="31.5" x14ac:dyDescent="0.25">
      <c r="A10" s="21">
        <v>45202</v>
      </c>
      <c r="B10" s="21" t="s">
        <v>61</v>
      </c>
      <c r="C10" s="22" t="s">
        <v>50</v>
      </c>
      <c r="D10" s="22" t="s">
        <v>51</v>
      </c>
      <c r="E10" s="22" t="s">
        <v>3</v>
      </c>
      <c r="F10" s="100" t="s">
        <v>52</v>
      </c>
      <c r="G10" s="23" t="s">
        <v>53</v>
      </c>
      <c r="H10" s="103" t="s">
        <v>54</v>
      </c>
      <c r="I10" s="134" t="s">
        <v>55</v>
      </c>
      <c r="J10" s="23">
        <v>1</v>
      </c>
      <c r="K10" s="22" t="s">
        <v>56</v>
      </c>
      <c r="L10" s="23" t="s">
        <v>57</v>
      </c>
      <c r="M10" s="21"/>
      <c r="N10" s="22"/>
      <c r="O10" s="22"/>
      <c r="P10" s="22"/>
      <c r="Q10" s="22"/>
      <c r="R10" s="22"/>
      <c r="S10" s="22"/>
      <c r="T10" s="22"/>
      <c r="U10" s="24" t="s">
        <v>59</v>
      </c>
      <c r="V10" s="33">
        <f>VLOOKUP(F10,[1]Articles!$A:$L,12,0)</f>
        <v>132.11105000000001</v>
      </c>
    </row>
    <row r="11" spans="1:22" s="37" customFormat="1" ht="15.75" x14ac:dyDescent="0.25">
      <c r="A11" s="21">
        <v>45217</v>
      </c>
      <c r="B11" s="21" t="s">
        <v>49</v>
      </c>
      <c r="C11" s="22" t="s">
        <v>62</v>
      </c>
      <c r="D11" s="22" t="s">
        <v>63</v>
      </c>
      <c r="E11" s="22" t="s">
        <v>4</v>
      </c>
      <c r="F11" s="52" t="s">
        <v>52</v>
      </c>
      <c r="G11" s="104" t="s">
        <v>64</v>
      </c>
      <c r="H11" s="103" t="s">
        <v>54</v>
      </c>
      <c r="I11" s="134" t="s">
        <v>55</v>
      </c>
      <c r="J11" s="22">
        <v>1</v>
      </c>
      <c r="K11" s="22" t="s">
        <v>65</v>
      </c>
      <c r="L11" s="22" t="s">
        <v>3</v>
      </c>
      <c r="M11" s="22" t="s">
        <v>66</v>
      </c>
      <c r="N11" s="22"/>
      <c r="O11" s="22"/>
      <c r="P11" s="22"/>
      <c r="Q11" s="22"/>
      <c r="R11" s="22"/>
      <c r="S11" s="22"/>
      <c r="T11" s="22"/>
      <c r="U11" s="24"/>
      <c r="V11" s="33">
        <f>VLOOKUP(F11,[1]Articles!$A:$L,12,0)</f>
        <v>132.11105000000001</v>
      </c>
    </row>
    <row r="12" spans="1:22" s="37" customFormat="1" ht="15.75" x14ac:dyDescent="0.25">
      <c r="A12" s="21">
        <v>44974</v>
      </c>
      <c r="B12" s="21" t="s">
        <v>38</v>
      </c>
      <c r="C12" s="22" t="s">
        <v>39</v>
      </c>
      <c r="D12" s="22" t="s">
        <v>40</v>
      </c>
      <c r="E12" s="22" t="s">
        <v>67</v>
      </c>
      <c r="F12" s="52" t="s">
        <v>68</v>
      </c>
      <c r="G12" s="105" t="s">
        <v>69</v>
      </c>
      <c r="H12" s="99" t="s">
        <v>70</v>
      </c>
      <c r="I12" s="134" t="s">
        <v>71</v>
      </c>
      <c r="J12" s="22">
        <v>1</v>
      </c>
      <c r="K12" s="22" t="s">
        <v>72</v>
      </c>
      <c r="L12" s="22" t="s">
        <v>46</v>
      </c>
      <c r="M12" s="21">
        <v>44980</v>
      </c>
      <c r="N12" s="22" t="s">
        <v>47</v>
      </c>
      <c r="O12" s="22"/>
      <c r="P12" s="22"/>
      <c r="Q12" s="22"/>
      <c r="R12" s="22"/>
      <c r="S12" s="22"/>
      <c r="T12" s="22"/>
      <c r="U12" s="24"/>
      <c r="V12" s="33">
        <f>VLOOKUP(F12,[1]Articles!$A:$L,12,0)</f>
        <v>819.21909000000005</v>
      </c>
    </row>
    <row r="13" spans="1:22" s="37" customFormat="1" ht="15.75" x14ac:dyDescent="0.25">
      <c r="A13" s="21">
        <v>45217</v>
      </c>
      <c r="B13" s="21" t="s">
        <v>73</v>
      </c>
      <c r="C13" s="22" t="s">
        <v>74</v>
      </c>
      <c r="D13" s="22" t="s">
        <v>75</v>
      </c>
      <c r="E13" s="22" t="s">
        <v>76</v>
      </c>
      <c r="F13" s="106" t="s">
        <v>77</v>
      </c>
      <c r="G13" s="105" t="s">
        <v>78</v>
      </c>
      <c r="H13" s="22" t="s">
        <v>70</v>
      </c>
      <c r="I13" s="134" t="s">
        <v>79</v>
      </c>
      <c r="J13" s="22">
        <v>1</v>
      </c>
      <c r="K13" s="22"/>
      <c r="L13" s="22" t="s">
        <v>80</v>
      </c>
      <c r="M13" s="26" t="s">
        <v>81</v>
      </c>
      <c r="N13" s="22" t="s">
        <v>81</v>
      </c>
      <c r="O13" s="22" t="s">
        <v>81</v>
      </c>
      <c r="P13" s="22" t="s">
        <v>81</v>
      </c>
      <c r="Q13" s="22" t="s">
        <v>81</v>
      </c>
      <c r="R13" s="22" t="s">
        <v>81</v>
      </c>
      <c r="S13" s="22" t="s">
        <v>81</v>
      </c>
      <c r="T13" s="22" t="s">
        <v>81</v>
      </c>
      <c r="U13" s="24" t="s">
        <v>81</v>
      </c>
      <c r="V13" s="33">
        <f>VLOOKUP(F13,[1]Articles!$A:$L,12,0)</f>
        <v>1110</v>
      </c>
    </row>
    <row r="14" spans="1:22" s="37" customFormat="1" ht="15.75" x14ac:dyDescent="0.25">
      <c r="A14" s="21">
        <v>45182</v>
      </c>
      <c r="B14" s="21" t="s">
        <v>82</v>
      </c>
      <c r="C14" s="22" t="s">
        <v>83</v>
      </c>
      <c r="D14" s="22" t="s">
        <v>75</v>
      </c>
      <c r="E14" s="22" t="s">
        <v>76</v>
      </c>
      <c r="F14" s="52" t="s">
        <v>84</v>
      </c>
      <c r="G14" s="104" t="s">
        <v>85</v>
      </c>
      <c r="H14" s="22" t="s">
        <v>70</v>
      </c>
      <c r="I14" s="134" t="s">
        <v>86</v>
      </c>
      <c r="J14" s="22">
        <v>1</v>
      </c>
      <c r="K14" s="22"/>
      <c r="L14" s="22" t="s">
        <v>80</v>
      </c>
      <c r="M14" s="26" t="s">
        <v>87</v>
      </c>
      <c r="N14" s="22" t="s">
        <v>87</v>
      </c>
      <c r="O14" s="22" t="s">
        <v>87</v>
      </c>
      <c r="P14" s="22" t="s">
        <v>87</v>
      </c>
      <c r="Q14" s="22"/>
      <c r="R14" s="22"/>
      <c r="S14" s="22"/>
      <c r="T14" s="22"/>
      <c r="U14" s="24" t="s">
        <v>59</v>
      </c>
      <c r="V14" s="33">
        <f>VLOOKUP(F14,[1]Articles!$A:$L,12,0)</f>
        <v>912.57119999999998</v>
      </c>
    </row>
    <row r="15" spans="1:22" s="37" customFormat="1" ht="15.75" x14ac:dyDescent="0.25">
      <c r="A15" s="21">
        <v>45316</v>
      </c>
      <c r="B15" s="21" t="s">
        <v>88</v>
      </c>
      <c r="C15" s="53" t="s">
        <v>50</v>
      </c>
      <c r="D15" s="53" t="s">
        <v>89</v>
      </c>
      <c r="E15" s="53" t="s">
        <v>8</v>
      </c>
      <c r="F15" s="53" t="s">
        <v>90</v>
      </c>
      <c r="G15" s="53" t="s">
        <v>91</v>
      </c>
      <c r="H15" s="53" t="s">
        <v>92</v>
      </c>
      <c r="I15" s="135"/>
      <c r="J15" s="53">
        <v>1</v>
      </c>
      <c r="K15" s="22"/>
      <c r="L15" s="22"/>
      <c r="M15" s="22"/>
      <c r="N15" s="22"/>
      <c r="O15" s="22"/>
      <c r="P15" s="22"/>
      <c r="Q15" s="22"/>
      <c r="R15" s="22"/>
      <c r="S15" s="22"/>
      <c r="T15" s="22">
        <v>20</v>
      </c>
      <c r="U15" s="24"/>
      <c r="V15" s="33">
        <v>279.98083000000003</v>
      </c>
    </row>
    <row r="16" spans="1:22" s="37" customFormat="1" ht="15.75" x14ac:dyDescent="0.25">
      <c r="A16" s="21">
        <v>45316</v>
      </c>
      <c r="B16" s="22" t="s">
        <v>93</v>
      </c>
      <c r="C16" s="53" t="s">
        <v>50</v>
      </c>
      <c r="D16" s="53" t="s">
        <v>89</v>
      </c>
      <c r="E16" s="53" t="s">
        <v>8</v>
      </c>
      <c r="F16" s="53" t="s">
        <v>94</v>
      </c>
      <c r="G16" s="53" t="s">
        <v>95</v>
      </c>
      <c r="H16" s="53" t="s">
        <v>92</v>
      </c>
      <c r="I16" s="135"/>
      <c r="J16" s="53">
        <v>1</v>
      </c>
      <c r="K16" s="22"/>
      <c r="L16" s="22"/>
      <c r="M16" s="26"/>
      <c r="N16" s="22"/>
      <c r="O16" s="22"/>
      <c r="P16" s="22"/>
      <c r="Q16" s="22"/>
      <c r="R16" s="22"/>
      <c r="S16" s="22"/>
      <c r="T16" s="22"/>
      <c r="U16" s="24"/>
      <c r="V16" s="33">
        <v>874</v>
      </c>
    </row>
    <row r="17" spans="1:22" s="37" customFormat="1" ht="15.75" x14ac:dyDescent="0.25">
      <c r="A17" s="16">
        <v>45303</v>
      </c>
      <c r="B17" s="17" t="s">
        <v>96</v>
      </c>
      <c r="C17" s="17" t="s">
        <v>97</v>
      </c>
      <c r="D17" s="17" t="s">
        <v>98</v>
      </c>
      <c r="E17" s="17" t="s">
        <v>5</v>
      </c>
      <c r="F17" s="17" t="s">
        <v>99</v>
      </c>
      <c r="G17" s="17" t="s">
        <v>100</v>
      </c>
      <c r="H17" s="17" t="s">
        <v>101</v>
      </c>
      <c r="I17" s="136" t="s">
        <v>102</v>
      </c>
      <c r="J17" s="17">
        <v>1</v>
      </c>
      <c r="K17" s="17"/>
      <c r="L17" s="17" t="s">
        <v>103</v>
      </c>
      <c r="M17" s="17"/>
      <c r="N17" s="17"/>
      <c r="O17" s="17"/>
      <c r="P17" s="17"/>
      <c r="Q17" s="17"/>
      <c r="R17" s="17"/>
      <c r="S17" s="17"/>
      <c r="T17" s="17"/>
      <c r="U17" s="17"/>
      <c r="V17" s="33">
        <v>1063.5</v>
      </c>
    </row>
    <row r="18" spans="1:22" s="37" customFormat="1" ht="15.75" x14ac:dyDescent="0.25">
      <c r="A18" s="16">
        <v>45303</v>
      </c>
      <c r="B18" s="17" t="s">
        <v>96</v>
      </c>
      <c r="C18" s="17" t="s">
        <v>97</v>
      </c>
      <c r="D18" s="17" t="s">
        <v>98</v>
      </c>
      <c r="E18" s="17" t="s">
        <v>5</v>
      </c>
      <c r="F18" s="71" t="s">
        <v>104</v>
      </c>
      <c r="G18" s="17" t="s">
        <v>105</v>
      </c>
      <c r="H18" s="17" t="s">
        <v>101</v>
      </c>
      <c r="I18" s="142">
        <v>3.6301723522014202E+21</v>
      </c>
      <c r="J18" s="17">
        <v>1</v>
      </c>
      <c r="K18" s="17"/>
      <c r="L18" s="17" t="s">
        <v>103</v>
      </c>
      <c r="M18" s="17"/>
      <c r="N18" s="17"/>
      <c r="O18" s="17"/>
      <c r="P18" s="17"/>
      <c r="Q18" s="17"/>
      <c r="R18" s="17"/>
      <c r="S18" s="17"/>
      <c r="T18" s="17"/>
      <c r="U18" s="17"/>
      <c r="V18" s="33">
        <f>VLOOKUP(F18,[1]Articles!$A:$L,12,0)</f>
        <v>1663.28</v>
      </c>
    </row>
    <row r="19" spans="1:22" s="37" customFormat="1" ht="15.75" x14ac:dyDescent="0.25">
      <c r="A19" s="16">
        <v>45317</v>
      </c>
      <c r="B19" s="17" t="s">
        <v>106</v>
      </c>
      <c r="C19" s="17" t="s">
        <v>107</v>
      </c>
      <c r="D19" s="17" t="s">
        <v>108</v>
      </c>
      <c r="E19" s="17" t="s">
        <v>3</v>
      </c>
      <c r="F19" s="64" t="s">
        <v>109</v>
      </c>
      <c r="G19" s="17" t="s">
        <v>110</v>
      </c>
      <c r="H19" s="17" t="s">
        <v>111</v>
      </c>
      <c r="I19" s="136" t="s">
        <v>112</v>
      </c>
      <c r="J19" s="17">
        <v>1</v>
      </c>
      <c r="K19" s="17"/>
      <c r="L19" s="17" t="s">
        <v>113</v>
      </c>
      <c r="M19" s="17"/>
      <c r="N19" s="17"/>
      <c r="O19" s="17"/>
      <c r="P19" s="17"/>
      <c r="Q19" s="17"/>
      <c r="R19" s="17"/>
      <c r="S19" s="17"/>
      <c r="T19" s="17"/>
      <c r="U19" s="17"/>
      <c r="V19" s="33">
        <v>1043.3442600000001</v>
      </c>
    </row>
    <row r="20" spans="1:22" s="37" customFormat="1" ht="15.75" x14ac:dyDescent="0.25">
      <c r="A20" s="16">
        <v>45303</v>
      </c>
      <c r="B20" s="17" t="s">
        <v>114</v>
      </c>
      <c r="C20" s="17" t="s">
        <v>115</v>
      </c>
      <c r="D20" s="17"/>
      <c r="E20" s="17" t="s">
        <v>5</v>
      </c>
      <c r="F20" s="17" t="s">
        <v>116</v>
      </c>
      <c r="G20" s="17" t="s">
        <v>117</v>
      </c>
      <c r="H20" s="17" t="s">
        <v>118</v>
      </c>
      <c r="I20" s="142" t="s">
        <v>1297</v>
      </c>
      <c r="J20" s="17">
        <v>1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33">
        <f>VLOOKUP(F20,[1]Articles!$A:$L,12,0)</f>
        <v>751.67</v>
      </c>
    </row>
    <row r="21" spans="1:22" s="40" customFormat="1" ht="15.75" x14ac:dyDescent="0.25">
      <c r="A21" s="21">
        <v>45316</v>
      </c>
      <c r="B21" s="21" t="s">
        <v>119</v>
      </c>
      <c r="C21" s="53" t="s">
        <v>50</v>
      </c>
      <c r="D21" s="53" t="s">
        <v>120</v>
      </c>
      <c r="E21" s="53" t="s">
        <v>8</v>
      </c>
      <c r="F21" s="53" t="s">
        <v>121</v>
      </c>
      <c r="G21" s="53" t="s">
        <v>122</v>
      </c>
      <c r="H21" s="53" t="s">
        <v>92</v>
      </c>
      <c r="I21" s="135" t="s">
        <v>123</v>
      </c>
      <c r="J21" s="53">
        <v>1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3">
        <v>1857.3515</v>
      </c>
    </row>
    <row r="22" spans="1:22" s="37" customFormat="1" ht="15.75" x14ac:dyDescent="0.25">
      <c r="A22" s="16">
        <v>45303</v>
      </c>
      <c r="B22" s="16" t="s">
        <v>124</v>
      </c>
      <c r="C22" s="17" t="s">
        <v>125</v>
      </c>
      <c r="D22" s="17" t="s">
        <v>126</v>
      </c>
      <c r="E22" s="17" t="s">
        <v>2</v>
      </c>
      <c r="F22" s="17" t="s">
        <v>127</v>
      </c>
      <c r="G22" s="17" t="s">
        <v>128</v>
      </c>
      <c r="H22" s="17" t="s">
        <v>92</v>
      </c>
      <c r="I22" s="136" t="s">
        <v>129</v>
      </c>
      <c r="J22" s="17">
        <v>1</v>
      </c>
      <c r="K22" s="17"/>
      <c r="L22" s="17" t="s">
        <v>2</v>
      </c>
      <c r="M22" s="17"/>
      <c r="N22" s="17"/>
      <c r="O22" s="17"/>
      <c r="P22" s="17"/>
      <c r="Q22" s="17"/>
      <c r="R22" s="17"/>
      <c r="S22" s="17"/>
      <c r="T22" s="17"/>
      <c r="U22" s="17" t="s">
        <v>147</v>
      </c>
      <c r="V22" s="33">
        <f>VLOOKUP(F22,[1]Articles!$A:$L,12,0)</f>
        <v>1250</v>
      </c>
    </row>
    <row r="23" spans="1:22" s="37" customFormat="1" ht="15.75" x14ac:dyDescent="0.25">
      <c r="A23" s="21">
        <v>45316</v>
      </c>
      <c r="B23" s="21" t="s">
        <v>119</v>
      </c>
      <c r="C23" s="53" t="s">
        <v>50</v>
      </c>
      <c r="D23" s="53" t="s">
        <v>120</v>
      </c>
      <c r="E23" s="53" t="s">
        <v>8</v>
      </c>
      <c r="F23" s="53" t="s">
        <v>130</v>
      </c>
      <c r="G23" s="53" t="s">
        <v>131</v>
      </c>
      <c r="H23" s="53" t="s">
        <v>92</v>
      </c>
      <c r="I23" s="135" t="s">
        <v>132</v>
      </c>
      <c r="J23" s="53">
        <v>1</v>
      </c>
      <c r="K23" s="22"/>
      <c r="L23" s="22"/>
      <c r="M23" s="26"/>
      <c r="N23" s="22"/>
      <c r="O23" s="22"/>
      <c r="P23" s="22"/>
      <c r="Q23" s="22"/>
      <c r="R23" s="22"/>
      <c r="S23" s="22"/>
      <c r="T23" s="22"/>
      <c r="U23" s="24"/>
      <c r="V23" s="33">
        <v>1300.6233299999999</v>
      </c>
    </row>
    <row r="24" spans="1:22" s="37" customFormat="1" ht="15.75" x14ac:dyDescent="0.25">
      <c r="A24" s="21">
        <v>45316</v>
      </c>
      <c r="B24" s="21" t="s">
        <v>119</v>
      </c>
      <c r="C24" s="53" t="s">
        <v>50</v>
      </c>
      <c r="D24" s="53" t="s">
        <v>120</v>
      </c>
      <c r="E24" s="53" t="s">
        <v>8</v>
      </c>
      <c r="F24" s="53" t="s">
        <v>133</v>
      </c>
      <c r="G24" s="53" t="s">
        <v>134</v>
      </c>
      <c r="H24" s="53" t="s">
        <v>92</v>
      </c>
      <c r="I24" s="135" t="s">
        <v>135</v>
      </c>
      <c r="J24" s="53">
        <v>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4"/>
      <c r="V24" s="33">
        <v>1617.28</v>
      </c>
    </row>
    <row r="25" spans="1:22" s="37" customFormat="1" ht="15.75" x14ac:dyDescent="0.25">
      <c r="A25" s="21">
        <v>45316</v>
      </c>
      <c r="B25" s="21" t="s">
        <v>119</v>
      </c>
      <c r="C25" s="53" t="s">
        <v>50</v>
      </c>
      <c r="D25" s="53" t="s">
        <v>120</v>
      </c>
      <c r="E25" s="53" t="s">
        <v>8</v>
      </c>
      <c r="F25" s="53" t="s">
        <v>130</v>
      </c>
      <c r="G25" s="53" t="s">
        <v>131</v>
      </c>
      <c r="H25" s="53" t="s">
        <v>92</v>
      </c>
      <c r="I25" s="135" t="s">
        <v>136</v>
      </c>
      <c r="J25" s="53"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4"/>
      <c r="V25" s="33">
        <v>1125.2568799999999</v>
      </c>
    </row>
    <row r="26" spans="1:22" s="37" customFormat="1" ht="15.75" x14ac:dyDescent="0.25">
      <c r="A26" s="96">
        <v>45316</v>
      </c>
      <c r="B26" s="53" t="s">
        <v>119</v>
      </c>
      <c r="C26" s="53" t="s">
        <v>50</v>
      </c>
      <c r="D26" s="53" t="s">
        <v>120</v>
      </c>
      <c r="E26" s="53" t="s">
        <v>8</v>
      </c>
      <c r="F26" s="53" t="s">
        <v>137</v>
      </c>
      <c r="G26" s="53" t="s">
        <v>138</v>
      </c>
      <c r="H26" s="53" t="s">
        <v>92</v>
      </c>
      <c r="I26" s="135" t="s">
        <v>139</v>
      </c>
      <c r="J26" s="53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4"/>
      <c r="V26" s="33">
        <v>1107.43</v>
      </c>
    </row>
    <row r="27" spans="1:22" s="37" customFormat="1" ht="15.75" x14ac:dyDescent="0.25">
      <c r="A27" s="21">
        <v>45218</v>
      </c>
      <c r="B27" s="22" t="s">
        <v>49</v>
      </c>
      <c r="C27" s="22" t="s">
        <v>140</v>
      </c>
      <c r="D27" s="22" t="s">
        <v>40</v>
      </c>
      <c r="E27" s="22" t="s">
        <v>8</v>
      </c>
      <c r="F27" s="22" t="s">
        <v>141</v>
      </c>
      <c r="G27" s="22" t="s">
        <v>142</v>
      </c>
      <c r="H27" s="22" t="s">
        <v>143</v>
      </c>
      <c r="I27" s="134" t="s">
        <v>144</v>
      </c>
      <c r="J27" s="22">
        <v>1</v>
      </c>
      <c r="K27" s="22" t="s">
        <v>145</v>
      </c>
      <c r="L27" s="22" t="s">
        <v>146</v>
      </c>
      <c r="M27" s="22">
        <v>45218</v>
      </c>
      <c r="N27" s="22"/>
      <c r="O27" s="22"/>
      <c r="P27" s="22"/>
      <c r="Q27" s="22"/>
      <c r="R27" s="22"/>
      <c r="S27" s="22"/>
      <c r="T27" s="22"/>
      <c r="U27" s="24" t="s">
        <v>147</v>
      </c>
      <c r="V27" s="33">
        <f>VLOOKUP(F27,[1]Articles!$A:$L,12,0)</f>
        <v>93.08</v>
      </c>
    </row>
    <row r="28" spans="1:22" s="37" customFormat="1" ht="15.75" x14ac:dyDescent="0.25">
      <c r="A28" s="21">
        <v>45209</v>
      </c>
      <c r="B28" s="22" t="s">
        <v>60</v>
      </c>
      <c r="C28" s="22" t="s">
        <v>50</v>
      </c>
      <c r="D28" s="22" t="s">
        <v>98</v>
      </c>
      <c r="E28" s="22" t="s">
        <v>8</v>
      </c>
      <c r="F28" s="22" t="s">
        <v>141</v>
      </c>
      <c r="G28" s="22" t="s">
        <v>148</v>
      </c>
      <c r="H28" s="22" t="s">
        <v>149</v>
      </c>
      <c r="I28" s="134" t="s">
        <v>150</v>
      </c>
      <c r="J28" s="22">
        <v>1</v>
      </c>
      <c r="K28" s="22"/>
      <c r="L28" s="22" t="s">
        <v>151</v>
      </c>
      <c r="M28" s="21">
        <v>45240</v>
      </c>
      <c r="N28" s="22"/>
      <c r="O28" s="22"/>
      <c r="P28" s="22"/>
      <c r="Q28" s="22"/>
      <c r="R28" s="22"/>
      <c r="S28" s="22"/>
      <c r="T28" s="22"/>
      <c r="U28" s="24" t="s">
        <v>147</v>
      </c>
      <c r="V28" s="33">
        <f>VLOOKUP(F28,[1]Articles!$A:$L,12,0)</f>
        <v>93.08</v>
      </c>
    </row>
    <row r="29" spans="1:22" s="37" customFormat="1" ht="15.75" x14ac:dyDescent="0.25">
      <c r="A29" s="21">
        <v>45209</v>
      </c>
      <c r="B29" s="22" t="s">
        <v>60</v>
      </c>
      <c r="C29" s="22" t="s">
        <v>50</v>
      </c>
      <c r="D29" s="22" t="s">
        <v>98</v>
      </c>
      <c r="E29" s="22" t="s">
        <v>8</v>
      </c>
      <c r="F29" s="22" t="s">
        <v>141</v>
      </c>
      <c r="G29" s="22" t="s">
        <v>148</v>
      </c>
      <c r="H29" s="22" t="s">
        <v>149</v>
      </c>
      <c r="I29" s="134" t="s">
        <v>152</v>
      </c>
      <c r="J29" s="22">
        <v>1</v>
      </c>
      <c r="K29" s="22"/>
      <c r="L29" s="22" t="s">
        <v>151</v>
      </c>
      <c r="M29" s="21">
        <v>45240</v>
      </c>
      <c r="N29" s="22"/>
      <c r="O29" s="22"/>
      <c r="P29" s="22"/>
      <c r="Q29" s="22"/>
      <c r="R29" s="22"/>
      <c r="S29" s="22"/>
      <c r="T29" s="22"/>
      <c r="U29" s="24" t="s">
        <v>147</v>
      </c>
      <c r="V29" s="33">
        <f>VLOOKUP(F29,[1]Articles!$A:$L,12,0)</f>
        <v>93.08</v>
      </c>
    </row>
    <row r="30" spans="1:22" s="37" customFormat="1" ht="15.75" x14ac:dyDescent="0.25">
      <c r="A30" s="21">
        <v>45209</v>
      </c>
      <c r="B30" s="22" t="s">
        <v>60</v>
      </c>
      <c r="C30" s="22" t="s">
        <v>50</v>
      </c>
      <c r="D30" s="22" t="s">
        <v>98</v>
      </c>
      <c r="E30" s="22" t="s">
        <v>8</v>
      </c>
      <c r="F30" s="22" t="s">
        <v>141</v>
      </c>
      <c r="G30" s="22" t="s">
        <v>148</v>
      </c>
      <c r="H30" s="22" t="s">
        <v>149</v>
      </c>
      <c r="I30" s="134" t="s">
        <v>150</v>
      </c>
      <c r="J30" s="22">
        <v>1</v>
      </c>
      <c r="K30" s="22"/>
      <c r="L30" s="22" t="s">
        <v>151</v>
      </c>
      <c r="M30" s="21">
        <v>45240</v>
      </c>
      <c r="N30" s="22"/>
      <c r="O30" s="22"/>
      <c r="P30" s="22"/>
      <c r="Q30" s="22"/>
      <c r="R30" s="22"/>
      <c r="S30" s="22"/>
      <c r="T30" s="22"/>
      <c r="U30" s="24" t="s">
        <v>147</v>
      </c>
      <c r="V30" s="33">
        <f>VLOOKUP(F30,[1]Articles!$A:$L,12,0)</f>
        <v>93.08</v>
      </c>
    </row>
    <row r="31" spans="1:22" s="37" customFormat="1" ht="15.75" x14ac:dyDescent="0.25">
      <c r="A31" s="21">
        <v>45196</v>
      </c>
      <c r="B31" s="22" t="s">
        <v>153</v>
      </c>
      <c r="C31" s="22" t="s">
        <v>50</v>
      </c>
      <c r="D31" s="22" t="s">
        <v>154</v>
      </c>
      <c r="E31" s="22" t="s">
        <v>8</v>
      </c>
      <c r="F31" s="22" t="s">
        <v>155</v>
      </c>
      <c r="G31" s="22" t="s">
        <v>156</v>
      </c>
      <c r="H31" s="22" t="s">
        <v>101</v>
      </c>
      <c r="I31" s="134" t="s">
        <v>157</v>
      </c>
      <c r="J31" s="22">
        <v>1</v>
      </c>
      <c r="K31" s="22"/>
      <c r="L31" s="22" t="s">
        <v>158</v>
      </c>
      <c r="M31" s="22">
        <v>45197</v>
      </c>
      <c r="N31" s="22"/>
      <c r="O31" s="22"/>
      <c r="P31" s="22"/>
      <c r="Q31" s="22"/>
      <c r="R31" s="22"/>
      <c r="S31" s="22"/>
      <c r="T31" s="22"/>
      <c r="U31" s="24" t="s">
        <v>147</v>
      </c>
      <c r="V31" s="33">
        <f>VLOOKUP(F31,[1]Articles!$A:$L,12,0)</f>
        <v>2868.14</v>
      </c>
    </row>
    <row r="32" spans="1:22" s="37" customFormat="1" ht="15.75" x14ac:dyDescent="0.25">
      <c r="A32" s="21">
        <v>45187</v>
      </c>
      <c r="B32" s="22" t="s">
        <v>159</v>
      </c>
      <c r="C32" s="22" t="s">
        <v>160</v>
      </c>
      <c r="D32" s="22" t="s">
        <v>161</v>
      </c>
      <c r="E32" s="22" t="s">
        <v>8</v>
      </c>
      <c r="F32" s="22" t="s">
        <v>162</v>
      </c>
      <c r="G32" s="22" t="s">
        <v>163</v>
      </c>
      <c r="H32" s="22" t="s">
        <v>54</v>
      </c>
      <c r="I32" s="134"/>
      <c r="J32" s="22">
        <v>1</v>
      </c>
      <c r="K32" s="22"/>
      <c r="L32" s="22" t="s">
        <v>146</v>
      </c>
      <c r="M32" s="22">
        <v>45187</v>
      </c>
      <c r="N32" s="22"/>
      <c r="O32" s="22"/>
      <c r="P32" s="22"/>
      <c r="Q32" s="22"/>
      <c r="R32" s="22"/>
      <c r="S32" s="22"/>
      <c r="T32" s="22"/>
      <c r="U32" s="24" t="s">
        <v>147</v>
      </c>
      <c r="V32" s="33">
        <f>VLOOKUP(F32,[1]Articles!$A:$L,12,0)</f>
        <v>650.99</v>
      </c>
    </row>
    <row r="33" spans="1:22" s="37" customFormat="1" ht="15.75" x14ac:dyDescent="0.25">
      <c r="A33" s="21">
        <v>45271</v>
      </c>
      <c r="B33" s="22" t="s">
        <v>164</v>
      </c>
      <c r="C33" s="22" t="s">
        <v>165</v>
      </c>
      <c r="D33" s="22" t="s">
        <v>40</v>
      </c>
      <c r="E33" s="22" t="s">
        <v>8</v>
      </c>
      <c r="F33" s="22" t="s">
        <v>166</v>
      </c>
      <c r="G33" s="22" t="s">
        <v>167</v>
      </c>
      <c r="H33" s="22" t="s">
        <v>168</v>
      </c>
      <c r="I33" s="130" t="s">
        <v>169</v>
      </c>
      <c r="J33" s="22">
        <v>1</v>
      </c>
      <c r="K33" s="22" t="s">
        <v>170</v>
      </c>
      <c r="L33" s="22" t="s">
        <v>146</v>
      </c>
      <c r="M33" s="21">
        <v>45268</v>
      </c>
      <c r="N33" s="22"/>
      <c r="O33" s="22"/>
      <c r="P33" s="22"/>
      <c r="Q33" s="22"/>
      <c r="R33" s="22"/>
      <c r="S33" s="22"/>
      <c r="T33" s="22"/>
      <c r="U33" s="24"/>
      <c r="V33" s="33">
        <v>3298.55</v>
      </c>
    </row>
    <row r="34" spans="1:22" s="37" customFormat="1" ht="15.75" x14ac:dyDescent="0.25">
      <c r="A34" s="21">
        <v>45288</v>
      </c>
      <c r="B34" s="22" t="s">
        <v>171</v>
      </c>
      <c r="C34" s="22" t="s">
        <v>172</v>
      </c>
      <c r="D34" s="22" t="s">
        <v>173</v>
      </c>
      <c r="E34" s="22" t="s">
        <v>8</v>
      </c>
      <c r="F34" s="22" t="s">
        <v>174</v>
      </c>
      <c r="G34" s="22" t="s">
        <v>175</v>
      </c>
      <c r="H34" s="22" t="s">
        <v>176</v>
      </c>
      <c r="I34" s="145" t="s">
        <v>1283</v>
      </c>
      <c r="J34" s="22">
        <v>1</v>
      </c>
      <c r="K34" s="12"/>
      <c r="L34" s="22" t="s">
        <v>146</v>
      </c>
      <c r="M34" s="21">
        <v>45288</v>
      </c>
      <c r="N34" s="22"/>
      <c r="O34" s="22"/>
      <c r="P34" s="22"/>
      <c r="Q34" s="22"/>
      <c r="R34" s="22"/>
      <c r="S34" s="22"/>
      <c r="T34" s="22"/>
      <c r="U34" s="24"/>
      <c r="V34" s="33">
        <v>85</v>
      </c>
    </row>
    <row r="35" spans="1:22" s="37" customFormat="1" ht="15.75" x14ac:dyDescent="0.25">
      <c r="A35" s="21">
        <v>45320</v>
      </c>
      <c r="B35" s="21" t="s">
        <v>177</v>
      </c>
      <c r="C35" s="22" t="s">
        <v>178</v>
      </c>
      <c r="D35" s="22" t="s">
        <v>179</v>
      </c>
      <c r="E35" s="22" t="s">
        <v>8</v>
      </c>
      <c r="F35" s="22" t="s">
        <v>155</v>
      </c>
      <c r="G35" s="22" t="s">
        <v>180</v>
      </c>
      <c r="H35" s="22" t="s">
        <v>92</v>
      </c>
      <c r="I35" s="130" t="s">
        <v>181</v>
      </c>
      <c r="J35" s="22">
        <v>1</v>
      </c>
      <c r="K35" s="12"/>
      <c r="L35" s="22" t="s">
        <v>151</v>
      </c>
      <c r="M35" s="22"/>
      <c r="N35" s="22"/>
      <c r="O35" s="22"/>
      <c r="P35" s="22"/>
      <c r="Q35" s="22"/>
      <c r="R35" s="22"/>
      <c r="S35" s="22"/>
      <c r="T35" s="22"/>
      <c r="U35" s="24"/>
      <c r="V35" s="33">
        <f>VLOOKUP(F35,[1]Articles!$A:$L,12,0)</f>
        <v>2868.14</v>
      </c>
    </row>
    <row r="36" spans="1:22" s="37" customFormat="1" ht="15.75" x14ac:dyDescent="0.25">
      <c r="A36" s="21">
        <v>45321</v>
      </c>
      <c r="B36" s="22" t="s">
        <v>182</v>
      </c>
      <c r="C36" s="22" t="s">
        <v>183</v>
      </c>
      <c r="D36" s="22" t="s">
        <v>184</v>
      </c>
      <c r="E36" s="22" t="s">
        <v>8</v>
      </c>
      <c r="F36" s="22" t="s">
        <v>185</v>
      </c>
      <c r="G36" s="22" t="s">
        <v>186</v>
      </c>
      <c r="H36" s="22" t="s">
        <v>54</v>
      </c>
      <c r="I36" s="131" t="s">
        <v>1295</v>
      </c>
      <c r="J36" s="22">
        <v>1</v>
      </c>
      <c r="K36" s="12"/>
      <c r="L36" s="22" t="s">
        <v>151</v>
      </c>
      <c r="M36" s="22"/>
      <c r="N36" s="22"/>
      <c r="O36" s="22"/>
      <c r="P36" s="22"/>
      <c r="Q36" s="22"/>
      <c r="R36" s="22"/>
      <c r="S36" s="22"/>
      <c r="T36" s="22"/>
      <c r="U36" s="24"/>
      <c r="V36" s="33">
        <f>VLOOKUP(F36,[1]Articles!$A:$L,12,0)</f>
        <v>1054.75</v>
      </c>
    </row>
    <row r="37" spans="1:22" s="37" customFormat="1" ht="15.75" x14ac:dyDescent="0.25">
      <c r="A37" s="21">
        <v>45337</v>
      </c>
      <c r="B37" s="22" t="s">
        <v>187</v>
      </c>
      <c r="C37" s="22" t="s">
        <v>188</v>
      </c>
      <c r="D37" s="22" t="s">
        <v>189</v>
      </c>
      <c r="E37" s="22" t="s">
        <v>8</v>
      </c>
      <c r="F37" s="22" t="s">
        <v>190</v>
      </c>
      <c r="G37" s="22" t="s">
        <v>191</v>
      </c>
      <c r="H37" s="22" t="s">
        <v>54</v>
      </c>
      <c r="I37" s="131" t="s">
        <v>1296</v>
      </c>
      <c r="J37" s="22">
        <v>1</v>
      </c>
      <c r="K37" s="12" t="s">
        <v>192</v>
      </c>
      <c r="L37" s="22" t="s">
        <v>146</v>
      </c>
      <c r="M37" s="21">
        <v>45341</v>
      </c>
      <c r="N37" s="22"/>
      <c r="O37" s="22"/>
      <c r="P37" s="22"/>
      <c r="Q37" s="22"/>
      <c r="R37" s="22"/>
      <c r="S37" s="22"/>
      <c r="T37" s="22"/>
      <c r="U37" s="24"/>
      <c r="V37" s="33">
        <f>VLOOKUP(F37,[1]Articles!$A:$L,12,0)</f>
        <v>725.27499999999998</v>
      </c>
    </row>
    <row r="38" spans="1:22" s="37" customFormat="1" ht="15.75" x14ac:dyDescent="0.25">
      <c r="A38" s="21">
        <v>45258</v>
      </c>
      <c r="B38" s="22" t="s">
        <v>194</v>
      </c>
      <c r="C38" s="22" t="s">
        <v>195</v>
      </c>
      <c r="D38" s="22" t="s">
        <v>196</v>
      </c>
      <c r="E38" s="22" t="s">
        <v>6</v>
      </c>
      <c r="F38" s="22">
        <v>7799996</v>
      </c>
      <c r="G38" s="53" t="s">
        <v>197</v>
      </c>
      <c r="H38" s="22" t="s">
        <v>92</v>
      </c>
      <c r="I38" s="130"/>
      <c r="J38" s="22">
        <v>1</v>
      </c>
      <c r="K38" s="12" t="s">
        <v>198</v>
      </c>
      <c r="L38" s="22" t="s">
        <v>146</v>
      </c>
      <c r="M38" s="22"/>
      <c r="N38" s="22"/>
      <c r="O38" s="22"/>
      <c r="P38" s="22"/>
      <c r="Q38" s="22"/>
      <c r="R38" s="22"/>
      <c r="S38" s="22"/>
      <c r="T38" s="22"/>
      <c r="U38" s="24"/>
      <c r="V38" s="33">
        <v>2076.71</v>
      </c>
    </row>
    <row r="39" spans="1:22" s="37" customFormat="1" ht="15.75" x14ac:dyDescent="0.25">
      <c r="A39" s="21">
        <v>45384</v>
      </c>
      <c r="B39" s="21" t="s">
        <v>88</v>
      </c>
      <c r="C39" s="21" t="s">
        <v>50</v>
      </c>
      <c r="D39" s="21" t="s">
        <v>40</v>
      </c>
      <c r="E39" s="21" t="s">
        <v>8</v>
      </c>
      <c r="F39" s="22" t="s">
        <v>385</v>
      </c>
      <c r="G39" s="21" t="s">
        <v>199</v>
      </c>
      <c r="H39" s="21" t="s">
        <v>111</v>
      </c>
      <c r="I39" s="130" t="s">
        <v>200</v>
      </c>
      <c r="J39" s="22">
        <v>1</v>
      </c>
      <c r="K39" s="21"/>
      <c r="L39" s="21" t="s">
        <v>46</v>
      </c>
      <c r="M39" s="21">
        <v>45385</v>
      </c>
      <c r="N39" s="21"/>
      <c r="O39" s="21"/>
      <c r="P39" s="21"/>
      <c r="Q39" s="21"/>
      <c r="R39" s="21"/>
      <c r="S39" s="21"/>
      <c r="T39" s="21"/>
      <c r="U39" s="107"/>
      <c r="V39" s="33">
        <v>2210.4</v>
      </c>
    </row>
    <row r="40" spans="1:22" s="37" customFormat="1" ht="15.75" x14ac:dyDescent="0.25">
      <c r="A40" s="21">
        <v>45384</v>
      </c>
      <c r="B40" s="22" t="s">
        <v>88</v>
      </c>
      <c r="C40" s="22" t="s">
        <v>50</v>
      </c>
      <c r="D40" s="22" t="s">
        <v>40</v>
      </c>
      <c r="E40" s="22" t="s">
        <v>8</v>
      </c>
      <c r="F40" s="22" t="s">
        <v>155</v>
      </c>
      <c r="G40" s="22" t="s">
        <v>201</v>
      </c>
      <c r="H40" s="22" t="s">
        <v>111</v>
      </c>
      <c r="I40" s="130" t="s">
        <v>202</v>
      </c>
      <c r="J40" s="22">
        <v>1</v>
      </c>
      <c r="K40" s="22"/>
      <c r="L40" s="22" t="s">
        <v>46</v>
      </c>
      <c r="M40" s="95">
        <v>45385</v>
      </c>
      <c r="N40" s="22"/>
      <c r="O40" s="22"/>
      <c r="P40" s="22"/>
      <c r="Q40" s="22"/>
      <c r="R40" s="22"/>
      <c r="S40" s="22"/>
      <c r="T40" s="22"/>
      <c r="U40" s="24"/>
      <c r="V40" s="33">
        <f>VLOOKUP(F40,[1]Articles!$A:$L,12,0)</f>
        <v>2868.14</v>
      </c>
    </row>
    <row r="41" spans="1:22" s="37" customFormat="1" ht="15.75" x14ac:dyDescent="0.25">
      <c r="A41" s="21">
        <v>45384</v>
      </c>
      <c r="B41" s="22" t="s">
        <v>88</v>
      </c>
      <c r="C41" s="22" t="s">
        <v>50</v>
      </c>
      <c r="D41" s="22" t="s">
        <v>40</v>
      </c>
      <c r="E41" s="22" t="s">
        <v>8</v>
      </c>
      <c r="F41" s="22" t="s">
        <v>155</v>
      </c>
      <c r="G41" s="22" t="s">
        <v>201</v>
      </c>
      <c r="H41" s="22" t="s">
        <v>111</v>
      </c>
      <c r="I41" s="130" t="s">
        <v>202</v>
      </c>
      <c r="J41" s="22">
        <v>1</v>
      </c>
      <c r="K41" s="22"/>
      <c r="L41" s="22" t="s">
        <v>46</v>
      </c>
      <c r="M41" s="22">
        <v>45385</v>
      </c>
      <c r="N41" s="22"/>
      <c r="O41" s="22"/>
      <c r="P41" s="22"/>
      <c r="Q41" s="22"/>
      <c r="R41" s="22"/>
      <c r="S41" s="22"/>
      <c r="T41" s="22"/>
      <c r="U41" s="24"/>
      <c r="V41" s="33">
        <f>VLOOKUP(F41,[1]Articles!$A:$L,12,0)</f>
        <v>2868.14</v>
      </c>
    </row>
    <row r="42" spans="1:22" s="37" customFormat="1" ht="15.75" x14ac:dyDescent="0.25">
      <c r="A42" s="21">
        <v>45385</v>
      </c>
      <c r="B42" s="22" t="s">
        <v>203</v>
      </c>
      <c r="C42" s="22"/>
      <c r="D42" s="22" t="s">
        <v>40</v>
      </c>
      <c r="E42" s="22" t="s">
        <v>8</v>
      </c>
      <c r="F42" s="22">
        <v>7609929</v>
      </c>
      <c r="G42" s="22" t="s">
        <v>131</v>
      </c>
      <c r="H42" s="22" t="s">
        <v>111</v>
      </c>
      <c r="I42" s="130" t="s">
        <v>204</v>
      </c>
      <c r="J42" s="22">
        <v>1</v>
      </c>
      <c r="K42" s="22" t="s">
        <v>205</v>
      </c>
      <c r="L42" s="22" t="s">
        <v>151</v>
      </c>
      <c r="M42" s="22"/>
      <c r="N42" s="22"/>
      <c r="O42" s="22"/>
      <c r="P42" s="22"/>
      <c r="Q42" s="22"/>
      <c r="R42" s="22"/>
      <c r="S42" s="22"/>
      <c r="T42" s="22"/>
      <c r="U42" s="24"/>
      <c r="V42" s="33">
        <v>2090.9797600000002</v>
      </c>
    </row>
    <row r="43" spans="1:22" s="37" customFormat="1" ht="15.75" x14ac:dyDescent="0.25">
      <c r="A43" s="21">
        <v>45385</v>
      </c>
      <c r="B43" s="22" t="s">
        <v>206</v>
      </c>
      <c r="C43" s="22" t="s">
        <v>50</v>
      </c>
      <c r="D43" s="22" t="s">
        <v>40</v>
      </c>
      <c r="E43" s="22" t="s">
        <v>8</v>
      </c>
      <c r="F43" s="22" t="s">
        <v>130</v>
      </c>
      <c r="G43" s="22" t="s">
        <v>131</v>
      </c>
      <c r="H43" s="22" t="s">
        <v>111</v>
      </c>
      <c r="I43" s="130"/>
      <c r="J43" s="22">
        <v>1</v>
      </c>
      <c r="K43" s="22"/>
      <c r="L43" s="22"/>
      <c r="M43" s="95"/>
      <c r="N43" s="22"/>
      <c r="O43" s="22"/>
      <c r="P43" s="22"/>
      <c r="Q43" s="22"/>
      <c r="R43" s="22"/>
      <c r="S43" s="22"/>
      <c r="T43" s="22"/>
      <c r="U43" s="24"/>
      <c r="V43" s="33">
        <v>2090.9797600000002</v>
      </c>
    </row>
    <row r="44" spans="1:22" s="37" customFormat="1" ht="15.75" x14ac:dyDescent="0.25">
      <c r="A44" s="108">
        <v>45251</v>
      </c>
      <c r="B44" s="12" t="s">
        <v>207</v>
      </c>
      <c r="C44" s="12" t="s">
        <v>208</v>
      </c>
      <c r="D44" s="12" t="s">
        <v>209</v>
      </c>
      <c r="E44" s="22" t="s">
        <v>8</v>
      </c>
      <c r="F44" s="22" t="s">
        <v>133</v>
      </c>
      <c r="G44" s="22" t="s">
        <v>134</v>
      </c>
      <c r="H44" s="22" t="s">
        <v>92</v>
      </c>
      <c r="I44" s="130" t="s">
        <v>210</v>
      </c>
      <c r="J44" s="22">
        <v>1</v>
      </c>
      <c r="K44" s="22"/>
      <c r="L44" s="22" t="s">
        <v>146</v>
      </c>
      <c r="M44" s="95"/>
      <c r="N44" s="22" t="s">
        <v>211</v>
      </c>
      <c r="O44" s="22" t="s">
        <v>211</v>
      </c>
      <c r="P44" s="22" t="s">
        <v>211</v>
      </c>
      <c r="Q44" s="22" t="s">
        <v>211</v>
      </c>
      <c r="R44" s="22" t="s">
        <v>211</v>
      </c>
      <c r="S44" s="22" t="s">
        <v>211</v>
      </c>
      <c r="T44" s="22" t="s">
        <v>211</v>
      </c>
      <c r="U44" s="24" t="s">
        <v>147</v>
      </c>
      <c r="V44" s="33">
        <f>VLOOKUP(F44,[1]Articles!$A:$L,12,0)</f>
        <v>1130</v>
      </c>
    </row>
    <row r="45" spans="1:22" s="40" customFormat="1" ht="15.75" x14ac:dyDescent="0.25">
      <c r="A45" s="21">
        <v>45385</v>
      </c>
      <c r="B45" s="21" t="s">
        <v>203</v>
      </c>
      <c r="C45" s="21"/>
      <c r="D45" s="21" t="s">
        <v>98</v>
      </c>
      <c r="E45" s="22" t="s">
        <v>8</v>
      </c>
      <c r="F45" s="22">
        <v>7609929</v>
      </c>
      <c r="G45" s="22" t="s">
        <v>212</v>
      </c>
      <c r="H45" s="22" t="s">
        <v>111</v>
      </c>
      <c r="I45" s="130" t="s">
        <v>204</v>
      </c>
      <c r="J45" s="22">
        <v>1</v>
      </c>
      <c r="K45" s="22" t="s">
        <v>213</v>
      </c>
      <c r="L45" s="22" t="s">
        <v>151</v>
      </c>
      <c r="M45" s="26"/>
      <c r="N45" s="22"/>
      <c r="O45" s="22"/>
      <c r="P45" s="22"/>
      <c r="Q45" s="22"/>
      <c r="R45" s="22"/>
      <c r="S45" s="22"/>
      <c r="T45" s="22"/>
      <c r="U45" s="24"/>
      <c r="V45" s="33">
        <v>2090.9797600000002</v>
      </c>
    </row>
    <row r="46" spans="1:22" s="27" customFormat="1" ht="15.75" x14ac:dyDescent="0.25">
      <c r="A46" s="21">
        <v>45355</v>
      </c>
      <c r="B46" s="22" t="s">
        <v>214</v>
      </c>
      <c r="C46" s="22" t="s">
        <v>215</v>
      </c>
      <c r="D46" s="22" t="s">
        <v>98</v>
      </c>
      <c r="E46" s="22" t="s">
        <v>8</v>
      </c>
      <c r="F46" s="22">
        <v>7746449</v>
      </c>
      <c r="G46" s="22" t="s">
        <v>216</v>
      </c>
      <c r="H46" s="22" t="s">
        <v>111</v>
      </c>
      <c r="I46" s="130" t="s">
        <v>217</v>
      </c>
      <c r="J46" s="22">
        <v>1</v>
      </c>
      <c r="K46" s="22" t="s">
        <v>218</v>
      </c>
      <c r="L46" s="22"/>
      <c r="M46" s="26"/>
      <c r="N46" s="22"/>
      <c r="O46" s="22"/>
      <c r="P46" s="22"/>
      <c r="Q46" s="22"/>
      <c r="R46" s="22"/>
      <c r="S46" s="22"/>
      <c r="T46" s="22"/>
      <c r="U46" s="24"/>
      <c r="V46" s="33">
        <v>1851.09</v>
      </c>
    </row>
    <row r="47" spans="1:22" s="37" customFormat="1" ht="15.75" x14ac:dyDescent="0.25">
      <c r="A47" s="21">
        <v>45384</v>
      </c>
      <c r="B47" s="22" t="s">
        <v>88</v>
      </c>
      <c r="C47" s="22" t="s">
        <v>50</v>
      </c>
      <c r="D47" s="22" t="s">
        <v>40</v>
      </c>
      <c r="E47" s="22" t="s">
        <v>8</v>
      </c>
      <c r="F47" s="22" t="s">
        <v>219</v>
      </c>
      <c r="G47" s="21" t="s">
        <v>220</v>
      </c>
      <c r="H47" s="22" t="s">
        <v>111</v>
      </c>
      <c r="I47" s="130"/>
      <c r="J47" s="22">
        <v>1</v>
      </c>
      <c r="K47" s="22"/>
      <c r="L47" s="22" t="s">
        <v>46</v>
      </c>
      <c r="M47" s="54">
        <v>45385</v>
      </c>
      <c r="N47" s="22"/>
      <c r="O47" s="22"/>
      <c r="P47" s="22"/>
      <c r="Q47" s="22"/>
      <c r="R47" s="22"/>
      <c r="S47" s="22"/>
      <c r="T47" s="22"/>
      <c r="U47" s="24"/>
      <c r="V47" s="122">
        <v>1751.4854499999999</v>
      </c>
    </row>
    <row r="48" spans="1:22" s="37" customFormat="1" ht="15.75" x14ac:dyDescent="0.25">
      <c r="A48" s="21">
        <v>45323</v>
      </c>
      <c r="B48" s="22" t="s">
        <v>221</v>
      </c>
      <c r="C48" s="22" t="s">
        <v>222</v>
      </c>
      <c r="D48" s="22" t="s">
        <v>223</v>
      </c>
      <c r="E48" s="22" t="s">
        <v>8</v>
      </c>
      <c r="F48" s="22">
        <v>7692782</v>
      </c>
      <c r="G48" s="22" t="s">
        <v>224</v>
      </c>
      <c r="H48" s="22" t="s">
        <v>54</v>
      </c>
      <c r="I48" s="131" t="s">
        <v>1294</v>
      </c>
      <c r="J48" s="22">
        <v>1</v>
      </c>
      <c r="K48" s="22"/>
      <c r="L48" s="109" t="s">
        <v>146</v>
      </c>
      <c r="M48" s="26"/>
      <c r="N48" s="22"/>
      <c r="O48" s="22"/>
      <c r="P48" s="22"/>
      <c r="Q48" s="22"/>
      <c r="R48" s="22"/>
      <c r="S48" s="22"/>
      <c r="T48" s="22"/>
      <c r="U48" s="24"/>
      <c r="V48" s="33">
        <v>725.28</v>
      </c>
    </row>
    <row r="49" spans="1:22" s="41" customFormat="1" ht="15.75" x14ac:dyDescent="0.25">
      <c r="A49" s="96">
        <v>45426</v>
      </c>
      <c r="B49" s="53" t="s">
        <v>214</v>
      </c>
      <c r="C49" s="53" t="s">
        <v>225</v>
      </c>
      <c r="D49" s="53" t="s">
        <v>173</v>
      </c>
      <c r="E49" s="22" t="s">
        <v>226</v>
      </c>
      <c r="F49" s="22" t="s">
        <v>866</v>
      </c>
      <c r="G49" s="22" t="s">
        <v>227</v>
      </c>
      <c r="H49" s="22" t="s">
        <v>111</v>
      </c>
      <c r="I49" s="137" t="s">
        <v>228</v>
      </c>
      <c r="J49" s="22">
        <v>1</v>
      </c>
      <c r="K49" s="53"/>
      <c r="L49" s="53" t="s">
        <v>229</v>
      </c>
      <c r="M49" s="110">
        <v>45426</v>
      </c>
      <c r="N49" s="53"/>
      <c r="O49" s="53"/>
      <c r="P49" s="53"/>
      <c r="Q49" s="53"/>
      <c r="R49" s="53"/>
      <c r="S49" s="53"/>
      <c r="T49" s="53"/>
      <c r="U49" s="111"/>
      <c r="V49" s="114">
        <v>1851.09</v>
      </c>
    </row>
    <row r="50" spans="1:22" s="41" customFormat="1" ht="15.75" x14ac:dyDescent="0.25">
      <c r="A50" s="96">
        <v>45426</v>
      </c>
      <c r="B50" s="53" t="s">
        <v>214</v>
      </c>
      <c r="C50" s="53" t="s">
        <v>225</v>
      </c>
      <c r="D50" s="53" t="s">
        <v>173</v>
      </c>
      <c r="E50" s="22" t="s">
        <v>226</v>
      </c>
      <c r="F50" s="22" t="s">
        <v>866</v>
      </c>
      <c r="G50" s="22" t="s">
        <v>227</v>
      </c>
      <c r="H50" s="22" t="s">
        <v>111</v>
      </c>
      <c r="I50" s="137" t="s">
        <v>230</v>
      </c>
      <c r="J50" s="22">
        <v>1</v>
      </c>
      <c r="K50" s="53"/>
      <c r="L50" s="53" t="s">
        <v>229</v>
      </c>
      <c r="M50" s="110">
        <v>45426</v>
      </c>
      <c r="N50" s="53"/>
      <c r="O50" s="53"/>
      <c r="P50" s="53"/>
      <c r="Q50" s="53"/>
      <c r="R50" s="53"/>
      <c r="S50" s="53"/>
      <c r="T50" s="53"/>
      <c r="U50" s="111"/>
      <c r="V50" s="114">
        <v>1851.09</v>
      </c>
    </row>
    <row r="51" spans="1:22" s="41" customFormat="1" ht="15.75" x14ac:dyDescent="0.25">
      <c r="A51" s="96">
        <v>45426</v>
      </c>
      <c r="B51" s="53" t="s">
        <v>214</v>
      </c>
      <c r="C51" s="53" t="s">
        <v>225</v>
      </c>
      <c r="D51" s="53" t="s">
        <v>173</v>
      </c>
      <c r="E51" s="22" t="s">
        <v>226</v>
      </c>
      <c r="F51" s="53" t="s">
        <v>148</v>
      </c>
      <c r="G51" s="53" t="s">
        <v>231</v>
      </c>
      <c r="H51" s="22" t="s">
        <v>111</v>
      </c>
      <c r="I51" s="135"/>
      <c r="J51" s="22">
        <v>1</v>
      </c>
      <c r="K51" s="53"/>
      <c r="L51" s="53" t="s">
        <v>229</v>
      </c>
      <c r="M51" s="110">
        <v>45426</v>
      </c>
      <c r="N51" s="53"/>
      <c r="O51" s="53"/>
      <c r="P51" s="53"/>
      <c r="Q51" s="53"/>
      <c r="R51" s="53"/>
      <c r="S51" s="53"/>
      <c r="T51" s="53"/>
      <c r="U51" s="111"/>
      <c r="V51" s="122"/>
    </row>
    <row r="52" spans="1:22" s="41" customFormat="1" ht="15.75" x14ac:dyDescent="0.25">
      <c r="A52" s="96">
        <v>45237</v>
      </c>
      <c r="B52" s="53" t="s">
        <v>232</v>
      </c>
      <c r="C52" s="53" t="s">
        <v>233</v>
      </c>
      <c r="D52" s="53"/>
      <c r="E52" s="53" t="s">
        <v>8</v>
      </c>
      <c r="F52" s="53" t="s">
        <v>234</v>
      </c>
      <c r="G52" s="53"/>
      <c r="H52" s="53"/>
      <c r="I52" s="135" t="s">
        <v>234</v>
      </c>
      <c r="J52" s="53"/>
      <c r="K52" s="53"/>
      <c r="L52" s="53"/>
      <c r="M52" s="110"/>
      <c r="N52" s="53"/>
      <c r="O52" s="53"/>
      <c r="P52" s="53"/>
      <c r="Q52" s="53"/>
      <c r="R52" s="53"/>
      <c r="S52" s="53"/>
      <c r="T52" s="53"/>
      <c r="U52" s="111"/>
      <c r="V52" s="114"/>
    </row>
    <row r="53" spans="1:22" s="41" customFormat="1" ht="15.75" x14ac:dyDescent="0.25">
      <c r="A53" s="118">
        <v>45426</v>
      </c>
      <c r="B53" s="72" t="s">
        <v>214</v>
      </c>
      <c r="C53" s="72" t="s">
        <v>225</v>
      </c>
      <c r="D53" s="72" t="s">
        <v>173</v>
      </c>
      <c r="E53" s="72" t="s">
        <v>226</v>
      </c>
      <c r="F53" s="72" t="s">
        <v>148</v>
      </c>
      <c r="G53" s="72" t="s">
        <v>231</v>
      </c>
      <c r="H53" s="72" t="s">
        <v>111</v>
      </c>
      <c r="I53" s="138"/>
      <c r="J53" s="72">
        <v>1</v>
      </c>
      <c r="K53" s="72"/>
      <c r="L53" s="72" t="s">
        <v>229</v>
      </c>
      <c r="M53" s="79">
        <v>45426</v>
      </c>
      <c r="N53" s="72"/>
      <c r="O53" s="72"/>
      <c r="P53" s="72"/>
      <c r="Q53" s="72" t="s">
        <v>235</v>
      </c>
      <c r="R53" s="72"/>
      <c r="S53" s="72"/>
      <c r="T53" s="72"/>
      <c r="U53" s="80"/>
      <c r="V53" s="114"/>
    </row>
    <row r="54" spans="1:22" s="41" customFormat="1" ht="15.75" x14ac:dyDescent="0.25">
      <c r="A54" s="119">
        <v>45275</v>
      </c>
      <c r="B54" s="81" t="s">
        <v>221</v>
      </c>
      <c r="C54" s="81" t="s">
        <v>236</v>
      </c>
      <c r="D54" s="81" t="s">
        <v>98</v>
      </c>
      <c r="E54" s="81" t="s">
        <v>8</v>
      </c>
      <c r="F54" s="81" t="s">
        <v>237</v>
      </c>
      <c r="G54" s="81" t="s">
        <v>238</v>
      </c>
      <c r="H54" s="81" t="s">
        <v>111</v>
      </c>
      <c r="I54" s="139"/>
      <c r="J54" s="81">
        <v>1</v>
      </c>
      <c r="K54" s="82"/>
      <c r="L54" s="82" t="s">
        <v>146</v>
      </c>
      <c r="M54" s="83"/>
      <c r="N54" s="82"/>
      <c r="O54" s="82"/>
      <c r="P54" s="82"/>
      <c r="Q54" s="82"/>
      <c r="R54" s="82"/>
      <c r="S54" s="82"/>
      <c r="T54" s="82"/>
      <c r="U54" s="84"/>
      <c r="V54" s="114">
        <v>533</v>
      </c>
    </row>
    <row r="55" spans="1:22" s="41" customFormat="1" ht="15.75" x14ac:dyDescent="0.25">
      <c r="A55" s="119">
        <v>45303</v>
      </c>
      <c r="B55" s="81" t="s">
        <v>114</v>
      </c>
      <c r="C55" s="81" t="s">
        <v>239</v>
      </c>
      <c r="D55" s="81" t="s">
        <v>108</v>
      </c>
      <c r="E55" s="81" t="s">
        <v>8</v>
      </c>
      <c r="F55" s="81" t="s">
        <v>240</v>
      </c>
      <c r="G55" s="81" t="s">
        <v>220</v>
      </c>
      <c r="H55" s="81" t="s">
        <v>111</v>
      </c>
      <c r="I55" s="139" t="s">
        <v>241</v>
      </c>
      <c r="J55" s="81">
        <v>1</v>
      </c>
      <c r="K55" s="82"/>
      <c r="L55" s="82"/>
      <c r="M55" s="83"/>
      <c r="N55" s="82"/>
      <c r="O55" s="82"/>
      <c r="P55" s="82"/>
      <c r="Q55" s="82"/>
      <c r="R55" s="82"/>
      <c r="S55" s="82"/>
      <c r="T55" s="82"/>
      <c r="U55" s="84"/>
      <c r="V55" s="114">
        <v>1719</v>
      </c>
    </row>
    <row r="56" spans="1:22" s="41" customFormat="1" ht="15.75" x14ac:dyDescent="0.25">
      <c r="A56" s="120">
        <v>45316</v>
      </c>
      <c r="B56" s="78" t="s">
        <v>93</v>
      </c>
      <c r="C56" s="78" t="s">
        <v>50</v>
      </c>
      <c r="D56" s="78" t="s">
        <v>89</v>
      </c>
      <c r="E56" s="78" t="s">
        <v>8</v>
      </c>
      <c r="F56" s="78" t="s">
        <v>242</v>
      </c>
      <c r="G56" s="78" t="s">
        <v>243</v>
      </c>
      <c r="H56" s="78" t="s">
        <v>92</v>
      </c>
      <c r="I56" s="140"/>
      <c r="J56" s="78">
        <v>1</v>
      </c>
      <c r="K56" s="32"/>
      <c r="L56" s="32"/>
      <c r="M56" s="61"/>
      <c r="N56" s="32"/>
      <c r="O56" s="32"/>
      <c r="P56" s="32"/>
      <c r="Q56" s="32"/>
      <c r="R56" s="32"/>
      <c r="S56" s="32"/>
      <c r="T56" s="32"/>
      <c r="U56" s="50"/>
      <c r="V56" s="114">
        <v>1857.3515</v>
      </c>
    </row>
    <row r="57" spans="1:22" s="41" customFormat="1" ht="15.75" x14ac:dyDescent="0.25">
      <c r="A57" s="120">
        <v>45316</v>
      </c>
      <c r="B57" s="78" t="s">
        <v>93</v>
      </c>
      <c r="C57" s="78" t="s">
        <v>50</v>
      </c>
      <c r="D57" s="78" t="s">
        <v>89</v>
      </c>
      <c r="E57" s="78" t="s">
        <v>8</v>
      </c>
      <c r="F57" s="78" t="s">
        <v>130</v>
      </c>
      <c r="G57" s="78" t="s">
        <v>244</v>
      </c>
      <c r="H57" s="78" t="s">
        <v>92</v>
      </c>
      <c r="I57" s="140"/>
      <c r="J57" s="78">
        <v>1</v>
      </c>
      <c r="K57" s="32"/>
      <c r="L57" s="32"/>
      <c r="M57" s="61"/>
      <c r="N57" s="32"/>
      <c r="O57" s="32"/>
      <c r="P57" s="32"/>
      <c r="Q57" s="32"/>
      <c r="R57" s="32"/>
      <c r="S57" s="32"/>
      <c r="T57" s="32"/>
      <c r="U57" s="50"/>
      <c r="V57" s="114">
        <v>2090.9797600000002</v>
      </c>
    </row>
    <row r="58" spans="1:22" s="41" customFormat="1" ht="15.75" x14ac:dyDescent="0.25">
      <c r="A58" s="120">
        <v>45316</v>
      </c>
      <c r="B58" s="78" t="s">
        <v>93</v>
      </c>
      <c r="C58" s="78" t="s">
        <v>50</v>
      </c>
      <c r="D58" s="78" t="s">
        <v>89</v>
      </c>
      <c r="E58" s="78" t="s">
        <v>8</v>
      </c>
      <c r="F58" s="78" t="s">
        <v>121</v>
      </c>
      <c r="G58" s="78" t="s">
        <v>122</v>
      </c>
      <c r="H58" s="78" t="s">
        <v>92</v>
      </c>
      <c r="I58" s="140"/>
      <c r="J58" s="78">
        <v>1</v>
      </c>
      <c r="K58" s="32"/>
      <c r="L58" s="32"/>
      <c r="M58" s="61"/>
      <c r="N58" s="32"/>
      <c r="O58" s="32"/>
      <c r="P58" s="32"/>
      <c r="Q58" s="32"/>
      <c r="R58" s="32"/>
      <c r="S58" s="32"/>
      <c r="T58" s="32"/>
      <c r="U58" s="50"/>
      <c r="V58" s="114">
        <v>1857.3515</v>
      </c>
    </row>
    <row r="59" spans="1:22" s="41" customFormat="1" ht="15.75" x14ac:dyDescent="0.25">
      <c r="A59" s="120">
        <v>45316</v>
      </c>
      <c r="B59" s="78" t="s">
        <v>93</v>
      </c>
      <c r="C59" s="78" t="s">
        <v>50</v>
      </c>
      <c r="D59" s="78" t="s">
        <v>89</v>
      </c>
      <c r="E59" s="78" t="s">
        <v>8</v>
      </c>
      <c r="F59" s="78" t="s">
        <v>245</v>
      </c>
      <c r="G59" s="78" t="s">
        <v>246</v>
      </c>
      <c r="H59" s="78" t="s">
        <v>92</v>
      </c>
      <c r="I59" s="140"/>
      <c r="J59" s="78">
        <v>1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50"/>
      <c r="V59" s="114">
        <v>1857.3515</v>
      </c>
    </row>
    <row r="60" spans="1:22" s="41" customFormat="1" ht="15.75" x14ac:dyDescent="0.25">
      <c r="A60" s="120">
        <v>45316</v>
      </c>
      <c r="B60" s="78" t="s">
        <v>93</v>
      </c>
      <c r="C60" s="78" t="s">
        <v>50</v>
      </c>
      <c r="D60" s="78" t="s">
        <v>89</v>
      </c>
      <c r="E60" s="78" t="s">
        <v>8</v>
      </c>
      <c r="F60" s="78" t="s">
        <v>247</v>
      </c>
      <c r="G60" s="78" t="s">
        <v>248</v>
      </c>
      <c r="H60" s="78" t="s">
        <v>92</v>
      </c>
      <c r="I60" s="140"/>
      <c r="J60" s="78">
        <v>1</v>
      </c>
      <c r="K60" s="32"/>
      <c r="L60" s="32"/>
      <c r="M60" s="61"/>
      <c r="N60" s="32"/>
      <c r="O60" s="32"/>
      <c r="P60" s="32"/>
      <c r="Q60" s="32"/>
      <c r="R60" s="32"/>
      <c r="S60" s="32"/>
      <c r="T60" s="32"/>
      <c r="U60" s="50"/>
      <c r="V60" s="114">
        <v>1857.3515</v>
      </c>
    </row>
    <row r="61" spans="1:22" s="37" customFormat="1" ht="15.75" x14ac:dyDescent="0.25">
      <c r="A61" s="121">
        <v>45300</v>
      </c>
      <c r="B61" s="88" t="s">
        <v>114</v>
      </c>
      <c r="C61" s="88" t="s">
        <v>249</v>
      </c>
      <c r="D61" s="88" t="s">
        <v>120</v>
      </c>
      <c r="E61" s="88" t="s">
        <v>76</v>
      </c>
      <c r="F61" s="88" t="s">
        <v>250</v>
      </c>
      <c r="G61" s="88" t="s">
        <v>251</v>
      </c>
      <c r="H61" s="88" t="s">
        <v>43</v>
      </c>
      <c r="I61" s="127"/>
      <c r="J61" s="88">
        <v>1</v>
      </c>
      <c r="K61" s="90"/>
      <c r="L61" s="90" t="s">
        <v>76</v>
      </c>
      <c r="M61" s="94"/>
      <c r="N61" s="90" t="s">
        <v>47</v>
      </c>
      <c r="O61" s="90"/>
      <c r="P61" s="90"/>
      <c r="Q61" s="90"/>
      <c r="R61" s="90"/>
      <c r="S61" s="90"/>
      <c r="T61" s="90"/>
      <c r="U61" s="91">
        <v>45436</v>
      </c>
      <c r="V61" s="114">
        <v>450</v>
      </c>
    </row>
    <row r="62" spans="1:22" s="37" customFormat="1" ht="15.75" x14ac:dyDescent="0.25">
      <c r="A62" s="96">
        <v>45316</v>
      </c>
      <c r="B62" s="53" t="s">
        <v>119</v>
      </c>
      <c r="C62" s="53" t="s">
        <v>50</v>
      </c>
      <c r="D62" s="53" t="s">
        <v>252</v>
      </c>
      <c r="E62" s="53" t="s">
        <v>253</v>
      </c>
      <c r="F62" s="53" t="s">
        <v>254</v>
      </c>
      <c r="G62" s="53" t="s">
        <v>255</v>
      </c>
      <c r="H62" s="53" t="s">
        <v>101</v>
      </c>
      <c r="I62" s="135" t="s">
        <v>256</v>
      </c>
      <c r="J62" s="53">
        <v>1</v>
      </c>
      <c r="K62" s="22"/>
      <c r="L62" s="22"/>
      <c r="M62" s="26"/>
      <c r="N62" s="22"/>
      <c r="O62" s="22"/>
      <c r="P62" s="22"/>
      <c r="Q62" s="22"/>
      <c r="R62" s="22"/>
      <c r="S62" s="22"/>
      <c r="T62" s="22"/>
      <c r="U62" s="24"/>
      <c r="V62" s="114">
        <v>1342.1949999999999</v>
      </c>
    </row>
    <row r="63" spans="1:22" s="37" customFormat="1" ht="15.75" x14ac:dyDescent="0.25">
      <c r="A63" s="96">
        <v>45316</v>
      </c>
      <c r="B63" s="53" t="s">
        <v>119</v>
      </c>
      <c r="C63" s="53" t="s">
        <v>50</v>
      </c>
      <c r="D63" s="53" t="s">
        <v>252</v>
      </c>
      <c r="E63" s="53" t="s">
        <v>253</v>
      </c>
      <c r="F63" s="53" t="s">
        <v>257</v>
      </c>
      <c r="G63" s="53" t="s">
        <v>258</v>
      </c>
      <c r="H63" s="53" t="s">
        <v>101</v>
      </c>
      <c r="I63" s="135"/>
      <c r="J63" s="53">
        <v>1</v>
      </c>
      <c r="K63" s="22"/>
      <c r="L63" s="22"/>
      <c r="M63" s="95"/>
      <c r="N63" s="22"/>
      <c r="O63" s="22"/>
      <c r="P63" s="22"/>
      <c r="Q63" s="22"/>
      <c r="R63" s="22"/>
      <c r="S63" s="22"/>
      <c r="T63" s="22"/>
      <c r="U63" s="24"/>
      <c r="V63" s="114">
        <v>1125.2568799999999</v>
      </c>
    </row>
    <row r="64" spans="1:22" s="37" customFormat="1" ht="15.75" x14ac:dyDescent="0.25">
      <c r="A64" s="96">
        <v>45316</v>
      </c>
      <c r="B64" s="53" t="s">
        <v>119</v>
      </c>
      <c r="C64" s="53" t="s">
        <v>50</v>
      </c>
      <c r="D64" s="53" t="s">
        <v>252</v>
      </c>
      <c r="E64" s="53" t="s">
        <v>253</v>
      </c>
      <c r="F64" s="53" t="s">
        <v>259</v>
      </c>
      <c r="G64" s="53" t="s">
        <v>260</v>
      </c>
      <c r="H64" s="53" t="s">
        <v>101</v>
      </c>
      <c r="I64" s="135" t="s">
        <v>261</v>
      </c>
      <c r="J64" s="53">
        <v>1</v>
      </c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4"/>
      <c r="V64" s="114">
        <v>1107.43</v>
      </c>
    </row>
    <row r="65" spans="1:22" s="37" customFormat="1" ht="15.75" x14ac:dyDescent="0.25">
      <c r="A65" s="96">
        <v>45316</v>
      </c>
      <c r="B65" s="53" t="s">
        <v>119</v>
      </c>
      <c r="C65" s="53" t="s">
        <v>50</v>
      </c>
      <c r="D65" s="53" t="s">
        <v>252</v>
      </c>
      <c r="E65" s="53" t="s">
        <v>253</v>
      </c>
      <c r="F65" s="53" t="s">
        <v>259</v>
      </c>
      <c r="G65" s="53" t="s">
        <v>260</v>
      </c>
      <c r="H65" s="53" t="s">
        <v>101</v>
      </c>
      <c r="I65" s="135" t="s">
        <v>262</v>
      </c>
      <c r="J65" s="53">
        <v>1</v>
      </c>
      <c r="K65" s="22"/>
      <c r="L65" s="22"/>
      <c r="M65" s="26"/>
      <c r="N65" s="22"/>
      <c r="O65" s="22"/>
      <c r="P65" s="22"/>
      <c r="Q65" s="22"/>
      <c r="R65" s="22"/>
      <c r="S65" s="22"/>
      <c r="T65" s="22"/>
      <c r="U65" s="24"/>
      <c r="V65" s="114">
        <v>1107.43</v>
      </c>
    </row>
    <row r="66" spans="1:22" s="37" customFormat="1" ht="15.75" x14ac:dyDescent="0.25">
      <c r="A66" s="96">
        <v>45316</v>
      </c>
      <c r="B66" s="53" t="s">
        <v>119</v>
      </c>
      <c r="C66" s="53" t="s">
        <v>50</v>
      </c>
      <c r="D66" s="53" t="s">
        <v>252</v>
      </c>
      <c r="E66" s="53" t="s">
        <v>253</v>
      </c>
      <c r="F66" s="53" t="s">
        <v>263</v>
      </c>
      <c r="G66" s="53" t="s">
        <v>264</v>
      </c>
      <c r="H66" s="53" t="s">
        <v>101</v>
      </c>
      <c r="I66" s="135" t="s">
        <v>265</v>
      </c>
      <c r="J66" s="53">
        <v>1</v>
      </c>
      <c r="K66" s="22"/>
      <c r="L66" s="22"/>
      <c r="M66" s="22"/>
      <c r="N66" s="22"/>
      <c r="O66" s="22"/>
      <c r="P66" s="22"/>
      <c r="Q66" s="22"/>
      <c r="R66" s="22"/>
      <c r="S66" s="22"/>
      <c r="T66" s="40"/>
      <c r="U66" s="24"/>
      <c r="V66" s="114">
        <v>1342.1949999999999</v>
      </c>
    </row>
    <row r="67" spans="1:22" s="37" customFormat="1" ht="15.75" x14ac:dyDescent="0.25">
      <c r="A67" s="96">
        <v>45316</v>
      </c>
      <c r="B67" s="53" t="s">
        <v>119</v>
      </c>
      <c r="C67" s="53" t="s">
        <v>50</v>
      </c>
      <c r="D67" s="53" t="s">
        <v>252</v>
      </c>
      <c r="E67" s="53" t="s">
        <v>253</v>
      </c>
      <c r="F67" s="53" t="s">
        <v>266</v>
      </c>
      <c r="G67" s="53" t="s">
        <v>267</v>
      </c>
      <c r="H67" s="53" t="s">
        <v>101</v>
      </c>
      <c r="I67" s="135" t="s">
        <v>268</v>
      </c>
      <c r="J67" s="53">
        <v>1</v>
      </c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4"/>
      <c r="V67" s="114">
        <v>1300.6233299999999</v>
      </c>
    </row>
    <row r="68" spans="1:22" s="41" customFormat="1" ht="15.75" x14ac:dyDescent="0.25">
      <c r="A68" s="120">
        <v>45316</v>
      </c>
      <c r="B68" s="78" t="s">
        <v>93</v>
      </c>
      <c r="C68" s="78" t="s">
        <v>50</v>
      </c>
      <c r="D68" s="78" t="s">
        <v>89</v>
      </c>
      <c r="E68" s="78" t="s">
        <v>8</v>
      </c>
      <c r="F68" s="78" t="s">
        <v>269</v>
      </c>
      <c r="G68" s="78" t="s">
        <v>270</v>
      </c>
      <c r="H68" s="78" t="s">
        <v>92</v>
      </c>
      <c r="I68" s="140"/>
      <c r="J68" s="78">
        <v>1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50"/>
      <c r="V68" s="114">
        <v>1857.3515</v>
      </c>
    </row>
    <row r="69" spans="1:22" s="41" customFormat="1" ht="15.75" x14ac:dyDescent="0.25">
      <c r="A69" s="120">
        <v>45316</v>
      </c>
      <c r="B69" s="78" t="s">
        <v>93</v>
      </c>
      <c r="C69" s="78" t="s">
        <v>50</v>
      </c>
      <c r="D69" s="78" t="s">
        <v>89</v>
      </c>
      <c r="E69" s="78" t="s">
        <v>8</v>
      </c>
      <c r="F69" s="78" t="s">
        <v>271</v>
      </c>
      <c r="G69" s="78" t="s">
        <v>272</v>
      </c>
      <c r="H69" s="78" t="s">
        <v>92</v>
      </c>
      <c r="I69" s="140"/>
      <c r="J69" s="78">
        <v>1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50"/>
      <c r="V69" s="114">
        <v>1857.3515</v>
      </c>
    </row>
    <row r="70" spans="1:22" s="41" customFormat="1" ht="15.75" x14ac:dyDescent="0.25">
      <c r="A70" s="120">
        <v>45316</v>
      </c>
      <c r="B70" s="78" t="s">
        <v>93</v>
      </c>
      <c r="C70" s="78" t="s">
        <v>50</v>
      </c>
      <c r="D70" s="78" t="s">
        <v>89</v>
      </c>
      <c r="E70" s="78" t="s">
        <v>8</v>
      </c>
      <c r="F70" s="78" t="s">
        <v>273</v>
      </c>
      <c r="G70" s="78" t="s">
        <v>274</v>
      </c>
      <c r="H70" s="78" t="s">
        <v>92</v>
      </c>
      <c r="I70" s="140"/>
      <c r="J70" s="78">
        <v>1</v>
      </c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50"/>
      <c r="V70" s="114">
        <v>1857.3515</v>
      </c>
    </row>
    <row r="71" spans="1:22" s="41" customFormat="1" ht="15.75" x14ac:dyDescent="0.25">
      <c r="A71" s="120">
        <v>45316</v>
      </c>
      <c r="B71" s="78" t="s">
        <v>93</v>
      </c>
      <c r="C71" s="78" t="s">
        <v>50</v>
      </c>
      <c r="D71" s="78" t="s">
        <v>89</v>
      </c>
      <c r="E71" s="78" t="s">
        <v>8</v>
      </c>
      <c r="F71" s="78" t="s">
        <v>275</v>
      </c>
      <c r="G71" s="78" t="s">
        <v>276</v>
      </c>
      <c r="H71" s="78" t="s">
        <v>92</v>
      </c>
      <c r="I71" s="140"/>
      <c r="J71" s="78">
        <v>1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50"/>
      <c r="V71" s="114">
        <v>1857.3515</v>
      </c>
    </row>
    <row r="72" spans="1:22" s="37" customFormat="1" ht="15.75" x14ac:dyDescent="0.25">
      <c r="A72" s="96">
        <v>45316</v>
      </c>
      <c r="B72" s="53" t="s">
        <v>119</v>
      </c>
      <c r="C72" s="53" t="s">
        <v>50</v>
      </c>
      <c r="D72" s="53" t="s">
        <v>252</v>
      </c>
      <c r="E72" s="53" t="s">
        <v>253</v>
      </c>
      <c r="F72" s="53" t="s">
        <v>266</v>
      </c>
      <c r="G72" s="53" t="s">
        <v>267</v>
      </c>
      <c r="H72" s="53" t="s">
        <v>101</v>
      </c>
      <c r="I72" s="135" t="s">
        <v>277</v>
      </c>
      <c r="J72" s="53">
        <v>1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4"/>
      <c r="V72" s="114">
        <v>1300.6233299999999</v>
      </c>
    </row>
    <row r="73" spans="1:22" s="37" customFormat="1" ht="15.75" x14ac:dyDescent="0.25">
      <c r="A73" s="96">
        <v>45316</v>
      </c>
      <c r="B73" s="53" t="s">
        <v>119</v>
      </c>
      <c r="C73" s="53" t="s">
        <v>50</v>
      </c>
      <c r="D73" s="53" t="s">
        <v>252</v>
      </c>
      <c r="E73" s="53" t="s">
        <v>253</v>
      </c>
      <c r="F73" s="53" t="s">
        <v>263</v>
      </c>
      <c r="G73" s="53" t="s">
        <v>264</v>
      </c>
      <c r="H73" s="53" t="s">
        <v>101</v>
      </c>
      <c r="I73" s="135" t="s">
        <v>278</v>
      </c>
      <c r="J73" s="53">
        <v>1</v>
      </c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4"/>
      <c r="V73" s="114">
        <v>1617.28</v>
      </c>
    </row>
    <row r="74" spans="1:22" s="37" customFormat="1" ht="15.75" x14ac:dyDescent="0.25">
      <c r="A74" s="96">
        <v>45316</v>
      </c>
      <c r="B74" s="53" t="s">
        <v>119</v>
      </c>
      <c r="C74" s="53" t="s">
        <v>50</v>
      </c>
      <c r="D74" s="53" t="s">
        <v>252</v>
      </c>
      <c r="E74" s="53" t="s">
        <v>253</v>
      </c>
      <c r="F74" s="53" t="s">
        <v>257</v>
      </c>
      <c r="G74" s="53" t="s">
        <v>258</v>
      </c>
      <c r="H74" s="53" t="s">
        <v>101</v>
      </c>
      <c r="I74" s="135" t="s">
        <v>279</v>
      </c>
      <c r="J74" s="53">
        <v>1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4"/>
      <c r="V74" s="114">
        <v>1125.2568799999999</v>
      </c>
    </row>
    <row r="75" spans="1:22" s="37" customFormat="1" ht="15.75" x14ac:dyDescent="0.25">
      <c r="A75" s="96">
        <v>45316</v>
      </c>
      <c r="B75" s="53" t="s">
        <v>119</v>
      </c>
      <c r="C75" s="53" t="s">
        <v>50</v>
      </c>
      <c r="D75" s="53" t="s">
        <v>252</v>
      </c>
      <c r="E75" s="53" t="s">
        <v>253</v>
      </c>
      <c r="F75" s="53" t="s">
        <v>259</v>
      </c>
      <c r="G75" s="53" t="s">
        <v>260</v>
      </c>
      <c r="H75" s="53" t="s">
        <v>101</v>
      </c>
      <c r="I75" s="135" t="s">
        <v>262</v>
      </c>
      <c r="J75" s="53">
        <v>1</v>
      </c>
      <c r="K75" s="22"/>
      <c r="L75" s="22"/>
      <c r="M75" s="26"/>
      <c r="N75" s="22"/>
      <c r="O75" s="22"/>
      <c r="P75" s="22"/>
      <c r="Q75" s="22"/>
      <c r="R75" s="22"/>
      <c r="S75" s="22"/>
      <c r="T75" s="22"/>
      <c r="U75" s="24"/>
      <c r="V75" s="114">
        <v>1107.43</v>
      </c>
    </row>
    <row r="76" spans="1:22" s="37" customFormat="1" ht="15.75" x14ac:dyDescent="0.25">
      <c r="A76" s="96">
        <v>45316</v>
      </c>
      <c r="B76" s="53" t="s">
        <v>119</v>
      </c>
      <c r="C76" s="53" t="s">
        <v>50</v>
      </c>
      <c r="D76" s="53" t="s">
        <v>252</v>
      </c>
      <c r="E76" s="53" t="s">
        <v>253</v>
      </c>
      <c r="F76" s="53" t="s">
        <v>257</v>
      </c>
      <c r="G76" s="53" t="s">
        <v>258</v>
      </c>
      <c r="H76" s="53" t="s">
        <v>101</v>
      </c>
      <c r="I76" s="135" t="s">
        <v>280</v>
      </c>
      <c r="J76" s="53">
        <v>1</v>
      </c>
      <c r="K76" s="22"/>
      <c r="L76" s="22"/>
      <c r="M76" s="26"/>
      <c r="N76" s="22"/>
      <c r="O76" s="22"/>
      <c r="P76" s="22"/>
      <c r="Q76" s="22"/>
      <c r="R76" s="22"/>
      <c r="S76" s="22"/>
      <c r="T76" s="22"/>
      <c r="U76" s="24"/>
      <c r="V76" s="114">
        <v>1125.2568799999999</v>
      </c>
    </row>
    <row r="77" spans="1:22" s="37" customFormat="1" ht="15.75" x14ac:dyDescent="0.25">
      <c r="A77" s="96">
        <v>45316</v>
      </c>
      <c r="B77" s="53" t="s">
        <v>119</v>
      </c>
      <c r="C77" s="53" t="s">
        <v>50</v>
      </c>
      <c r="D77" s="53" t="s">
        <v>252</v>
      </c>
      <c r="E77" s="53" t="s">
        <v>253</v>
      </c>
      <c r="F77" s="53" t="s">
        <v>263</v>
      </c>
      <c r="G77" s="53" t="s">
        <v>264</v>
      </c>
      <c r="H77" s="53" t="s">
        <v>101</v>
      </c>
      <c r="I77" s="135" t="s">
        <v>281</v>
      </c>
      <c r="J77" s="53">
        <v>1</v>
      </c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4"/>
      <c r="V77" s="114">
        <v>1617.28</v>
      </c>
    </row>
    <row r="78" spans="1:22" s="37" customFormat="1" ht="15.75" x14ac:dyDescent="0.25">
      <c r="A78" s="96">
        <v>45316</v>
      </c>
      <c r="B78" s="53" t="s">
        <v>119</v>
      </c>
      <c r="C78" s="53" t="s">
        <v>50</v>
      </c>
      <c r="D78" s="53" t="s">
        <v>252</v>
      </c>
      <c r="E78" s="53" t="s">
        <v>253</v>
      </c>
      <c r="F78" s="53" t="s">
        <v>266</v>
      </c>
      <c r="G78" s="53" t="s">
        <v>267</v>
      </c>
      <c r="H78" s="53" t="s">
        <v>101</v>
      </c>
      <c r="I78" s="135" t="s">
        <v>282</v>
      </c>
      <c r="J78" s="53">
        <v>1</v>
      </c>
      <c r="K78" s="22"/>
      <c r="L78" s="22"/>
      <c r="M78" s="26"/>
      <c r="N78" s="22"/>
      <c r="O78" s="22"/>
      <c r="P78" s="22"/>
      <c r="Q78" s="22"/>
      <c r="R78" s="22"/>
      <c r="S78" s="22"/>
      <c r="T78" s="22"/>
      <c r="U78" s="40"/>
      <c r="V78" s="114">
        <v>1300.6233299999999</v>
      </c>
    </row>
    <row r="79" spans="1:22" s="41" customFormat="1" ht="15.75" x14ac:dyDescent="0.25">
      <c r="A79" s="120">
        <v>45316</v>
      </c>
      <c r="B79" s="78" t="s">
        <v>93</v>
      </c>
      <c r="C79" s="78" t="s">
        <v>50</v>
      </c>
      <c r="D79" s="78" t="s">
        <v>89</v>
      </c>
      <c r="E79" s="78" t="s">
        <v>8</v>
      </c>
      <c r="F79" s="78" t="s">
        <v>283</v>
      </c>
      <c r="G79" s="78" t="s">
        <v>284</v>
      </c>
      <c r="H79" s="78" t="s">
        <v>92</v>
      </c>
      <c r="I79" s="140"/>
      <c r="J79" s="78">
        <v>1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114">
        <v>1857.3515</v>
      </c>
    </row>
    <row r="80" spans="1:22" s="37" customFormat="1" ht="15.75" x14ac:dyDescent="0.25">
      <c r="A80" s="96">
        <v>45317</v>
      </c>
      <c r="B80" s="53" t="s">
        <v>106</v>
      </c>
      <c r="C80" s="53" t="s">
        <v>285</v>
      </c>
      <c r="D80" s="53" t="s">
        <v>286</v>
      </c>
      <c r="E80" s="53" t="s">
        <v>3</v>
      </c>
      <c r="F80" s="53" t="s">
        <v>287</v>
      </c>
      <c r="G80" s="53" t="s">
        <v>288</v>
      </c>
      <c r="H80" s="53" t="s">
        <v>54</v>
      </c>
      <c r="I80" s="135" t="s">
        <v>289</v>
      </c>
      <c r="J80" s="53">
        <v>1</v>
      </c>
      <c r="K80" s="22"/>
      <c r="L80" s="22">
        <v>2891336</v>
      </c>
      <c r="M80" s="22"/>
      <c r="N80" s="22"/>
      <c r="O80" s="22"/>
      <c r="P80" s="22"/>
      <c r="Q80" s="22"/>
      <c r="R80" s="22"/>
      <c r="S80" s="22"/>
      <c r="T80" s="22"/>
      <c r="U80" s="22"/>
      <c r="V80" s="114">
        <v>857.10949000000005</v>
      </c>
    </row>
    <row r="81" spans="1:22" s="37" customFormat="1" ht="15.75" x14ac:dyDescent="0.25">
      <c r="A81" s="118">
        <v>44944</v>
      </c>
      <c r="B81" s="72" t="s">
        <v>114</v>
      </c>
      <c r="C81" s="72" t="s">
        <v>290</v>
      </c>
      <c r="D81" s="72" t="s">
        <v>286</v>
      </c>
      <c r="E81" s="72" t="s">
        <v>1</v>
      </c>
      <c r="F81" s="72" t="s">
        <v>291</v>
      </c>
      <c r="G81" s="72" t="s">
        <v>292</v>
      </c>
      <c r="H81" s="72" t="s">
        <v>101</v>
      </c>
      <c r="I81" s="138" t="s">
        <v>293</v>
      </c>
      <c r="J81" s="72">
        <v>1</v>
      </c>
      <c r="K81" s="17"/>
      <c r="L81" s="17" t="s">
        <v>103</v>
      </c>
      <c r="M81" s="19"/>
      <c r="N81" s="17"/>
      <c r="O81" s="17"/>
      <c r="P81" s="17"/>
      <c r="Q81" s="17"/>
      <c r="R81" s="17"/>
      <c r="S81" s="17"/>
      <c r="T81" s="17"/>
      <c r="U81" s="14"/>
      <c r="V81" s="114" t="e">
        <f>VLOOKUP(#REF!,[1]Articles!$A:$L,12,0)</f>
        <v>#REF!</v>
      </c>
    </row>
    <row r="82" spans="1:22" s="37" customFormat="1" ht="15.75" x14ac:dyDescent="0.25">
      <c r="A82" s="121">
        <v>45311</v>
      </c>
      <c r="B82" s="88" t="s">
        <v>73</v>
      </c>
      <c r="C82" s="88" t="s">
        <v>294</v>
      </c>
      <c r="D82" s="88" t="s">
        <v>295</v>
      </c>
      <c r="E82" s="88" t="s">
        <v>76</v>
      </c>
      <c r="F82" s="88" t="s">
        <v>250</v>
      </c>
      <c r="G82" s="88" t="s">
        <v>251</v>
      </c>
      <c r="H82" s="88" t="s">
        <v>43</v>
      </c>
      <c r="I82" s="127"/>
      <c r="J82" s="88">
        <v>1</v>
      </c>
      <c r="K82" s="90"/>
      <c r="L82" s="90" t="s">
        <v>76</v>
      </c>
      <c r="M82" s="90"/>
      <c r="N82" s="90" t="s">
        <v>47</v>
      </c>
      <c r="O82" s="90"/>
      <c r="P82" s="90"/>
      <c r="Q82" s="90"/>
      <c r="R82" s="90"/>
      <c r="S82" s="90"/>
      <c r="T82" s="90"/>
      <c r="U82" s="91">
        <v>45436</v>
      </c>
      <c r="V82" s="114">
        <v>450</v>
      </c>
    </row>
    <row r="83" spans="1:22" s="41" customFormat="1" ht="17.25" customHeight="1" x14ac:dyDescent="0.25">
      <c r="A83" s="120">
        <v>45316</v>
      </c>
      <c r="B83" s="78" t="s">
        <v>93</v>
      </c>
      <c r="C83" s="78" t="s">
        <v>50</v>
      </c>
      <c r="D83" s="78" t="s">
        <v>89</v>
      </c>
      <c r="E83" s="78" t="s">
        <v>8</v>
      </c>
      <c r="F83" s="78" t="s">
        <v>296</v>
      </c>
      <c r="G83" s="78" t="s">
        <v>297</v>
      </c>
      <c r="H83" s="78" t="s">
        <v>92</v>
      </c>
      <c r="I83" s="140"/>
      <c r="J83" s="78">
        <v>1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114">
        <v>1857.3515</v>
      </c>
    </row>
    <row r="84" spans="1:22" s="41" customFormat="1" ht="15" customHeight="1" x14ac:dyDescent="0.25">
      <c r="A84" s="120">
        <v>45316</v>
      </c>
      <c r="B84" s="78" t="s">
        <v>93</v>
      </c>
      <c r="C84" s="78" t="s">
        <v>50</v>
      </c>
      <c r="D84" s="78" t="s">
        <v>89</v>
      </c>
      <c r="E84" s="78" t="s">
        <v>8</v>
      </c>
      <c r="F84" s="78" t="s">
        <v>242</v>
      </c>
      <c r="G84" s="78" t="s">
        <v>243</v>
      </c>
      <c r="H84" s="78" t="s">
        <v>92</v>
      </c>
      <c r="I84" s="140"/>
      <c r="J84" s="78">
        <v>1</v>
      </c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114">
        <v>1857.3515</v>
      </c>
    </row>
    <row r="85" spans="1:22" s="37" customFormat="1" ht="15.75" customHeight="1" x14ac:dyDescent="0.25">
      <c r="A85" s="121">
        <v>45311</v>
      </c>
      <c r="B85" s="88" t="s">
        <v>73</v>
      </c>
      <c r="C85" s="88" t="s">
        <v>298</v>
      </c>
      <c r="D85" s="88" t="s">
        <v>295</v>
      </c>
      <c r="E85" s="88" t="s">
        <v>299</v>
      </c>
      <c r="F85" s="88" t="s">
        <v>300</v>
      </c>
      <c r="G85" s="88" t="s">
        <v>251</v>
      </c>
      <c r="H85" s="88" t="s">
        <v>43</v>
      </c>
      <c r="I85" s="127" t="s">
        <v>301</v>
      </c>
      <c r="J85" s="88">
        <v>1</v>
      </c>
      <c r="K85" s="90" t="s">
        <v>302</v>
      </c>
      <c r="L85" s="90" t="s">
        <v>80</v>
      </c>
      <c r="M85" s="90"/>
      <c r="N85" s="90" t="s">
        <v>47</v>
      </c>
      <c r="O85" s="90"/>
      <c r="P85" s="90"/>
      <c r="Q85" s="90"/>
      <c r="R85" s="90"/>
      <c r="S85" s="90"/>
      <c r="T85" s="90"/>
      <c r="U85" s="91">
        <v>45436</v>
      </c>
      <c r="V85" s="114"/>
    </row>
    <row r="86" spans="1:22" s="41" customFormat="1" ht="17.25" customHeight="1" x14ac:dyDescent="0.25">
      <c r="A86" s="120">
        <v>45316</v>
      </c>
      <c r="B86" s="78" t="s">
        <v>93</v>
      </c>
      <c r="C86" s="78" t="s">
        <v>50</v>
      </c>
      <c r="D86" s="78" t="s">
        <v>89</v>
      </c>
      <c r="E86" s="78" t="s">
        <v>8</v>
      </c>
      <c r="F86" s="78" t="s">
        <v>130</v>
      </c>
      <c r="G86" s="78" t="s">
        <v>131</v>
      </c>
      <c r="H86" s="78" t="s">
        <v>92</v>
      </c>
      <c r="I86" s="140"/>
      <c r="J86" s="78">
        <v>1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114">
        <v>2090.9797600000002</v>
      </c>
    </row>
    <row r="87" spans="1:22" s="41" customFormat="1" ht="15.75" x14ac:dyDescent="0.25">
      <c r="A87" s="120">
        <v>45316</v>
      </c>
      <c r="B87" s="78" t="s">
        <v>93</v>
      </c>
      <c r="C87" s="78" t="s">
        <v>50</v>
      </c>
      <c r="D87" s="78" t="s">
        <v>89</v>
      </c>
      <c r="E87" s="78" t="s">
        <v>8</v>
      </c>
      <c r="F87" s="78" t="s">
        <v>240</v>
      </c>
      <c r="G87" s="78" t="s">
        <v>220</v>
      </c>
      <c r="H87" s="78" t="s">
        <v>101</v>
      </c>
      <c r="I87" s="140"/>
      <c r="J87" s="78">
        <v>1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114">
        <v>1025.6500000000001</v>
      </c>
    </row>
    <row r="88" spans="1:22" s="37" customFormat="1" ht="15.75" customHeight="1" x14ac:dyDescent="0.25">
      <c r="A88" s="121">
        <v>45311</v>
      </c>
      <c r="B88" s="88" t="s">
        <v>73</v>
      </c>
      <c r="C88" s="88" t="s">
        <v>298</v>
      </c>
      <c r="D88" s="88" t="s">
        <v>295</v>
      </c>
      <c r="E88" s="88" t="s">
        <v>299</v>
      </c>
      <c r="F88" s="88" t="s">
        <v>300</v>
      </c>
      <c r="G88" s="88" t="s">
        <v>251</v>
      </c>
      <c r="H88" s="88" t="s">
        <v>43</v>
      </c>
      <c r="I88" s="127" t="s">
        <v>301</v>
      </c>
      <c r="J88" s="88">
        <v>1</v>
      </c>
      <c r="K88" s="90" t="s">
        <v>302</v>
      </c>
      <c r="L88" s="90" t="s">
        <v>80</v>
      </c>
      <c r="M88" s="90"/>
      <c r="N88" s="90" t="s">
        <v>47</v>
      </c>
      <c r="O88" s="90"/>
      <c r="P88" s="90"/>
      <c r="Q88" s="90"/>
      <c r="R88" s="90"/>
      <c r="S88" s="90"/>
      <c r="T88" s="90"/>
      <c r="U88" s="91">
        <v>45436</v>
      </c>
      <c r="V88" s="114"/>
    </row>
    <row r="89" spans="1:22" s="37" customFormat="1" ht="15.75" x14ac:dyDescent="0.25">
      <c r="A89" s="118">
        <v>45314</v>
      </c>
      <c r="B89" s="72" t="s">
        <v>93</v>
      </c>
      <c r="C89" s="72" t="s">
        <v>303</v>
      </c>
      <c r="D89" s="72" t="s">
        <v>108</v>
      </c>
      <c r="E89" s="72" t="s">
        <v>1</v>
      </c>
      <c r="F89" s="72" t="s">
        <v>304</v>
      </c>
      <c r="G89" s="72" t="s">
        <v>305</v>
      </c>
      <c r="H89" s="72" t="s">
        <v>92</v>
      </c>
      <c r="I89" s="141" t="s">
        <v>1298</v>
      </c>
      <c r="J89" s="72">
        <v>1</v>
      </c>
      <c r="K89" s="17"/>
      <c r="L89" s="17" t="s">
        <v>103</v>
      </c>
      <c r="M89" s="19">
        <v>45307</v>
      </c>
      <c r="N89" s="17"/>
      <c r="O89" s="17"/>
      <c r="P89" s="17"/>
      <c r="Q89" s="17"/>
      <c r="R89" s="17"/>
      <c r="S89" s="17"/>
      <c r="T89" s="17"/>
      <c r="U89" s="14"/>
      <c r="V89" s="114"/>
    </row>
    <row r="90" spans="1:22" s="37" customFormat="1" ht="15.75" x14ac:dyDescent="0.25">
      <c r="A90" s="118">
        <v>45322</v>
      </c>
      <c r="B90" s="72" t="s">
        <v>306</v>
      </c>
      <c r="C90" s="72" t="s">
        <v>50</v>
      </c>
      <c r="D90" s="72" t="s">
        <v>307</v>
      </c>
      <c r="E90" s="72" t="s">
        <v>1</v>
      </c>
      <c r="F90" s="72" t="s">
        <v>127</v>
      </c>
      <c r="G90" s="72" t="s">
        <v>308</v>
      </c>
      <c r="H90" s="72" t="s">
        <v>111</v>
      </c>
      <c r="I90" s="141" t="s">
        <v>1299</v>
      </c>
      <c r="J90" s="72">
        <v>1</v>
      </c>
      <c r="K90" s="17"/>
      <c r="L90" s="17"/>
      <c r="M90" s="19"/>
      <c r="N90" s="17"/>
      <c r="O90" s="17"/>
      <c r="P90" s="17"/>
      <c r="Q90" s="17"/>
      <c r="R90" s="17"/>
      <c r="S90" s="17"/>
      <c r="T90" s="17"/>
      <c r="U90" s="17" t="s">
        <v>147</v>
      </c>
      <c r="V90" s="114">
        <f>VLOOKUP(F90,[1]Articles!$A:$L,12,0)</f>
        <v>1250</v>
      </c>
    </row>
    <row r="91" spans="1:22" s="37" customFormat="1" ht="15.75" x14ac:dyDescent="0.25">
      <c r="A91" s="118">
        <v>45317</v>
      </c>
      <c r="B91" s="72" t="s">
        <v>106</v>
      </c>
      <c r="C91" s="72" t="s">
        <v>309</v>
      </c>
      <c r="D91" s="72" t="s">
        <v>310</v>
      </c>
      <c r="E91" s="72" t="s">
        <v>1</v>
      </c>
      <c r="F91" s="72" t="s">
        <v>311</v>
      </c>
      <c r="G91" s="72" t="s">
        <v>312</v>
      </c>
      <c r="H91" s="72" t="s">
        <v>92</v>
      </c>
      <c r="I91" s="138" t="s">
        <v>313</v>
      </c>
      <c r="J91" s="72">
        <v>1</v>
      </c>
      <c r="K91" s="17"/>
      <c r="L91" s="17" t="s">
        <v>66</v>
      </c>
      <c r="M91" s="19"/>
      <c r="N91" s="17"/>
      <c r="O91" s="17"/>
      <c r="P91" s="17"/>
      <c r="Q91" s="17"/>
      <c r="R91" s="17"/>
      <c r="S91" s="17"/>
      <c r="T91" s="17"/>
      <c r="U91" s="14"/>
      <c r="V91" s="114"/>
    </row>
    <row r="92" spans="1:22" s="37" customFormat="1" ht="18.75" customHeight="1" x14ac:dyDescent="0.25">
      <c r="A92" s="96">
        <v>44974</v>
      </c>
      <c r="B92" s="53" t="s">
        <v>38</v>
      </c>
      <c r="C92" s="53" t="s">
        <v>50</v>
      </c>
      <c r="D92" s="53" t="s">
        <v>40</v>
      </c>
      <c r="E92" s="53" t="s">
        <v>76</v>
      </c>
      <c r="F92" s="53" t="s">
        <v>314</v>
      </c>
      <c r="G92" s="53" t="s">
        <v>315</v>
      </c>
      <c r="H92" s="53" t="s">
        <v>316</v>
      </c>
      <c r="I92" s="135"/>
      <c r="J92" s="53">
        <v>1</v>
      </c>
      <c r="K92" s="22" t="s">
        <v>317</v>
      </c>
      <c r="L92" s="22" t="s">
        <v>46</v>
      </c>
      <c r="M92" s="54">
        <v>44980</v>
      </c>
      <c r="N92" s="22"/>
      <c r="O92" s="22"/>
      <c r="P92" s="22"/>
      <c r="Q92" s="22"/>
      <c r="R92" s="22"/>
      <c r="S92" s="22"/>
      <c r="T92" s="22"/>
      <c r="U92" s="24" t="s">
        <v>59</v>
      </c>
      <c r="V92" s="114">
        <f>VLOOKUP(F92,[1]Articles!$A:$L,12,0)</f>
        <v>841</v>
      </c>
    </row>
    <row r="93" spans="1:22" s="37" customFormat="1" ht="15.75" x14ac:dyDescent="0.25">
      <c r="A93" s="96">
        <v>44974</v>
      </c>
      <c r="B93" s="53" t="s">
        <v>38</v>
      </c>
      <c r="C93" s="53" t="s">
        <v>50</v>
      </c>
      <c r="D93" s="53" t="s">
        <v>40</v>
      </c>
      <c r="E93" s="53" t="s">
        <v>76</v>
      </c>
      <c r="F93" s="53" t="s">
        <v>314</v>
      </c>
      <c r="G93" s="53" t="s">
        <v>315</v>
      </c>
      <c r="H93" s="53" t="s">
        <v>316</v>
      </c>
      <c r="I93" s="135"/>
      <c r="J93" s="53">
        <v>1</v>
      </c>
      <c r="K93" s="22" t="s">
        <v>318</v>
      </c>
      <c r="L93" s="22" t="s">
        <v>46</v>
      </c>
      <c r="M93" s="54">
        <v>44980</v>
      </c>
      <c r="N93" s="22"/>
      <c r="O93" s="22"/>
      <c r="P93" s="22"/>
      <c r="Q93" s="22"/>
      <c r="R93" s="22"/>
      <c r="S93" s="22"/>
      <c r="T93" s="22"/>
      <c r="U93" s="24" t="s">
        <v>59</v>
      </c>
      <c r="V93" s="114">
        <f>VLOOKUP(F93,[1]Articles!$A:$L,12,0)</f>
        <v>841</v>
      </c>
    </row>
    <row r="94" spans="1:22" s="37" customFormat="1" ht="15.75" x14ac:dyDescent="0.25">
      <c r="A94" s="118">
        <v>45195</v>
      </c>
      <c r="B94" s="72" t="s">
        <v>49</v>
      </c>
      <c r="C94" s="72" t="s">
        <v>50</v>
      </c>
      <c r="D94" s="72" t="s">
        <v>319</v>
      </c>
      <c r="E94" s="72" t="s">
        <v>1</v>
      </c>
      <c r="F94" s="72" t="s">
        <v>320</v>
      </c>
      <c r="G94" s="72" t="s">
        <v>321</v>
      </c>
      <c r="H94" s="72" t="s">
        <v>322</v>
      </c>
      <c r="I94" s="138" t="s">
        <v>323</v>
      </c>
      <c r="J94" s="72" t="s">
        <v>324</v>
      </c>
      <c r="K94" s="34">
        <v>1</v>
      </c>
      <c r="L94" s="34" t="s">
        <v>325</v>
      </c>
      <c r="M94" s="34" t="s">
        <v>326</v>
      </c>
      <c r="N94" s="34" t="s">
        <v>211</v>
      </c>
      <c r="O94" s="34" t="s">
        <v>211</v>
      </c>
      <c r="P94" s="34" t="s">
        <v>211</v>
      </c>
      <c r="Q94" s="34" t="s">
        <v>211</v>
      </c>
      <c r="R94" s="34" t="s">
        <v>211</v>
      </c>
      <c r="S94" s="34" t="s">
        <v>211</v>
      </c>
      <c r="T94" s="34" t="s">
        <v>211</v>
      </c>
      <c r="U94" s="63" t="s">
        <v>211</v>
      </c>
      <c r="V94" s="114">
        <v>770</v>
      </c>
    </row>
    <row r="95" spans="1:22" s="37" customFormat="1" ht="15.75" x14ac:dyDescent="0.25">
      <c r="A95" s="96">
        <v>45222</v>
      </c>
      <c r="B95" s="53" t="s">
        <v>327</v>
      </c>
      <c r="C95" s="53" t="s">
        <v>327</v>
      </c>
      <c r="D95" s="53" t="s">
        <v>209</v>
      </c>
      <c r="E95" s="53" t="s">
        <v>3</v>
      </c>
      <c r="F95" s="53" t="s">
        <v>328</v>
      </c>
      <c r="G95" s="53" t="s">
        <v>329</v>
      </c>
      <c r="H95" s="53" t="s">
        <v>101</v>
      </c>
      <c r="I95" s="135"/>
      <c r="J95" s="53">
        <v>1</v>
      </c>
      <c r="K95" s="22" t="s">
        <v>327</v>
      </c>
      <c r="L95" s="22" t="s">
        <v>3</v>
      </c>
      <c r="M95" s="21" t="s">
        <v>327</v>
      </c>
      <c r="N95" s="21">
        <v>45232</v>
      </c>
      <c r="O95" s="21">
        <v>45240</v>
      </c>
      <c r="P95" s="22" t="s">
        <v>330</v>
      </c>
      <c r="Q95" s="22"/>
      <c r="R95" s="22"/>
      <c r="S95" s="22"/>
      <c r="T95" s="22" t="s">
        <v>331</v>
      </c>
      <c r="U95" s="24" t="s">
        <v>59</v>
      </c>
      <c r="V95" s="114">
        <f>VLOOKUP(F95,[1]Articles!$A:$L,12,0)</f>
        <v>2592.83</v>
      </c>
    </row>
    <row r="96" spans="1:22" s="37" customFormat="1" ht="15.75" x14ac:dyDescent="0.25">
      <c r="A96" s="96" t="s">
        <v>332</v>
      </c>
      <c r="B96" s="53" t="s">
        <v>333</v>
      </c>
      <c r="C96" s="53" t="s">
        <v>334</v>
      </c>
      <c r="D96" s="53" t="s">
        <v>335</v>
      </c>
      <c r="E96" s="53" t="s">
        <v>3</v>
      </c>
      <c r="F96" s="53" t="s">
        <v>336</v>
      </c>
      <c r="G96" s="53" t="s">
        <v>337</v>
      </c>
      <c r="H96" s="53" t="s">
        <v>338</v>
      </c>
      <c r="I96" s="135" t="s">
        <v>339</v>
      </c>
      <c r="J96" s="53">
        <v>1</v>
      </c>
      <c r="K96" s="22"/>
      <c r="L96" s="22" t="s">
        <v>3</v>
      </c>
      <c r="M96" s="26" t="s">
        <v>66</v>
      </c>
      <c r="N96" s="22"/>
      <c r="O96" s="22"/>
      <c r="P96" s="22"/>
      <c r="Q96" s="22"/>
      <c r="R96" s="22"/>
      <c r="S96" s="22"/>
      <c r="T96" s="22" t="s">
        <v>331</v>
      </c>
      <c r="U96" s="24" t="s">
        <v>59</v>
      </c>
      <c r="V96" s="114">
        <f>VLOOKUP(F96,[1]Articles!$A:$L,12,0)</f>
        <v>925</v>
      </c>
    </row>
    <row r="97" spans="1:22" s="37" customFormat="1" ht="15.75" x14ac:dyDescent="0.25">
      <c r="A97" s="96">
        <v>45225</v>
      </c>
      <c r="B97" s="53" t="s">
        <v>333</v>
      </c>
      <c r="C97" s="53" t="s">
        <v>340</v>
      </c>
      <c r="D97" s="53" t="s">
        <v>173</v>
      </c>
      <c r="E97" s="53" t="s">
        <v>3</v>
      </c>
      <c r="F97" s="53" t="s">
        <v>336</v>
      </c>
      <c r="G97" s="53" t="s">
        <v>337</v>
      </c>
      <c r="H97" s="53" t="s">
        <v>338</v>
      </c>
      <c r="I97" s="135" t="s">
        <v>66</v>
      </c>
      <c r="J97" s="53">
        <v>1</v>
      </c>
      <c r="K97" s="22" t="s">
        <v>66</v>
      </c>
      <c r="L97" s="22" t="s">
        <v>66</v>
      </c>
      <c r="M97" s="26" t="s">
        <v>66</v>
      </c>
      <c r="N97" s="22"/>
      <c r="O97" s="22"/>
      <c r="P97" s="22"/>
      <c r="Q97" s="22"/>
      <c r="R97" s="22"/>
      <c r="S97" s="22"/>
      <c r="T97" s="22" t="s">
        <v>331</v>
      </c>
      <c r="U97" s="24" t="s">
        <v>59</v>
      </c>
      <c r="V97" s="114">
        <f>VLOOKUP(F97,[1]Articles!$A:$L,12,0)</f>
        <v>925</v>
      </c>
    </row>
    <row r="98" spans="1:22" s="37" customFormat="1" ht="15.75" x14ac:dyDescent="0.25">
      <c r="A98" s="96">
        <v>45222</v>
      </c>
      <c r="B98" s="53" t="s">
        <v>341</v>
      </c>
      <c r="C98" s="53" t="s">
        <v>342</v>
      </c>
      <c r="D98" s="53" t="s">
        <v>252</v>
      </c>
      <c r="E98" s="53" t="s">
        <v>3</v>
      </c>
      <c r="F98" s="53" t="s">
        <v>343</v>
      </c>
      <c r="G98" s="53" t="s">
        <v>344</v>
      </c>
      <c r="H98" s="53" t="s">
        <v>111</v>
      </c>
      <c r="I98" s="135"/>
      <c r="J98" s="53">
        <v>1</v>
      </c>
      <c r="K98" s="22" t="s">
        <v>342</v>
      </c>
      <c r="L98" s="22" t="s">
        <v>3</v>
      </c>
      <c r="M98" s="54" t="s">
        <v>327</v>
      </c>
      <c r="N98" s="21">
        <v>45232</v>
      </c>
      <c r="O98" s="21">
        <v>45240</v>
      </c>
      <c r="P98" s="22" t="s">
        <v>330</v>
      </c>
      <c r="Q98" s="22"/>
      <c r="R98" s="22"/>
      <c r="S98" s="22"/>
      <c r="T98" s="22" t="s">
        <v>331</v>
      </c>
      <c r="U98" s="24" t="s">
        <v>59</v>
      </c>
      <c r="V98" s="114">
        <f>VLOOKUP(F98,[1]Articles!$A:$L,12,0)</f>
        <v>2585.2199999999998</v>
      </c>
    </row>
    <row r="99" spans="1:22" s="37" customFormat="1" ht="15.75" x14ac:dyDescent="0.25">
      <c r="A99" s="96">
        <v>45231</v>
      </c>
      <c r="B99" s="53" t="s">
        <v>106</v>
      </c>
      <c r="C99" s="53" t="s">
        <v>345</v>
      </c>
      <c r="D99" s="53" t="s">
        <v>63</v>
      </c>
      <c r="E99" s="53" t="s">
        <v>3</v>
      </c>
      <c r="F99" s="53" t="s">
        <v>52</v>
      </c>
      <c r="G99" s="53" t="s">
        <v>64</v>
      </c>
      <c r="H99" s="53" t="s">
        <v>346</v>
      </c>
      <c r="I99" s="135" t="s">
        <v>347</v>
      </c>
      <c r="J99" s="53">
        <v>1</v>
      </c>
      <c r="K99" s="22" t="s">
        <v>348</v>
      </c>
      <c r="L99" s="22" t="s">
        <v>3</v>
      </c>
      <c r="M99" s="26" t="s">
        <v>66</v>
      </c>
      <c r="N99" s="22"/>
      <c r="O99" s="22"/>
      <c r="P99" s="22"/>
      <c r="Q99" s="22"/>
      <c r="R99" s="22"/>
      <c r="S99" s="22"/>
      <c r="T99" s="22" t="s">
        <v>331</v>
      </c>
      <c r="U99" s="24" t="s">
        <v>59</v>
      </c>
      <c r="V99" s="114">
        <f>VLOOKUP(F99,[1]Articles!$A:$L,12,0)</f>
        <v>132.11105000000001</v>
      </c>
    </row>
    <row r="100" spans="1:22" s="37" customFormat="1" ht="15.75" x14ac:dyDescent="0.25">
      <c r="A100" s="96" t="s">
        <v>349</v>
      </c>
      <c r="B100" s="53" t="s">
        <v>49</v>
      </c>
      <c r="C100" s="53" t="s">
        <v>50</v>
      </c>
      <c r="D100" s="53" t="s">
        <v>40</v>
      </c>
      <c r="E100" s="53" t="s">
        <v>3</v>
      </c>
      <c r="F100" s="53" t="s">
        <v>336</v>
      </c>
      <c r="G100" s="53" t="s">
        <v>337</v>
      </c>
      <c r="H100" s="53" t="s">
        <v>338</v>
      </c>
      <c r="I100" s="135" t="s">
        <v>350</v>
      </c>
      <c r="J100" s="53" t="s">
        <v>324</v>
      </c>
      <c r="K100" s="23"/>
      <c r="L100" s="25" t="s">
        <v>351</v>
      </c>
      <c r="M100" s="56">
        <v>45166</v>
      </c>
      <c r="N100" s="23"/>
      <c r="O100" s="23"/>
      <c r="P100" s="23"/>
      <c r="Q100" s="23"/>
      <c r="R100" s="23"/>
      <c r="S100" s="23"/>
      <c r="T100" s="22" t="s">
        <v>331</v>
      </c>
      <c r="U100" s="24" t="s">
        <v>59</v>
      </c>
      <c r="V100" s="114">
        <f>VLOOKUP(F100,[1]Articles!$A:$L,12,0)</f>
        <v>925</v>
      </c>
    </row>
    <row r="101" spans="1:22" s="27" customFormat="1" ht="15.75" x14ac:dyDescent="0.25">
      <c r="A101" s="96">
        <v>45232</v>
      </c>
      <c r="B101" s="53" t="s">
        <v>352</v>
      </c>
      <c r="C101" s="53" t="s">
        <v>353</v>
      </c>
      <c r="D101" s="53" t="s">
        <v>335</v>
      </c>
      <c r="E101" s="53" t="s">
        <v>3</v>
      </c>
      <c r="F101" s="53" t="s">
        <v>336</v>
      </c>
      <c r="G101" s="53" t="s">
        <v>337</v>
      </c>
      <c r="H101" s="53" t="s">
        <v>338</v>
      </c>
      <c r="I101" s="135" t="s">
        <v>354</v>
      </c>
      <c r="J101" s="53">
        <v>1</v>
      </c>
      <c r="K101" s="22"/>
      <c r="L101" s="22" t="s">
        <v>3</v>
      </c>
      <c r="M101" s="54">
        <v>45232</v>
      </c>
      <c r="N101" s="22"/>
      <c r="O101" s="22"/>
      <c r="P101" s="22"/>
      <c r="Q101" s="22"/>
      <c r="R101" s="22"/>
      <c r="S101" s="22"/>
      <c r="T101" s="22" t="s">
        <v>331</v>
      </c>
      <c r="U101" s="24" t="s">
        <v>59</v>
      </c>
      <c r="V101" s="114">
        <f>VLOOKUP(F101,[1]Articles!$A:$L,12,0)</f>
        <v>925</v>
      </c>
    </row>
    <row r="102" spans="1:22" s="37" customFormat="1" ht="15.75" x14ac:dyDescent="0.25">
      <c r="A102" s="96">
        <v>45184</v>
      </c>
      <c r="B102" s="53" t="s">
        <v>355</v>
      </c>
      <c r="C102" s="53" t="s">
        <v>356</v>
      </c>
      <c r="D102" s="53" t="s">
        <v>357</v>
      </c>
      <c r="E102" s="53" t="s">
        <v>3</v>
      </c>
      <c r="F102" s="53" t="s">
        <v>358</v>
      </c>
      <c r="G102" s="53" t="s">
        <v>359</v>
      </c>
      <c r="H102" s="53" t="s">
        <v>338</v>
      </c>
      <c r="I102" s="135" t="s">
        <v>360</v>
      </c>
      <c r="J102" s="53">
        <v>1</v>
      </c>
      <c r="K102" s="22" t="s">
        <v>66</v>
      </c>
      <c r="L102" s="22">
        <v>2778744</v>
      </c>
      <c r="M102" s="26"/>
      <c r="N102" s="22"/>
      <c r="O102" s="22"/>
      <c r="P102" s="22"/>
      <c r="Q102" s="22"/>
      <c r="R102" s="22"/>
      <c r="S102" s="22"/>
      <c r="T102" s="22" t="s">
        <v>331</v>
      </c>
      <c r="U102" s="24" t="s">
        <v>59</v>
      </c>
      <c r="V102" s="114">
        <f>VLOOKUP(F102,[1]Articles!$A:$L,12,0)</f>
        <v>899</v>
      </c>
    </row>
    <row r="103" spans="1:22" s="37" customFormat="1" ht="15.75" x14ac:dyDescent="0.25">
      <c r="A103" s="96">
        <v>45083</v>
      </c>
      <c r="B103" s="53" t="s">
        <v>361</v>
      </c>
      <c r="C103" s="53" t="s">
        <v>362</v>
      </c>
      <c r="D103" s="53" t="s">
        <v>363</v>
      </c>
      <c r="E103" s="53" t="s">
        <v>3</v>
      </c>
      <c r="F103" s="53" t="s">
        <v>336</v>
      </c>
      <c r="G103" s="53" t="s">
        <v>337</v>
      </c>
      <c r="H103" s="53" t="s">
        <v>338</v>
      </c>
      <c r="I103" s="135" t="s">
        <v>50</v>
      </c>
      <c r="J103" s="53">
        <v>1</v>
      </c>
      <c r="K103" s="22" t="s">
        <v>364</v>
      </c>
      <c r="L103" s="22" t="s">
        <v>103</v>
      </c>
      <c r="M103" s="54">
        <v>45083</v>
      </c>
      <c r="N103" s="22"/>
      <c r="O103" s="22"/>
      <c r="P103" s="22"/>
      <c r="Q103" s="22"/>
      <c r="R103" s="22"/>
      <c r="S103" s="22"/>
      <c r="T103" s="22" t="s">
        <v>331</v>
      </c>
      <c r="U103" s="24" t="s">
        <v>59</v>
      </c>
      <c r="V103" s="114">
        <f>VLOOKUP(F103,[1]Articles!$A:$L,12,0)</f>
        <v>925</v>
      </c>
    </row>
    <row r="104" spans="1:22" s="37" customFormat="1" ht="15.75" x14ac:dyDescent="0.25">
      <c r="A104" s="96">
        <v>45253</v>
      </c>
      <c r="B104" s="53" t="s">
        <v>124</v>
      </c>
      <c r="C104" s="53" t="s">
        <v>365</v>
      </c>
      <c r="D104" s="53" t="s">
        <v>89</v>
      </c>
      <c r="E104" s="53" t="s">
        <v>3</v>
      </c>
      <c r="F104" s="53" t="s">
        <v>336</v>
      </c>
      <c r="G104" s="53" t="s">
        <v>359</v>
      </c>
      <c r="H104" s="53" t="s">
        <v>338</v>
      </c>
      <c r="I104" s="135" t="s">
        <v>366</v>
      </c>
      <c r="J104" s="53">
        <v>1</v>
      </c>
      <c r="K104" s="22"/>
      <c r="L104" s="22" t="s">
        <v>3</v>
      </c>
      <c r="M104" s="26"/>
      <c r="N104" s="22"/>
      <c r="O104" s="22"/>
      <c r="P104" s="22"/>
      <c r="Q104" s="22"/>
      <c r="R104" s="22"/>
      <c r="S104" s="22"/>
      <c r="T104" s="22" t="s">
        <v>331</v>
      </c>
      <c r="U104" s="24" t="s">
        <v>59</v>
      </c>
      <c r="V104" s="114">
        <f>VLOOKUP(F104,[1]Articles!$A:$L,12,0)</f>
        <v>925</v>
      </c>
    </row>
    <row r="105" spans="1:22" s="37" customFormat="1" ht="15.75" x14ac:dyDescent="0.25">
      <c r="A105" s="96">
        <v>45258</v>
      </c>
      <c r="B105" s="53" t="s">
        <v>367</v>
      </c>
      <c r="C105" s="53" t="s">
        <v>368</v>
      </c>
      <c r="D105" s="53" t="s">
        <v>363</v>
      </c>
      <c r="E105" s="53" t="s">
        <v>3</v>
      </c>
      <c r="F105" s="53" t="s">
        <v>358</v>
      </c>
      <c r="G105" s="53" t="s">
        <v>359</v>
      </c>
      <c r="H105" s="53" t="s">
        <v>338</v>
      </c>
      <c r="I105" s="135" t="s">
        <v>369</v>
      </c>
      <c r="J105" s="53">
        <v>1</v>
      </c>
      <c r="K105" s="22"/>
      <c r="L105" s="22" t="s">
        <v>370</v>
      </c>
      <c r="M105" s="22" t="s">
        <v>370</v>
      </c>
      <c r="N105" s="22"/>
      <c r="O105" s="22"/>
      <c r="P105" s="22"/>
      <c r="Q105" s="22"/>
      <c r="R105" s="22"/>
      <c r="S105" s="22"/>
      <c r="T105" s="22" t="s">
        <v>331</v>
      </c>
      <c r="U105" s="24" t="s">
        <v>59</v>
      </c>
      <c r="V105" s="114">
        <f>VLOOKUP(F105,[1]Articles!$A:$L,12,0)</f>
        <v>899</v>
      </c>
    </row>
    <row r="106" spans="1:22" s="37" customFormat="1" ht="15.75" x14ac:dyDescent="0.25">
      <c r="A106" s="96">
        <v>45166</v>
      </c>
      <c r="B106" s="53" t="s">
        <v>49</v>
      </c>
      <c r="C106" s="53" t="s">
        <v>50</v>
      </c>
      <c r="D106" s="53" t="s">
        <v>40</v>
      </c>
      <c r="E106" s="53" t="s">
        <v>3</v>
      </c>
      <c r="F106" s="53" t="s">
        <v>336</v>
      </c>
      <c r="G106" s="53" t="s">
        <v>337</v>
      </c>
      <c r="H106" s="53" t="s">
        <v>338</v>
      </c>
      <c r="I106" s="135" t="s">
        <v>350</v>
      </c>
      <c r="J106" s="53"/>
      <c r="K106" s="47">
        <v>1</v>
      </c>
      <c r="L106" s="47" t="s">
        <v>211</v>
      </c>
      <c r="M106" s="46">
        <v>45166</v>
      </c>
      <c r="N106" s="46"/>
      <c r="O106" s="47" t="s">
        <v>211</v>
      </c>
      <c r="P106" s="47" t="s">
        <v>211</v>
      </c>
      <c r="Q106" s="47" t="s">
        <v>211</v>
      </c>
      <c r="R106" s="47" t="s">
        <v>211</v>
      </c>
      <c r="S106" s="47" t="s">
        <v>211</v>
      </c>
      <c r="T106" s="22" t="s">
        <v>331</v>
      </c>
      <c r="U106" s="24" t="s">
        <v>59</v>
      </c>
      <c r="V106" s="114">
        <v>925</v>
      </c>
    </row>
    <row r="107" spans="1:22" s="37" customFormat="1" ht="15.75" x14ac:dyDescent="0.25">
      <c r="A107" s="96">
        <v>45202</v>
      </c>
      <c r="B107" s="53" t="s">
        <v>49</v>
      </c>
      <c r="C107" s="53" t="s">
        <v>50</v>
      </c>
      <c r="D107" s="53" t="s">
        <v>51</v>
      </c>
      <c r="E107" s="53" t="s">
        <v>3</v>
      </c>
      <c r="F107" s="53" t="s">
        <v>52</v>
      </c>
      <c r="G107" s="53" t="s">
        <v>64</v>
      </c>
      <c r="H107" s="53" t="s">
        <v>54</v>
      </c>
      <c r="I107" s="135"/>
      <c r="J107" s="53" t="s">
        <v>324</v>
      </c>
      <c r="K107" s="30" t="s">
        <v>56</v>
      </c>
      <c r="L107" s="30"/>
      <c r="M107" s="51" t="s">
        <v>57</v>
      </c>
      <c r="N107" s="30" t="s">
        <v>58</v>
      </c>
      <c r="O107" s="30" t="s">
        <v>211</v>
      </c>
      <c r="P107" s="30" t="s">
        <v>211</v>
      </c>
      <c r="Q107" s="30" t="s">
        <v>211</v>
      </c>
      <c r="R107" s="30" t="s">
        <v>211</v>
      </c>
      <c r="S107" s="30" t="s">
        <v>211</v>
      </c>
      <c r="T107" s="22" t="s">
        <v>331</v>
      </c>
      <c r="U107" s="24" t="s">
        <v>59</v>
      </c>
      <c r="V107" s="114">
        <f>VLOOKUP(F107,[1]Articles!$A:$L,12,0)</f>
        <v>132.11105000000001</v>
      </c>
    </row>
    <row r="108" spans="1:22" s="37" customFormat="1" ht="15.75" x14ac:dyDescent="0.25">
      <c r="A108" s="118" t="s">
        <v>371</v>
      </c>
      <c r="B108" s="72" t="s">
        <v>203</v>
      </c>
      <c r="C108" s="72" t="s">
        <v>50</v>
      </c>
      <c r="D108" s="72" t="s">
        <v>89</v>
      </c>
      <c r="E108" s="72" t="s">
        <v>5</v>
      </c>
      <c r="F108" s="72" t="s">
        <v>372</v>
      </c>
      <c r="G108" s="72" t="s">
        <v>373</v>
      </c>
      <c r="H108" s="72" t="s">
        <v>374</v>
      </c>
      <c r="I108" s="138" t="s">
        <v>111</v>
      </c>
      <c r="J108" s="72">
        <v>1</v>
      </c>
      <c r="K108" s="17">
        <v>1</v>
      </c>
      <c r="L108" s="17"/>
      <c r="M108" s="19"/>
      <c r="N108" s="17"/>
      <c r="O108" s="17"/>
      <c r="P108" s="17"/>
      <c r="Q108" s="17"/>
      <c r="R108" s="17"/>
      <c r="S108" s="17"/>
      <c r="T108" s="17"/>
      <c r="U108" s="14"/>
      <c r="V108" s="114">
        <v>2761.42</v>
      </c>
    </row>
    <row r="109" spans="1:22" s="37" customFormat="1" ht="15.75" x14ac:dyDescent="0.25">
      <c r="A109" s="118">
        <v>45268</v>
      </c>
      <c r="B109" s="72" t="s">
        <v>207</v>
      </c>
      <c r="C109" s="72" t="s">
        <v>375</v>
      </c>
      <c r="D109" s="72" t="s">
        <v>376</v>
      </c>
      <c r="E109" s="72" t="s">
        <v>5</v>
      </c>
      <c r="F109" s="72" t="s">
        <v>377</v>
      </c>
      <c r="G109" s="72" t="s">
        <v>378</v>
      </c>
      <c r="H109" s="72" t="s">
        <v>338</v>
      </c>
      <c r="I109" s="138" t="s">
        <v>379</v>
      </c>
      <c r="J109" s="72">
        <v>1</v>
      </c>
      <c r="K109" s="17" t="s">
        <v>380</v>
      </c>
      <c r="L109" s="17" t="s">
        <v>103</v>
      </c>
      <c r="M109" s="19"/>
      <c r="N109" s="17"/>
      <c r="O109" s="17"/>
      <c r="P109" s="17"/>
      <c r="Q109" s="17"/>
      <c r="R109" s="17"/>
      <c r="S109" s="17"/>
      <c r="T109" s="17"/>
      <c r="U109" s="14"/>
      <c r="V109" s="114">
        <v>500</v>
      </c>
    </row>
    <row r="110" spans="1:22" s="37" customFormat="1" ht="15.75" x14ac:dyDescent="0.25">
      <c r="A110" s="118">
        <v>45268</v>
      </c>
      <c r="B110" s="72" t="s">
        <v>207</v>
      </c>
      <c r="C110" s="72" t="s">
        <v>375</v>
      </c>
      <c r="D110" s="72" t="s">
        <v>376</v>
      </c>
      <c r="E110" s="72" t="s">
        <v>5</v>
      </c>
      <c r="F110" s="72" t="s">
        <v>381</v>
      </c>
      <c r="G110" s="72" t="s">
        <v>382</v>
      </c>
      <c r="H110" s="72" t="s">
        <v>338</v>
      </c>
      <c r="I110" s="138" t="s">
        <v>379</v>
      </c>
      <c r="J110" s="72">
        <v>1</v>
      </c>
      <c r="K110" s="17" t="s">
        <v>380</v>
      </c>
      <c r="L110" s="17" t="s">
        <v>103</v>
      </c>
      <c r="M110" s="19"/>
      <c r="N110" s="17"/>
      <c r="O110" s="17"/>
      <c r="P110" s="17"/>
      <c r="Q110" s="17"/>
      <c r="R110" s="17"/>
      <c r="S110" s="17"/>
      <c r="T110" s="17"/>
      <c r="U110" s="14"/>
      <c r="V110" s="114">
        <v>220</v>
      </c>
    </row>
    <row r="111" spans="1:22" s="41" customFormat="1" ht="15.75" x14ac:dyDescent="0.25">
      <c r="A111" s="120">
        <v>45316</v>
      </c>
      <c r="B111" s="78" t="s">
        <v>93</v>
      </c>
      <c r="C111" s="78" t="s">
        <v>50</v>
      </c>
      <c r="D111" s="78" t="s">
        <v>89</v>
      </c>
      <c r="E111" s="78" t="s">
        <v>8</v>
      </c>
      <c r="F111" s="78" t="s">
        <v>383</v>
      </c>
      <c r="G111" s="78" t="s">
        <v>384</v>
      </c>
      <c r="H111" s="78" t="s">
        <v>92</v>
      </c>
      <c r="I111" s="140"/>
      <c r="J111" s="78">
        <v>1</v>
      </c>
      <c r="K111" s="32"/>
      <c r="L111" s="32"/>
      <c r="M111" s="61"/>
      <c r="N111" s="32"/>
      <c r="O111" s="32"/>
      <c r="P111" s="32"/>
      <c r="Q111" s="32"/>
      <c r="R111" s="32"/>
      <c r="S111" s="32"/>
      <c r="T111" s="32"/>
      <c r="U111" s="50"/>
      <c r="V111" s="114">
        <v>1025.6500000000001</v>
      </c>
    </row>
    <row r="112" spans="1:22" s="41" customFormat="1" ht="15.75" x14ac:dyDescent="0.25">
      <c r="A112" s="120">
        <v>45316</v>
      </c>
      <c r="B112" s="78" t="s">
        <v>93</v>
      </c>
      <c r="C112" s="78" t="s">
        <v>50</v>
      </c>
      <c r="D112" s="78" t="s">
        <v>89</v>
      </c>
      <c r="E112" s="78" t="s">
        <v>8</v>
      </c>
      <c r="F112" s="78" t="s">
        <v>385</v>
      </c>
      <c r="G112" s="78" t="s">
        <v>199</v>
      </c>
      <c r="H112" s="78" t="s">
        <v>92</v>
      </c>
      <c r="I112" s="140"/>
      <c r="J112" s="78">
        <v>1</v>
      </c>
      <c r="K112" s="32"/>
      <c r="L112" s="32"/>
      <c r="M112" s="61"/>
      <c r="N112" s="32"/>
      <c r="O112" s="32"/>
      <c r="P112" s="32"/>
      <c r="Q112" s="32"/>
      <c r="R112" s="32"/>
      <c r="S112" s="32"/>
      <c r="T112" s="32"/>
      <c r="U112" s="50"/>
      <c r="V112" s="114">
        <v>2210.4</v>
      </c>
    </row>
    <row r="113" spans="1:22" s="41" customFormat="1" ht="15.75" x14ac:dyDescent="0.25">
      <c r="A113" s="120">
        <v>45316</v>
      </c>
      <c r="B113" s="78" t="s">
        <v>93</v>
      </c>
      <c r="C113" s="78" t="s">
        <v>50</v>
      </c>
      <c r="D113" s="78" t="s">
        <v>89</v>
      </c>
      <c r="E113" s="78" t="s">
        <v>8</v>
      </c>
      <c r="F113" s="78" t="s">
        <v>386</v>
      </c>
      <c r="G113" s="78" t="s">
        <v>387</v>
      </c>
      <c r="H113" s="78" t="s">
        <v>92</v>
      </c>
      <c r="I113" s="140"/>
      <c r="J113" s="78">
        <v>1</v>
      </c>
      <c r="K113" s="32"/>
      <c r="L113" s="32"/>
      <c r="M113" s="61"/>
      <c r="N113" s="32"/>
      <c r="O113" s="32"/>
      <c r="P113" s="32"/>
      <c r="Q113" s="32"/>
      <c r="R113" s="32"/>
      <c r="S113" s="32"/>
      <c r="T113" s="32"/>
      <c r="U113" s="50"/>
      <c r="V113" s="114">
        <v>2210.4</v>
      </c>
    </row>
    <row r="114" spans="1:22" s="41" customFormat="1" ht="15.75" x14ac:dyDescent="0.25">
      <c r="A114" s="120">
        <v>45316</v>
      </c>
      <c r="B114" s="78" t="s">
        <v>93</v>
      </c>
      <c r="C114" s="78" t="s">
        <v>50</v>
      </c>
      <c r="D114" s="78" t="s">
        <v>89</v>
      </c>
      <c r="E114" s="78" t="s">
        <v>8</v>
      </c>
      <c r="F114" s="78" t="s">
        <v>388</v>
      </c>
      <c r="G114" s="78" t="s">
        <v>389</v>
      </c>
      <c r="H114" s="78" t="s">
        <v>92</v>
      </c>
      <c r="I114" s="140"/>
      <c r="J114" s="78">
        <v>1</v>
      </c>
      <c r="K114" s="32"/>
      <c r="L114" s="32"/>
      <c r="M114" s="61"/>
      <c r="N114" s="32"/>
      <c r="O114" s="32"/>
      <c r="P114" s="32"/>
      <c r="Q114" s="32"/>
      <c r="R114" s="32"/>
      <c r="S114" s="32"/>
      <c r="T114" s="32"/>
      <c r="U114" s="50"/>
      <c r="V114" s="114">
        <v>2210.4</v>
      </c>
    </row>
    <row r="115" spans="1:22" s="41" customFormat="1" ht="15.75" x14ac:dyDescent="0.25">
      <c r="A115" s="120">
        <v>45316</v>
      </c>
      <c r="B115" s="78" t="s">
        <v>93</v>
      </c>
      <c r="C115" s="78" t="s">
        <v>50</v>
      </c>
      <c r="D115" s="78" t="s">
        <v>89</v>
      </c>
      <c r="E115" s="78" t="s">
        <v>8</v>
      </c>
      <c r="F115" s="78" t="s">
        <v>390</v>
      </c>
      <c r="G115" s="78" t="s">
        <v>391</v>
      </c>
      <c r="H115" s="78" t="s">
        <v>92</v>
      </c>
      <c r="I115" s="140"/>
      <c r="J115" s="78">
        <v>1</v>
      </c>
      <c r="K115" s="32"/>
      <c r="L115" s="32"/>
      <c r="M115" s="61"/>
      <c r="N115" s="32"/>
      <c r="O115" s="32"/>
      <c r="P115" s="32"/>
      <c r="Q115" s="32"/>
      <c r="R115" s="32"/>
      <c r="S115" s="32"/>
      <c r="T115" s="32"/>
      <c r="U115" s="50"/>
      <c r="V115" s="114">
        <v>2210.4</v>
      </c>
    </row>
    <row r="116" spans="1:22" s="41" customFormat="1" ht="15.75" x14ac:dyDescent="0.25">
      <c r="A116" s="120">
        <v>45316</v>
      </c>
      <c r="B116" s="78" t="s">
        <v>93</v>
      </c>
      <c r="C116" s="78" t="s">
        <v>50</v>
      </c>
      <c r="D116" s="78" t="s">
        <v>89</v>
      </c>
      <c r="E116" s="78" t="s">
        <v>8</v>
      </c>
      <c r="F116" s="78" t="s">
        <v>392</v>
      </c>
      <c r="G116" s="78" t="s">
        <v>393</v>
      </c>
      <c r="H116" s="78" t="s">
        <v>92</v>
      </c>
      <c r="I116" s="140"/>
      <c r="J116" s="78">
        <v>1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114">
        <v>2210.4</v>
      </c>
    </row>
    <row r="117" spans="1:22" s="41" customFormat="1" ht="15.75" x14ac:dyDescent="0.25">
      <c r="A117" s="120">
        <v>45316</v>
      </c>
      <c r="B117" s="78" t="s">
        <v>93</v>
      </c>
      <c r="C117" s="78" t="s">
        <v>50</v>
      </c>
      <c r="D117" s="78" t="s">
        <v>89</v>
      </c>
      <c r="E117" s="78" t="s">
        <v>8</v>
      </c>
      <c r="F117" s="78" t="s">
        <v>394</v>
      </c>
      <c r="G117" s="78" t="s">
        <v>395</v>
      </c>
      <c r="H117" s="78" t="s">
        <v>92</v>
      </c>
      <c r="I117" s="140"/>
      <c r="J117" s="78">
        <v>1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114">
        <v>2210.4</v>
      </c>
    </row>
    <row r="118" spans="1:22" s="41" customFormat="1" ht="15.75" x14ac:dyDescent="0.25">
      <c r="A118" s="120">
        <v>45316</v>
      </c>
      <c r="B118" s="78" t="s">
        <v>93</v>
      </c>
      <c r="C118" s="78" t="s">
        <v>50</v>
      </c>
      <c r="D118" s="78" t="s">
        <v>89</v>
      </c>
      <c r="E118" s="78" t="s">
        <v>8</v>
      </c>
      <c r="F118" s="78" t="s">
        <v>396</v>
      </c>
      <c r="G118" s="78" t="s">
        <v>397</v>
      </c>
      <c r="H118" s="78" t="s">
        <v>92</v>
      </c>
      <c r="I118" s="140"/>
      <c r="J118" s="78">
        <v>1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114">
        <v>2210.4</v>
      </c>
    </row>
    <row r="119" spans="1:22" s="41" customFormat="1" ht="15.75" x14ac:dyDescent="0.25">
      <c r="A119" s="120">
        <v>45316</v>
      </c>
      <c r="B119" s="78" t="s">
        <v>93</v>
      </c>
      <c r="C119" s="78" t="s">
        <v>50</v>
      </c>
      <c r="D119" s="78" t="s">
        <v>89</v>
      </c>
      <c r="E119" s="78" t="s">
        <v>8</v>
      </c>
      <c r="F119" s="78" t="s">
        <v>398</v>
      </c>
      <c r="G119" s="78" t="s">
        <v>399</v>
      </c>
      <c r="H119" s="78" t="s">
        <v>92</v>
      </c>
      <c r="I119" s="140"/>
      <c r="J119" s="78">
        <v>1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114">
        <v>2210.4</v>
      </c>
    </row>
    <row r="120" spans="1:22" s="41" customFormat="1" ht="15.75" x14ac:dyDescent="0.25">
      <c r="A120" s="120">
        <v>45316</v>
      </c>
      <c r="B120" s="78" t="s">
        <v>93</v>
      </c>
      <c r="C120" s="78" t="s">
        <v>50</v>
      </c>
      <c r="D120" s="78" t="s">
        <v>89</v>
      </c>
      <c r="E120" s="78" t="s">
        <v>8</v>
      </c>
      <c r="F120" s="78" t="s">
        <v>400</v>
      </c>
      <c r="G120" s="78" t="s">
        <v>401</v>
      </c>
      <c r="H120" s="78" t="s">
        <v>92</v>
      </c>
      <c r="I120" s="140"/>
      <c r="J120" s="78">
        <v>1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114">
        <v>2210.4</v>
      </c>
    </row>
    <row r="121" spans="1:22" s="41" customFormat="1" ht="15.75" x14ac:dyDescent="0.25">
      <c r="A121" s="120">
        <v>45316</v>
      </c>
      <c r="B121" s="78" t="s">
        <v>93</v>
      </c>
      <c r="C121" s="78" t="s">
        <v>50</v>
      </c>
      <c r="D121" s="78" t="s">
        <v>89</v>
      </c>
      <c r="E121" s="78" t="s">
        <v>8</v>
      </c>
      <c r="F121" s="78" t="s">
        <v>402</v>
      </c>
      <c r="G121" s="78" t="s">
        <v>403</v>
      </c>
      <c r="H121" s="78" t="s">
        <v>92</v>
      </c>
      <c r="I121" s="140"/>
      <c r="J121" s="78">
        <v>1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114">
        <v>2210.4</v>
      </c>
    </row>
    <row r="122" spans="1:22" s="41" customFormat="1" ht="15.75" x14ac:dyDescent="0.25">
      <c r="A122" s="120">
        <v>45316</v>
      </c>
      <c r="B122" s="78" t="s">
        <v>93</v>
      </c>
      <c r="C122" s="78" t="s">
        <v>50</v>
      </c>
      <c r="D122" s="78" t="s">
        <v>89</v>
      </c>
      <c r="E122" s="78" t="s">
        <v>8</v>
      </c>
      <c r="F122" s="78" t="s">
        <v>404</v>
      </c>
      <c r="G122" s="78" t="s">
        <v>405</v>
      </c>
      <c r="H122" s="78" t="s">
        <v>92</v>
      </c>
      <c r="I122" s="140"/>
      <c r="J122" s="78">
        <v>1</v>
      </c>
      <c r="K122" s="32"/>
      <c r="L122" s="32"/>
      <c r="M122" s="61"/>
      <c r="N122" s="32"/>
      <c r="O122" s="32"/>
      <c r="P122" s="32"/>
      <c r="Q122" s="32"/>
      <c r="R122" s="32"/>
      <c r="S122" s="32"/>
      <c r="T122" s="32"/>
      <c r="U122" s="50"/>
      <c r="V122" s="114">
        <v>2210.4</v>
      </c>
    </row>
    <row r="123" spans="1:22" s="41" customFormat="1" ht="15.75" x14ac:dyDescent="0.25">
      <c r="A123" s="120">
        <v>45316</v>
      </c>
      <c r="B123" s="78" t="s">
        <v>93</v>
      </c>
      <c r="C123" s="78" t="s">
        <v>50</v>
      </c>
      <c r="D123" s="78" t="s">
        <v>89</v>
      </c>
      <c r="E123" s="78" t="s">
        <v>8</v>
      </c>
      <c r="F123" s="78" t="s">
        <v>406</v>
      </c>
      <c r="G123" s="78" t="s">
        <v>407</v>
      </c>
      <c r="H123" s="78" t="s">
        <v>92</v>
      </c>
      <c r="I123" s="140"/>
      <c r="J123" s="78">
        <v>1</v>
      </c>
      <c r="K123" s="32"/>
      <c r="L123" s="32"/>
      <c r="M123" s="61"/>
      <c r="N123" s="32"/>
      <c r="O123" s="32"/>
      <c r="P123" s="32"/>
      <c r="Q123" s="32"/>
      <c r="R123" s="32"/>
      <c r="S123" s="32"/>
      <c r="T123" s="32"/>
      <c r="U123" s="50"/>
      <c r="V123" s="114">
        <v>2210.4</v>
      </c>
    </row>
    <row r="124" spans="1:22" s="41" customFormat="1" ht="15.75" x14ac:dyDescent="0.25">
      <c r="A124" s="120">
        <v>45316</v>
      </c>
      <c r="B124" s="78" t="s">
        <v>93</v>
      </c>
      <c r="C124" s="78" t="s">
        <v>50</v>
      </c>
      <c r="D124" s="78" t="s">
        <v>89</v>
      </c>
      <c r="E124" s="78" t="s">
        <v>8</v>
      </c>
      <c r="F124" s="78" t="s">
        <v>408</v>
      </c>
      <c r="G124" s="78" t="s">
        <v>409</v>
      </c>
      <c r="H124" s="78" t="s">
        <v>92</v>
      </c>
      <c r="I124" s="140"/>
      <c r="J124" s="78">
        <v>1</v>
      </c>
      <c r="K124" s="32"/>
      <c r="L124" s="32"/>
      <c r="M124" s="61"/>
      <c r="N124" s="32"/>
      <c r="O124" s="32"/>
      <c r="P124" s="32"/>
      <c r="Q124" s="32"/>
      <c r="R124" s="32"/>
      <c r="S124" s="32"/>
      <c r="T124" s="32"/>
      <c r="U124" s="50"/>
      <c r="V124" s="114">
        <v>2210.4</v>
      </c>
    </row>
    <row r="125" spans="1:22" s="41" customFormat="1" ht="15.75" x14ac:dyDescent="0.25">
      <c r="A125" s="120">
        <v>45316</v>
      </c>
      <c r="B125" s="78" t="s">
        <v>93</v>
      </c>
      <c r="C125" s="78" t="s">
        <v>50</v>
      </c>
      <c r="D125" s="78" t="s">
        <v>89</v>
      </c>
      <c r="E125" s="78" t="s">
        <v>8</v>
      </c>
      <c r="F125" s="78" t="s">
        <v>410</v>
      </c>
      <c r="G125" s="78" t="s">
        <v>91</v>
      </c>
      <c r="H125" s="78" t="s">
        <v>92</v>
      </c>
      <c r="I125" s="140"/>
      <c r="J125" s="78">
        <v>1</v>
      </c>
      <c r="K125" s="32"/>
      <c r="L125" s="32"/>
      <c r="M125" s="61"/>
      <c r="N125" s="32"/>
      <c r="O125" s="32"/>
      <c r="P125" s="32"/>
      <c r="Q125" s="32"/>
      <c r="R125" s="32"/>
      <c r="S125" s="32"/>
      <c r="T125" s="32">
        <v>20</v>
      </c>
      <c r="U125" s="50"/>
      <c r="V125" s="114">
        <v>279.98083000000003</v>
      </c>
    </row>
    <row r="126" spans="1:22" s="41" customFormat="1" ht="15.75" x14ac:dyDescent="0.25">
      <c r="A126" s="120">
        <v>45316</v>
      </c>
      <c r="B126" s="78" t="s">
        <v>93</v>
      </c>
      <c r="C126" s="78" t="s">
        <v>50</v>
      </c>
      <c r="D126" s="78" t="s">
        <v>89</v>
      </c>
      <c r="E126" s="78" t="s">
        <v>8</v>
      </c>
      <c r="F126" s="78" t="s">
        <v>411</v>
      </c>
      <c r="G126" s="78" t="s">
        <v>91</v>
      </c>
      <c r="H126" s="78" t="s">
        <v>92</v>
      </c>
      <c r="I126" s="140"/>
      <c r="J126" s="78">
        <v>1</v>
      </c>
      <c r="K126" s="32"/>
      <c r="L126" s="32"/>
      <c r="M126" s="61"/>
      <c r="N126" s="32"/>
      <c r="O126" s="32"/>
      <c r="P126" s="32"/>
      <c r="Q126" s="32"/>
      <c r="R126" s="32"/>
      <c r="S126" s="32"/>
      <c r="T126" s="32">
        <v>20</v>
      </c>
      <c r="U126" s="50"/>
      <c r="V126" s="114">
        <v>279.98083000000003</v>
      </c>
    </row>
    <row r="127" spans="1:22" s="41" customFormat="1" ht="15.75" x14ac:dyDescent="0.25">
      <c r="A127" s="120">
        <v>45316</v>
      </c>
      <c r="B127" s="78" t="s">
        <v>93</v>
      </c>
      <c r="C127" s="78" t="s">
        <v>50</v>
      </c>
      <c r="D127" s="78" t="s">
        <v>89</v>
      </c>
      <c r="E127" s="78" t="s">
        <v>8</v>
      </c>
      <c r="F127" s="78" t="s">
        <v>412</v>
      </c>
      <c r="G127" s="78" t="s">
        <v>91</v>
      </c>
      <c r="H127" s="78" t="s">
        <v>92</v>
      </c>
      <c r="I127" s="140"/>
      <c r="J127" s="78">
        <v>1</v>
      </c>
      <c r="K127" s="32"/>
      <c r="L127" s="32"/>
      <c r="M127" s="61"/>
      <c r="N127" s="32"/>
      <c r="O127" s="32"/>
      <c r="P127" s="32"/>
      <c r="Q127" s="32"/>
      <c r="R127" s="32"/>
      <c r="S127" s="32"/>
      <c r="T127" s="32">
        <v>20</v>
      </c>
      <c r="U127" s="50"/>
      <c r="V127" s="114">
        <v>279.98083000000003</v>
      </c>
    </row>
    <row r="128" spans="1:22" s="37" customFormat="1" ht="15.75" x14ac:dyDescent="0.25">
      <c r="A128" s="120">
        <v>45316</v>
      </c>
      <c r="B128" s="78" t="s">
        <v>93</v>
      </c>
      <c r="C128" s="78" t="s">
        <v>50</v>
      </c>
      <c r="D128" s="78" t="s">
        <v>89</v>
      </c>
      <c r="E128" s="78" t="s">
        <v>8</v>
      </c>
      <c r="F128" s="78" t="s">
        <v>413</v>
      </c>
      <c r="G128" s="78" t="s">
        <v>91</v>
      </c>
      <c r="H128" s="78" t="s">
        <v>92</v>
      </c>
      <c r="I128" s="140"/>
      <c r="J128" s="78">
        <v>1</v>
      </c>
      <c r="K128" s="32"/>
      <c r="L128" s="32"/>
      <c r="M128" s="32"/>
      <c r="N128" s="32"/>
      <c r="O128" s="32"/>
      <c r="P128" s="32"/>
      <c r="Q128" s="32"/>
      <c r="R128" s="32"/>
      <c r="S128" s="32"/>
      <c r="T128" s="32">
        <v>20</v>
      </c>
      <c r="U128" s="50"/>
      <c r="V128" s="114">
        <v>279.98083000000003</v>
      </c>
    </row>
    <row r="129" spans="1:22" s="37" customFormat="1" ht="15.75" x14ac:dyDescent="0.25">
      <c r="A129" s="120">
        <v>45316</v>
      </c>
      <c r="B129" s="78" t="s">
        <v>93</v>
      </c>
      <c r="C129" s="78" t="s">
        <v>50</v>
      </c>
      <c r="D129" s="78" t="s">
        <v>89</v>
      </c>
      <c r="E129" s="78" t="s">
        <v>8</v>
      </c>
      <c r="F129" s="78" t="s">
        <v>414</v>
      </c>
      <c r="G129" s="78" t="s">
        <v>91</v>
      </c>
      <c r="H129" s="78" t="s">
        <v>92</v>
      </c>
      <c r="I129" s="140"/>
      <c r="J129" s="78">
        <v>1</v>
      </c>
      <c r="K129" s="32"/>
      <c r="L129" s="32"/>
      <c r="M129" s="32"/>
      <c r="N129" s="32"/>
      <c r="O129" s="32"/>
      <c r="P129" s="32"/>
      <c r="Q129" s="32"/>
      <c r="R129" s="32"/>
      <c r="S129" s="32"/>
      <c r="T129" s="32">
        <v>20</v>
      </c>
      <c r="U129" s="50"/>
      <c r="V129" s="114">
        <v>279.98083000000003</v>
      </c>
    </row>
    <row r="130" spans="1:22" s="37" customFormat="1" ht="15.75" x14ac:dyDescent="0.25">
      <c r="A130" s="121">
        <v>44980</v>
      </c>
      <c r="B130" s="88" t="s">
        <v>415</v>
      </c>
      <c r="C130" s="88" t="s">
        <v>50</v>
      </c>
      <c r="D130" s="88" t="s">
        <v>40</v>
      </c>
      <c r="E130" s="88" t="s">
        <v>416</v>
      </c>
      <c r="F130" s="88" t="s">
        <v>417</v>
      </c>
      <c r="G130" s="88" t="s">
        <v>418</v>
      </c>
      <c r="H130" s="88" t="s">
        <v>43</v>
      </c>
      <c r="I130" s="127"/>
      <c r="J130" s="88">
        <v>1</v>
      </c>
      <c r="K130" s="89"/>
      <c r="L130" s="90" t="s">
        <v>151</v>
      </c>
      <c r="M130" s="91">
        <v>44980</v>
      </c>
      <c r="N130" s="90" t="s">
        <v>47</v>
      </c>
      <c r="O130" s="90"/>
      <c r="P130" s="90"/>
      <c r="Q130" s="90"/>
      <c r="R130" s="90"/>
      <c r="S130" s="90"/>
      <c r="T130" s="92"/>
      <c r="U130" s="91">
        <v>45436</v>
      </c>
      <c r="V130" s="114">
        <f>VLOOKUP(F130,[1]Articles!$A:$L,12,0)</f>
        <v>650</v>
      </c>
    </row>
    <row r="131" spans="1:22" s="37" customFormat="1" ht="15.75" x14ac:dyDescent="0.25">
      <c r="A131" s="121">
        <v>44987</v>
      </c>
      <c r="B131" s="88" t="s">
        <v>419</v>
      </c>
      <c r="C131" s="88" t="s">
        <v>50</v>
      </c>
      <c r="D131" s="88" t="s">
        <v>40</v>
      </c>
      <c r="E131" s="88" t="s">
        <v>416</v>
      </c>
      <c r="F131" s="88" t="s">
        <v>417</v>
      </c>
      <c r="G131" s="88" t="s">
        <v>418</v>
      </c>
      <c r="H131" s="88" t="s">
        <v>43</v>
      </c>
      <c r="I131" s="127"/>
      <c r="J131" s="88">
        <v>1</v>
      </c>
      <c r="K131" s="89" t="s">
        <v>420</v>
      </c>
      <c r="L131" s="90" t="s">
        <v>46</v>
      </c>
      <c r="M131" s="91">
        <v>44994</v>
      </c>
      <c r="N131" s="90" t="s">
        <v>47</v>
      </c>
      <c r="O131" s="90"/>
      <c r="P131" s="90"/>
      <c r="Q131" s="90"/>
      <c r="R131" s="90"/>
      <c r="S131" s="90"/>
      <c r="T131" s="90"/>
      <c r="U131" s="91">
        <v>45436</v>
      </c>
      <c r="V131" s="114">
        <f>VLOOKUP(F131,[1]Articles!$A:$L,12,0)</f>
        <v>650</v>
      </c>
    </row>
    <row r="132" spans="1:22" s="37" customFormat="1" ht="15.75" x14ac:dyDescent="0.25">
      <c r="A132" s="121">
        <v>44987</v>
      </c>
      <c r="B132" s="88" t="s">
        <v>419</v>
      </c>
      <c r="C132" s="88" t="s">
        <v>50</v>
      </c>
      <c r="D132" s="88" t="s">
        <v>40</v>
      </c>
      <c r="E132" s="88" t="s">
        <v>416</v>
      </c>
      <c r="F132" s="88" t="s">
        <v>417</v>
      </c>
      <c r="G132" s="88" t="s">
        <v>418</v>
      </c>
      <c r="H132" s="88" t="s">
        <v>43</v>
      </c>
      <c r="I132" s="127"/>
      <c r="J132" s="88">
        <v>1</v>
      </c>
      <c r="K132" s="89" t="s">
        <v>420</v>
      </c>
      <c r="L132" s="90" t="s">
        <v>46</v>
      </c>
      <c r="M132" s="91">
        <v>44994</v>
      </c>
      <c r="N132" s="90" t="s">
        <v>47</v>
      </c>
      <c r="O132" s="90"/>
      <c r="P132" s="90"/>
      <c r="Q132" s="90"/>
      <c r="R132" s="90"/>
      <c r="S132" s="90"/>
      <c r="T132" s="90"/>
      <c r="U132" s="91">
        <v>45436</v>
      </c>
      <c r="V132" s="114">
        <f>VLOOKUP(F132,[1]Articles!$A:$L,12,0)</f>
        <v>650</v>
      </c>
    </row>
    <row r="133" spans="1:22" s="37" customFormat="1" ht="18.75" customHeight="1" x14ac:dyDescent="0.25">
      <c r="A133" s="121" t="s">
        <v>50</v>
      </c>
      <c r="B133" s="88" t="s">
        <v>421</v>
      </c>
      <c r="C133" s="88" t="s">
        <v>50</v>
      </c>
      <c r="D133" s="88" t="s">
        <v>422</v>
      </c>
      <c r="E133" s="88" t="s">
        <v>416</v>
      </c>
      <c r="F133" s="88" t="s">
        <v>417</v>
      </c>
      <c r="G133" s="88" t="s">
        <v>418</v>
      </c>
      <c r="H133" s="88" t="s">
        <v>43</v>
      </c>
      <c r="I133" s="127"/>
      <c r="J133" s="88">
        <v>1</v>
      </c>
      <c r="K133" s="89"/>
      <c r="L133" s="90" t="s">
        <v>423</v>
      </c>
      <c r="M133" s="90"/>
      <c r="N133" s="90" t="s">
        <v>47</v>
      </c>
      <c r="O133" s="90"/>
      <c r="P133" s="90"/>
      <c r="Q133" s="90"/>
      <c r="R133" s="90"/>
      <c r="S133" s="90"/>
      <c r="T133" s="90"/>
      <c r="U133" s="91">
        <v>45436</v>
      </c>
      <c r="V133" s="114">
        <f>VLOOKUP(F133,[1]Articles!$A:$L,12,0)</f>
        <v>650</v>
      </c>
    </row>
    <row r="134" spans="1:22" s="37" customFormat="1" ht="15.75" x14ac:dyDescent="0.25">
      <c r="A134" s="121">
        <v>44980</v>
      </c>
      <c r="B134" s="88" t="s">
        <v>415</v>
      </c>
      <c r="C134" s="88" t="s">
        <v>50</v>
      </c>
      <c r="D134" s="88" t="s">
        <v>40</v>
      </c>
      <c r="E134" s="88" t="s">
        <v>416</v>
      </c>
      <c r="F134" s="88" t="s">
        <v>417</v>
      </c>
      <c r="G134" s="88" t="s">
        <v>418</v>
      </c>
      <c r="H134" s="88" t="s">
        <v>43</v>
      </c>
      <c r="I134" s="127"/>
      <c r="J134" s="88">
        <v>1</v>
      </c>
      <c r="K134" s="89"/>
      <c r="L134" s="90" t="s">
        <v>151</v>
      </c>
      <c r="M134" s="91">
        <v>44980</v>
      </c>
      <c r="N134" s="90" t="s">
        <v>47</v>
      </c>
      <c r="O134" s="90"/>
      <c r="P134" s="90"/>
      <c r="Q134" s="90"/>
      <c r="R134" s="90"/>
      <c r="S134" s="90"/>
      <c r="T134" s="90"/>
      <c r="U134" s="91">
        <v>45436</v>
      </c>
      <c r="V134" s="114">
        <f>VLOOKUP(F134,[1]Articles!$A:$L,12,0)</f>
        <v>650</v>
      </c>
    </row>
    <row r="135" spans="1:22" s="37" customFormat="1" ht="15.75" x14ac:dyDescent="0.25">
      <c r="A135" s="121">
        <v>44980</v>
      </c>
      <c r="B135" s="88" t="s">
        <v>415</v>
      </c>
      <c r="C135" s="88" t="s">
        <v>50</v>
      </c>
      <c r="D135" s="88" t="s">
        <v>40</v>
      </c>
      <c r="E135" s="88" t="s">
        <v>416</v>
      </c>
      <c r="F135" s="88" t="s">
        <v>417</v>
      </c>
      <c r="G135" s="88" t="s">
        <v>418</v>
      </c>
      <c r="H135" s="88" t="s">
        <v>43</v>
      </c>
      <c r="I135" s="127" t="s">
        <v>424</v>
      </c>
      <c r="J135" s="88">
        <v>1</v>
      </c>
      <c r="K135" s="89"/>
      <c r="L135" s="90" t="s">
        <v>151</v>
      </c>
      <c r="M135" s="91">
        <v>44980</v>
      </c>
      <c r="N135" s="90" t="s">
        <v>47</v>
      </c>
      <c r="O135" s="90"/>
      <c r="P135" s="90"/>
      <c r="Q135" s="90"/>
      <c r="R135" s="90"/>
      <c r="S135" s="90"/>
      <c r="T135" s="90"/>
      <c r="U135" s="91">
        <v>45436</v>
      </c>
      <c r="V135" s="114">
        <f>VLOOKUP(F135,[1]Articles!$A:$L,12,0)</f>
        <v>650</v>
      </c>
    </row>
    <row r="136" spans="1:22" s="37" customFormat="1" ht="15.75" x14ac:dyDescent="0.25">
      <c r="A136" s="121">
        <v>44980</v>
      </c>
      <c r="B136" s="88" t="s">
        <v>415</v>
      </c>
      <c r="C136" s="88" t="s">
        <v>50</v>
      </c>
      <c r="D136" s="88" t="s">
        <v>40</v>
      </c>
      <c r="E136" s="88" t="s">
        <v>416</v>
      </c>
      <c r="F136" s="88" t="s">
        <v>417</v>
      </c>
      <c r="G136" s="88" t="s">
        <v>418</v>
      </c>
      <c r="H136" s="88" t="s">
        <v>43</v>
      </c>
      <c r="I136" s="127" t="s">
        <v>425</v>
      </c>
      <c r="J136" s="88">
        <v>1</v>
      </c>
      <c r="K136" s="89"/>
      <c r="L136" s="90" t="s">
        <v>151</v>
      </c>
      <c r="M136" s="91">
        <v>44980</v>
      </c>
      <c r="N136" s="90" t="s">
        <v>47</v>
      </c>
      <c r="O136" s="90"/>
      <c r="P136" s="90"/>
      <c r="Q136" s="90"/>
      <c r="R136" s="90"/>
      <c r="S136" s="90"/>
      <c r="T136" s="90"/>
      <c r="U136" s="91">
        <v>45436</v>
      </c>
      <c r="V136" s="114">
        <f>VLOOKUP(F136,[1]Articles!$A:$L,12,0)</f>
        <v>650</v>
      </c>
    </row>
    <row r="137" spans="1:22" s="37" customFormat="1" ht="15.75" x14ac:dyDescent="0.25">
      <c r="A137" s="121">
        <v>45050</v>
      </c>
      <c r="B137" s="88" t="s">
        <v>426</v>
      </c>
      <c r="C137" s="88" t="s">
        <v>50</v>
      </c>
      <c r="D137" s="88" t="s">
        <v>40</v>
      </c>
      <c r="E137" s="88" t="s">
        <v>416</v>
      </c>
      <c r="F137" s="88" t="s">
        <v>427</v>
      </c>
      <c r="G137" s="88" t="s">
        <v>428</v>
      </c>
      <c r="H137" s="88" t="s">
        <v>43</v>
      </c>
      <c r="I137" s="127"/>
      <c r="J137" s="88">
        <v>1</v>
      </c>
      <c r="K137" s="89" t="s">
        <v>429</v>
      </c>
      <c r="L137" s="90"/>
      <c r="M137" s="91">
        <v>45050</v>
      </c>
      <c r="N137" s="90" t="s">
        <v>47</v>
      </c>
      <c r="O137" s="90"/>
      <c r="P137" s="90"/>
      <c r="Q137" s="90"/>
      <c r="R137" s="90"/>
      <c r="S137" s="90"/>
      <c r="T137" s="90"/>
      <c r="U137" s="91">
        <v>45436</v>
      </c>
      <c r="V137" s="114">
        <f>VLOOKUP(F137,[1]Articles!$A:$L,12,0)</f>
        <v>650</v>
      </c>
    </row>
    <row r="138" spans="1:22" s="37" customFormat="1" ht="15.75" x14ac:dyDescent="0.25">
      <c r="A138" s="121">
        <v>45050</v>
      </c>
      <c r="B138" s="88" t="s">
        <v>426</v>
      </c>
      <c r="C138" s="88" t="s">
        <v>50</v>
      </c>
      <c r="D138" s="88" t="s">
        <v>40</v>
      </c>
      <c r="E138" s="88" t="s">
        <v>416</v>
      </c>
      <c r="F138" s="88" t="s">
        <v>427</v>
      </c>
      <c r="G138" s="88" t="s">
        <v>428</v>
      </c>
      <c r="H138" s="88" t="s">
        <v>43</v>
      </c>
      <c r="I138" s="127"/>
      <c r="J138" s="88">
        <v>1</v>
      </c>
      <c r="K138" s="89" t="s">
        <v>429</v>
      </c>
      <c r="L138" s="90"/>
      <c r="M138" s="91">
        <v>45050</v>
      </c>
      <c r="N138" s="90" t="s">
        <v>47</v>
      </c>
      <c r="O138" s="90"/>
      <c r="P138" s="90"/>
      <c r="Q138" s="90"/>
      <c r="R138" s="90"/>
      <c r="S138" s="90"/>
      <c r="T138" s="90"/>
      <c r="U138" s="91">
        <v>45436</v>
      </c>
      <c r="V138" s="114">
        <f>VLOOKUP(F138,[1]Articles!$A:$L,12,0)</f>
        <v>650</v>
      </c>
    </row>
    <row r="139" spans="1:22" s="37" customFormat="1" ht="15.75" x14ac:dyDescent="0.25">
      <c r="A139" s="121">
        <v>44984</v>
      </c>
      <c r="B139" s="88" t="s">
        <v>419</v>
      </c>
      <c r="C139" s="88" t="s">
        <v>50</v>
      </c>
      <c r="D139" s="88" t="s">
        <v>89</v>
      </c>
      <c r="E139" s="88" t="s">
        <v>416</v>
      </c>
      <c r="F139" s="88" t="s">
        <v>427</v>
      </c>
      <c r="G139" s="88" t="s">
        <v>418</v>
      </c>
      <c r="H139" s="88" t="s">
        <v>43</v>
      </c>
      <c r="I139" s="127"/>
      <c r="J139" s="88">
        <v>1</v>
      </c>
      <c r="K139" s="89" t="s">
        <v>430</v>
      </c>
      <c r="L139" s="90" t="s">
        <v>46</v>
      </c>
      <c r="M139" s="91">
        <v>44982</v>
      </c>
      <c r="N139" s="90" t="s">
        <v>47</v>
      </c>
      <c r="O139" s="93"/>
      <c r="P139" s="90"/>
      <c r="Q139" s="90"/>
      <c r="R139" s="90"/>
      <c r="S139" s="90"/>
      <c r="T139" s="90"/>
      <c r="U139" s="91">
        <v>45436</v>
      </c>
      <c r="V139" s="114">
        <v>650</v>
      </c>
    </row>
    <row r="140" spans="1:22" s="37" customFormat="1" ht="15.75" x14ac:dyDescent="0.25">
      <c r="A140" s="121">
        <v>44984</v>
      </c>
      <c r="B140" s="88" t="s">
        <v>419</v>
      </c>
      <c r="C140" s="88" t="s">
        <v>50</v>
      </c>
      <c r="D140" s="88" t="s">
        <v>89</v>
      </c>
      <c r="E140" s="88" t="s">
        <v>416</v>
      </c>
      <c r="F140" s="88" t="s">
        <v>427</v>
      </c>
      <c r="G140" s="88" t="s">
        <v>418</v>
      </c>
      <c r="H140" s="88" t="s">
        <v>43</v>
      </c>
      <c r="I140" s="127"/>
      <c r="J140" s="88">
        <v>1</v>
      </c>
      <c r="K140" s="89" t="s">
        <v>430</v>
      </c>
      <c r="L140" s="90" t="s">
        <v>46</v>
      </c>
      <c r="M140" s="91">
        <v>44982</v>
      </c>
      <c r="N140" s="90" t="s">
        <v>47</v>
      </c>
      <c r="O140" s="93"/>
      <c r="P140" s="90"/>
      <c r="Q140" s="90"/>
      <c r="R140" s="90"/>
      <c r="S140" s="90"/>
      <c r="T140" s="90"/>
      <c r="U140" s="91">
        <v>45436</v>
      </c>
      <c r="V140" s="114">
        <v>650</v>
      </c>
    </row>
    <row r="141" spans="1:22" s="37" customFormat="1" ht="15.75" x14ac:dyDescent="0.25">
      <c r="A141" s="121">
        <v>45245</v>
      </c>
      <c r="B141" s="88" t="s">
        <v>431</v>
      </c>
      <c r="C141" s="88" t="s">
        <v>432</v>
      </c>
      <c r="D141" s="88" t="s">
        <v>433</v>
      </c>
      <c r="E141" s="88" t="s">
        <v>434</v>
      </c>
      <c r="F141" s="88" t="s">
        <v>427</v>
      </c>
      <c r="G141" s="88" t="s">
        <v>428</v>
      </c>
      <c r="H141" s="88" t="s">
        <v>43</v>
      </c>
      <c r="I141" s="127" t="s">
        <v>435</v>
      </c>
      <c r="J141" s="88">
        <v>1</v>
      </c>
      <c r="K141" s="89" t="s">
        <v>436</v>
      </c>
      <c r="L141" s="90" t="s">
        <v>437</v>
      </c>
      <c r="M141" s="90"/>
      <c r="N141" s="90" t="s">
        <v>47</v>
      </c>
      <c r="O141" s="90"/>
      <c r="P141" s="90"/>
      <c r="Q141" s="90"/>
      <c r="R141" s="90"/>
      <c r="S141" s="90"/>
      <c r="T141" s="90"/>
      <c r="U141" s="91">
        <v>45436</v>
      </c>
      <c r="V141" s="114">
        <f>VLOOKUP(F141,[1]Articles!$A:$L,12,0)</f>
        <v>650</v>
      </c>
    </row>
    <row r="142" spans="1:22" s="37" customFormat="1" ht="15.75" x14ac:dyDescent="0.25">
      <c r="A142" s="121">
        <v>45145</v>
      </c>
      <c r="B142" s="88" t="s">
        <v>203</v>
      </c>
      <c r="C142" s="88" t="s">
        <v>50</v>
      </c>
      <c r="D142" s="88" t="s">
        <v>40</v>
      </c>
      <c r="E142" s="88" t="s">
        <v>434</v>
      </c>
      <c r="F142" s="88" t="s">
        <v>427</v>
      </c>
      <c r="G142" s="88" t="s">
        <v>438</v>
      </c>
      <c r="H142" s="88" t="s">
        <v>43</v>
      </c>
      <c r="I142" s="127"/>
      <c r="J142" s="88">
        <v>1</v>
      </c>
      <c r="K142" s="89"/>
      <c r="L142" s="90"/>
      <c r="M142" s="90"/>
      <c r="N142" s="90" t="s">
        <v>47</v>
      </c>
      <c r="O142" s="90"/>
      <c r="P142" s="90"/>
      <c r="Q142" s="90"/>
      <c r="R142" s="90"/>
      <c r="S142" s="90"/>
      <c r="T142" s="90"/>
      <c r="U142" s="91">
        <v>45436</v>
      </c>
      <c r="V142" s="114">
        <v>650</v>
      </c>
    </row>
    <row r="143" spans="1:22" s="37" customFormat="1" ht="15.75" x14ac:dyDescent="0.25">
      <c r="A143" s="121">
        <v>45145</v>
      </c>
      <c r="B143" s="88" t="s">
        <v>203</v>
      </c>
      <c r="C143" s="88" t="s">
        <v>50</v>
      </c>
      <c r="D143" s="88" t="s">
        <v>40</v>
      </c>
      <c r="E143" s="88" t="s">
        <v>434</v>
      </c>
      <c r="F143" s="88" t="s">
        <v>427</v>
      </c>
      <c r="G143" s="88" t="s">
        <v>428</v>
      </c>
      <c r="H143" s="88" t="s">
        <v>43</v>
      </c>
      <c r="I143" s="127"/>
      <c r="J143" s="88">
        <v>1</v>
      </c>
      <c r="K143" s="89"/>
      <c r="L143" s="90"/>
      <c r="M143" s="90"/>
      <c r="N143" s="90" t="s">
        <v>47</v>
      </c>
      <c r="O143" s="90"/>
      <c r="P143" s="90"/>
      <c r="Q143" s="90"/>
      <c r="R143" s="90"/>
      <c r="S143" s="90"/>
      <c r="T143" s="90"/>
      <c r="U143" s="91">
        <v>45436</v>
      </c>
      <c r="V143" s="114">
        <v>650</v>
      </c>
    </row>
    <row r="144" spans="1:22" s="37" customFormat="1" ht="15.75" x14ac:dyDescent="0.25">
      <c r="A144" s="96">
        <v>45224</v>
      </c>
      <c r="B144" s="53" t="s">
        <v>439</v>
      </c>
      <c r="C144" s="53" t="s">
        <v>440</v>
      </c>
      <c r="D144" s="53" t="s">
        <v>108</v>
      </c>
      <c r="E144" s="53" t="s">
        <v>253</v>
      </c>
      <c r="F144" s="53" t="s">
        <v>441</v>
      </c>
      <c r="G144" s="53" t="s">
        <v>442</v>
      </c>
      <c r="H144" s="53" t="s">
        <v>101</v>
      </c>
      <c r="I144" s="135" t="s">
        <v>443</v>
      </c>
      <c r="J144" s="53">
        <v>1</v>
      </c>
      <c r="K144" s="12" t="s">
        <v>444</v>
      </c>
      <c r="L144" s="22" t="s">
        <v>253</v>
      </c>
      <c r="M144" s="21">
        <v>45250</v>
      </c>
      <c r="N144" s="22" t="s">
        <v>445</v>
      </c>
      <c r="O144" s="22"/>
      <c r="P144" s="22" t="s">
        <v>446</v>
      </c>
      <c r="Q144" s="22"/>
      <c r="R144" s="22"/>
      <c r="S144" s="22" t="s">
        <v>447</v>
      </c>
      <c r="T144" s="22"/>
      <c r="U144" s="40"/>
      <c r="V144" s="114">
        <f>VLOOKUP(F144,[1]Articles!$A:$L,12,0)</f>
        <v>1287</v>
      </c>
    </row>
    <row r="145" spans="1:22" s="39" customFormat="1" ht="21" customHeight="1" x14ac:dyDescent="0.25">
      <c r="A145" s="121">
        <v>45145</v>
      </c>
      <c r="B145" s="88" t="s">
        <v>203</v>
      </c>
      <c r="C145" s="88" t="s">
        <v>50</v>
      </c>
      <c r="D145" s="88" t="s">
        <v>40</v>
      </c>
      <c r="E145" s="88" t="s">
        <v>434</v>
      </c>
      <c r="F145" s="88" t="s">
        <v>427</v>
      </c>
      <c r="G145" s="88" t="s">
        <v>428</v>
      </c>
      <c r="H145" s="88" t="s">
        <v>43</v>
      </c>
      <c r="I145" s="127"/>
      <c r="J145" s="88">
        <v>1</v>
      </c>
      <c r="K145" s="89"/>
      <c r="L145" s="90"/>
      <c r="M145" s="90"/>
      <c r="N145" s="90" t="s">
        <v>47</v>
      </c>
      <c r="O145" s="90"/>
      <c r="P145" s="90"/>
      <c r="Q145" s="90"/>
      <c r="R145" s="90"/>
      <c r="S145" s="90"/>
      <c r="T145" s="90"/>
      <c r="U145" s="91">
        <v>45436</v>
      </c>
      <c r="V145" s="114">
        <v>650</v>
      </c>
    </row>
    <row r="146" spans="1:22" s="37" customFormat="1" ht="15.75" x14ac:dyDescent="0.25">
      <c r="A146" s="121">
        <v>45145</v>
      </c>
      <c r="B146" s="88" t="s">
        <v>203</v>
      </c>
      <c r="C146" s="88" t="s">
        <v>50</v>
      </c>
      <c r="D146" s="88" t="s">
        <v>40</v>
      </c>
      <c r="E146" s="88" t="s">
        <v>434</v>
      </c>
      <c r="F146" s="88" t="s">
        <v>427</v>
      </c>
      <c r="G146" s="88" t="s">
        <v>428</v>
      </c>
      <c r="H146" s="88" t="s">
        <v>43</v>
      </c>
      <c r="I146" s="127"/>
      <c r="J146" s="88">
        <v>1</v>
      </c>
      <c r="K146" s="89"/>
      <c r="L146" s="90"/>
      <c r="M146" s="90"/>
      <c r="N146" s="90" t="s">
        <v>47</v>
      </c>
      <c r="O146" s="90"/>
      <c r="P146" s="90"/>
      <c r="Q146" s="90"/>
      <c r="R146" s="90"/>
      <c r="S146" s="90"/>
      <c r="T146" s="90"/>
      <c r="U146" s="91">
        <v>45436</v>
      </c>
      <c r="V146" s="114">
        <v>650</v>
      </c>
    </row>
    <row r="147" spans="1:22" s="37" customFormat="1" ht="15.75" x14ac:dyDescent="0.25">
      <c r="A147" s="96">
        <v>45120</v>
      </c>
      <c r="B147" s="53" t="s">
        <v>448</v>
      </c>
      <c r="C147" s="53" t="s">
        <v>50</v>
      </c>
      <c r="D147" s="53" t="s">
        <v>449</v>
      </c>
      <c r="E147" s="53" t="s">
        <v>450</v>
      </c>
      <c r="F147" s="53" t="s">
        <v>451</v>
      </c>
      <c r="G147" s="53" t="s">
        <v>452</v>
      </c>
      <c r="H147" s="53" t="s">
        <v>169</v>
      </c>
      <c r="I147" s="135"/>
      <c r="J147" s="53">
        <v>1</v>
      </c>
      <c r="K147" s="12"/>
      <c r="L147" s="22" t="s">
        <v>453</v>
      </c>
      <c r="M147" s="21">
        <v>45120</v>
      </c>
      <c r="N147" s="22"/>
      <c r="O147" s="22"/>
      <c r="P147" s="22"/>
      <c r="Q147" s="22"/>
      <c r="R147" s="22"/>
      <c r="S147" s="22"/>
      <c r="T147" s="22"/>
      <c r="U147" s="24"/>
      <c r="V147" s="114">
        <f>VLOOKUP(F147,[1]Articles!$A:$L,12,0)</f>
        <v>2874.88</v>
      </c>
    </row>
    <row r="148" spans="1:22" s="37" customFormat="1" ht="15.75" x14ac:dyDescent="0.25">
      <c r="A148" s="118">
        <v>45222</v>
      </c>
      <c r="B148" s="72" t="s">
        <v>454</v>
      </c>
      <c r="C148" s="72" t="s">
        <v>50</v>
      </c>
      <c r="D148" s="72" t="s">
        <v>455</v>
      </c>
      <c r="E148" s="72" t="s">
        <v>456</v>
      </c>
      <c r="F148" s="72" t="s">
        <v>457</v>
      </c>
      <c r="G148" s="72" t="s">
        <v>458</v>
      </c>
      <c r="H148" s="72" t="s">
        <v>459</v>
      </c>
      <c r="I148" s="138"/>
      <c r="J148" s="72">
        <v>1</v>
      </c>
      <c r="K148" s="9"/>
      <c r="L148" s="17"/>
      <c r="M148" s="17"/>
      <c r="N148" s="17"/>
      <c r="O148" s="17"/>
      <c r="P148" s="17"/>
      <c r="Q148" s="17"/>
      <c r="R148" s="17"/>
      <c r="S148" s="17"/>
      <c r="T148" s="17"/>
      <c r="U148" s="14"/>
      <c r="V148" s="114">
        <f>VLOOKUP(F148,[1]Articles!$A:$L,12,0)</f>
        <v>115.48</v>
      </c>
    </row>
    <row r="149" spans="1:22" s="37" customFormat="1" ht="15.75" x14ac:dyDescent="0.25">
      <c r="A149" s="118">
        <v>45060</v>
      </c>
      <c r="B149" s="72" t="s">
        <v>73</v>
      </c>
      <c r="C149" s="72" t="s">
        <v>460</v>
      </c>
      <c r="D149" s="72" t="s">
        <v>209</v>
      </c>
      <c r="E149" s="72" t="s">
        <v>461</v>
      </c>
      <c r="F149" s="72" t="s">
        <v>462</v>
      </c>
      <c r="G149" s="72" t="s">
        <v>463</v>
      </c>
      <c r="H149" s="72" t="s">
        <v>101</v>
      </c>
      <c r="I149" s="138" t="s">
        <v>464</v>
      </c>
      <c r="J149" s="72">
        <v>1</v>
      </c>
      <c r="K149" s="9" t="s">
        <v>465</v>
      </c>
      <c r="L149" s="34" t="s">
        <v>466</v>
      </c>
      <c r="M149" s="112">
        <v>45068</v>
      </c>
      <c r="N149" s="16">
        <v>45206</v>
      </c>
      <c r="O149" s="17"/>
      <c r="P149" s="17"/>
      <c r="Q149" s="17"/>
      <c r="R149" s="17"/>
      <c r="S149" s="17"/>
      <c r="T149" s="17"/>
      <c r="U149" s="14"/>
      <c r="V149" s="114">
        <f>VLOOKUP(F149,[1]Articles!$A:$L,12,0)</f>
        <v>1623.7829400000001</v>
      </c>
    </row>
    <row r="150" spans="1:22" s="37" customFormat="1" ht="15.75" x14ac:dyDescent="0.25">
      <c r="A150" s="118">
        <v>45076</v>
      </c>
      <c r="B150" s="72" t="s">
        <v>467</v>
      </c>
      <c r="C150" s="72" t="s">
        <v>468</v>
      </c>
      <c r="D150" s="72" t="s">
        <v>469</v>
      </c>
      <c r="E150" s="72" t="s">
        <v>461</v>
      </c>
      <c r="F150" s="72" t="s">
        <v>470</v>
      </c>
      <c r="G150" s="72" t="s">
        <v>471</v>
      </c>
      <c r="H150" s="72" t="s">
        <v>101</v>
      </c>
      <c r="I150" s="138" t="s">
        <v>472</v>
      </c>
      <c r="J150" s="72">
        <v>1</v>
      </c>
      <c r="K150" s="9" t="s">
        <v>473</v>
      </c>
      <c r="L150" s="34" t="s">
        <v>103</v>
      </c>
      <c r="M150" s="112">
        <v>45064</v>
      </c>
      <c r="N150" s="16">
        <v>45206</v>
      </c>
      <c r="O150" s="17"/>
      <c r="P150" s="17"/>
      <c r="Q150" s="17"/>
      <c r="R150" s="17"/>
      <c r="S150" s="17"/>
      <c r="T150" s="17"/>
      <c r="U150" s="14"/>
      <c r="V150" s="114">
        <f>VLOOKUP(F150,[1]Articles!$A:$L,12,0)</f>
        <v>1329.55</v>
      </c>
    </row>
    <row r="151" spans="1:22" s="37" customFormat="1" ht="15.75" x14ac:dyDescent="0.25">
      <c r="A151" s="118">
        <v>45056</v>
      </c>
      <c r="B151" s="72" t="s">
        <v>467</v>
      </c>
      <c r="C151" s="72" t="s">
        <v>50</v>
      </c>
      <c r="D151" s="72" t="s">
        <v>474</v>
      </c>
      <c r="E151" s="72" t="s">
        <v>461</v>
      </c>
      <c r="F151" s="72" t="s">
        <v>475</v>
      </c>
      <c r="G151" s="72" t="s">
        <v>476</v>
      </c>
      <c r="H151" s="72" t="s">
        <v>101</v>
      </c>
      <c r="I151" s="138" t="s">
        <v>477</v>
      </c>
      <c r="J151" s="72">
        <v>1</v>
      </c>
      <c r="K151" s="9"/>
      <c r="L151" s="34" t="s">
        <v>351</v>
      </c>
      <c r="M151" s="112">
        <v>45056</v>
      </c>
      <c r="N151" s="16">
        <v>45206</v>
      </c>
      <c r="O151" s="17"/>
      <c r="P151" s="17"/>
      <c r="Q151" s="17"/>
      <c r="R151" s="17"/>
      <c r="S151" s="17"/>
      <c r="T151" s="17"/>
      <c r="U151" s="14"/>
      <c r="V151" s="114">
        <f>VLOOKUP(F151,[1]Articles!$A:$L,12,0)</f>
        <v>1420.4114300000001</v>
      </c>
    </row>
    <row r="152" spans="1:22" s="37" customFormat="1" ht="15.75" x14ac:dyDescent="0.25">
      <c r="A152" s="118">
        <v>45094</v>
      </c>
      <c r="B152" s="72" t="s">
        <v>467</v>
      </c>
      <c r="C152" s="72" t="s">
        <v>478</v>
      </c>
      <c r="D152" s="72" t="s">
        <v>474</v>
      </c>
      <c r="E152" s="72" t="s">
        <v>461</v>
      </c>
      <c r="F152" s="72" t="s">
        <v>479</v>
      </c>
      <c r="G152" s="72" t="s">
        <v>480</v>
      </c>
      <c r="H152" s="72" t="s">
        <v>101</v>
      </c>
      <c r="I152" s="138" t="s">
        <v>481</v>
      </c>
      <c r="J152" s="72">
        <v>1</v>
      </c>
      <c r="K152" s="9" t="s">
        <v>482</v>
      </c>
      <c r="L152" s="34" t="s">
        <v>351</v>
      </c>
      <c r="M152" s="112">
        <v>45094</v>
      </c>
      <c r="N152" s="16">
        <v>45206</v>
      </c>
      <c r="O152" s="17"/>
      <c r="P152" s="17"/>
      <c r="Q152" s="17"/>
      <c r="R152" s="17"/>
      <c r="S152" s="17"/>
      <c r="T152" s="17"/>
      <c r="U152" s="14"/>
      <c r="V152" s="114">
        <f>VLOOKUP(F152,[1]Articles!$A:$L,12,0)</f>
        <v>825.86500000000001</v>
      </c>
    </row>
    <row r="153" spans="1:22" s="37" customFormat="1" ht="15.75" x14ac:dyDescent="0.25">
      <c r="A153" s="118">
        <v>45056</v>
      </c>
      <c r="B153" s="72" t="s">
        <v>467</v>
      </c>
      <c r="C153" s="72" t="s">
        <v>50</v>
      </c>
      <c r="D153" s="72" t="s">
        <v>209</v>
      </c>
      <c r="E153" s="72" t="s">
        <v>461</v>
      </c>
      <c r="F153" s="72" t="s">
        <v>470</v>
      </c>
      <c r="G153" s="72" t="s">
        <v>471</v>
      </c>
      <c r="H153" s="72" t="s">
        <v>101</v>
      </c>
      <c r="I153" s="138" t="s">
        <v>483</v>
      </c>
      <c r="J153" s="72">
        <v>1</v>
      </c>
      <c r="K153" s="9"/>
      <c r="L153" s="34" t="s">
        <v>351</v>
      </c>
      <c r="M153" s="112">
        <v>45056</v>
      </c>
      <c r="N153" s="16">
        <v>45206</v>
      </c>
      <c r="O153" s="17"/>
      <c r="P153" s="17"/>
      <c r="Q153" s="17"/>
      <c r="R153" s="17"/>
      <c r="S153" s="17"/>
      <c r="T153" s="17"/>
      <c r="U153" s="14"/>
      <c r="V153" s="114">
        <f>VLOOKUP(F153,[1]Articles!$A:$L,12,0)</f>
        <v>1329.55</v>
      </c>
    </row>
    <row r="154" spans="1:22" s="37" customFormat="1" ht="15.75" x14ac:dyDescent="0.25">
      <c r="A154" s="96">
        <v>45182</v>
      </c>
      <c r="B154" s="53" t="s">
        <v>484</v>
      </c>
      <c r="C154" s="53" t="s">
        <v>485</v>
      </c>
      <c r="D154" s="53" t="s">
        <v>335</v>
      </c>
      <c r="E154" s="53" t="s">
        <v>486</v>
      </c>
      <c r="F154" s="53" t="s">
        <v>487</v>
      </c>
      <c r="G154" s="53" t="s">
        <v>488</v>
      </c>
      <c r="H154" s="53" t="s">
        <v>149</v>
      </c>
      <c r="I154" s="135" t="s">
        <v>489</v>
      </c>
      <c r="J154" s="53">
        <v>1</v>
      </c>
      <c r="K154" s="12"/>
      <c r="L154" s="22" t="s">
        <v>490</v>
      </c>
      <c r="M154" s="21">
        <v>45182</v>
      </c>
      <c r="N154" s="22"/>
      <c r="O154" s="22"/>
      <c r="P154" s="22"/>
      <c r="Q154" s="22"/>
      <c r="R154" s="22"/>
      <c r="S154" s="22"/>
      <c r="T154" s="22"/>
      <c r="U154" s="24"/>
      <c r="V154" s="114">
        <f>VLOOKUP(F154,[1]Articles!$A:$L,12,0)</f>
        <v>191.53</v>
      </c>
    </row>
    <row r="155" spans="1:22" s="37" customFormat="1" ht="15.75" x14ac:dyDescent="0.25">
      <c r="A155" s="118">
        <v>44866</v>
      </c>
      <c r="B155" s="72" t="s">
        <v>491</v>
      </c>
      <c r="C155" s="72" t="s">
        <v>50</v>
      </c>
      <c r="D155" s="72" t="s">
        <v>492</v>
      </c>
      <c r="E155" s="72" t="s">
        <v>493</v>
      </c>
      <c r="F155" s="72" t="s">
        <v>494</v>
      </c>
      <c r="G155" s="72" t="s">
        <v>495</v>
      </c>
      <c r="H155" s="72" t="s">
        <v>316</v>
      </c>
      <c r="I155" s="138"/>
      <c r="J155" s="72">
        <v>1</v>
      </c>
      <c r="K155" s="9" t="s">
        <v>496</v>
      </c>
      <c r="L155" s="17" t="s">
        <v>493</v>
      </c>
      <c r="M155" s="16">
        <v>44866</v>
      </c>
      <c r="N155" s="17"/>
      <c r="O155" s="17"/>
      <c r="P155" s="17"/>
      <c r="Q155" s="17"/>
      <c r="R155" s="17"/>
      <c r="S155" s="17"/>
      <c r="T155" s="17"/>
      <c r="U155" s="14"/>
      <c r="V155" s="114">
        <f>VLOOKUP(F155,[1]Articles!$A:$L,12,0)</f>
        <v>811.67</v>
      </c>
    </row>
    <row r="156" spans="1:22" s="37" customFormat="1" ht="15.75" x14ac:dyDescent="0.25">
      <c r="A156" s="118">
        <v>44866</v>
      </c>
      <c r="B156" s="72" t="s">
        <v>491</v>
      </c>
      <c r="C156" s="72" t="s">
        <v>50</v>
      </c>
      <c r="D156" s="72" t="s">
        <v>492</v>
      </c>
      <c r="E156" s="72" t="s">
        <v>493</v>
      </c>
      <c r="F156" s="72" t="s">
        <v>494</v>
      </c>
      <c r="G156" s="72" t="s">
        <v>495</v>
      </c>
      <c r="H156" s="72" t="s">
        <v>316</v>
      </c>
      <c r="I156" s="138"/>
      <c r="J156" s="72">
        <v>1</v>
      </c>
      <c r="K156" s="9" t="s">
        <v>496</v>
      </c>
      <c r="L156" s="17" t="s">
        <v>493</v>
      </c>
      <c r="M156" s="16">
        <v>44866</v>
      </c>
      <c r="N156" s="17"/>
      <c r="O156" s="17"/>
      <c r="P156" s="17"/>
      <c r="Q156" s="17"/>
      <c r="R156" s="17"/>
      <c r="S156" s="17"/>
      <c r="T156" s="17"/>
      <c r="U156" s="14"/>
      <c r="V156" s="114">
        <f>VLOOKUP(F156,[1]Articles!$A:$L,12,0)</f>
        <v>811.67</v>
      </c>
    </row>
    <row r="157" spans="1:22" s="37" customFormat="1" ht="15.75" x14ac:dyDescent="0.25">
      <c r="A157" s="118">
        <v>44866</v>
      </c>
      <c r="B157" s="72" t="s">
        <v>491</v>
      </c>
      <c r="C157" s="72" t="s">
        <v>50</v>
      </c>
      <c r="D157" s="72" t="s">
        <v>492</v>
      </c>
      <c r="E157" s="72" t="s">
        <v>493</v>
      </c>
      <c r="F157" s="72" t="s">
        <v>494</v>
      </c>
      <c r="G157" s="72" t="s">
        <v>495</v>
      </c>
      <c r="H157" s="72" t="s">
        <v>316</v>
      </c>
      <c r="I157" s="138"/>
      <c r="J157" s="72">
        <v>1</v>
      </c>
      <c r="K157" s="9" t="s">
        <v>496</v>
      </c>
      <c r="L157" s="17" t="s">
        <v>493</v>
      </c>
      <c r="M157" s="16">
        <v>44866</v>
      </c>
      <c r="N157" s="17"/>
      <c r="O157" s="17"/>
      <c r="P157" s="17"/>
      <c r="Q157" s="17"/>
      <c r="R157" s="17"/>
      <c r="S157" s="17"/>
      <c r="T157" s="17"/>
      <c r="U157" s="14"/>
      <c r="V157" s="114">
        <f>VLOOKUP(F157,[1]Articles!$A:$L,12,0)</f>
        <v>811.67</v>
      </c>
    </row>
    <row r="158" spans="1:22" s="37" customFormat="1" ht="15.75" x14ac:dyDescent="0.25">
      <c r="A158" s="118">
        <v>44866</v>
      </c>
      <c r="B158" s="72" t="s">
        <v>491</v>
      </c>
      <c r="C158" s="72" t="s">
        <v>50</v>
      </c>
      <c r="D158" s="72" t="s">
        <v>492</v>
      </c>
      <c r="E158" s="72" t="s">
        <v>493</v>
      </c>
      <c r="F158" s="72" t="s">
        <v>494</v>
      </c>
      <c r="G158" s="72" t="s">
        <v>495</v>
      </c>
      <c r="H158" s="72" t="s">
        <v>316</v>
      </c>
      <c r="I158" s="138"/>
      <c r="J158" s="72">
        <v>1</v>
      </c>
      <c r="K158" s="9" t="s">
        <v>496</v>
      </c>
      <c r="L158" s="17" t="s">
        <v>493</v>
      </c>
      <c r="M158" s="16">
        <v>44866</v>
      </c>
      <c r="N158" s="17"/>
      <c r="O158" s="17"/>
      <c r="P158" s="17"/>
      <c r="Q158" s="17"/>
      <c r="R158" s="17"/>
      <c r="S158" s="17"/>
      <c r="T158" s="17"/>
      <c r="U158" s="14"/>
      <c r="V158" s="114">
        <f>VLOOKUP(F158,[1]Articles!$A:$L,12,0)</f>
        <v>811.67</v>
      </c>
    </row>
    <row r="159" spans="1:22" s="37" customFormat="1" ht="15.75" x14ac:dyDescent="0.25">
      <c r="A159" s="118">
        <v>44817</v>
      </c>
      <c r="B159" s="72" t="s">
        <v>497</v>
      </c>
      <c r="C159" s="72" t="s">
        <v>50</v>
      </c>
      <c r="D159" s="72" t="s">
        <v>40</v>
      </c>
      <c r="E159" s="72" t="s">
        <v>493</v>
      </c>
      <c r="F159" s="72" t="s">
        <v>494</v>
      </c>
      <c r="G159" s="72" t="s">
        <v>495</v>
      </c>
      <c r="H159" s="72" t="s">
        <v>316</v>
      </c>
      <c r="I159" s="138" t="s">
        <v>316</v>
      </c>
      <c r="J159" s="72"/>
      <c r="K159" s="9">
        <v>1</v>
      </c>
      <c r="L159" s="17" t="s">
        <v>498</v>
      </c>
      <c r="M159" s="17"/>
      <c r="N159" s="17"/>
      <c r="O159" s="17"/>
      <c r="P159" s="17"/>
      <c r="Q159" s="17"/>
      <c r="R159" s="17"/>
      <c r="S159" s="17"/>
      <c r="T159" s="17"/>
      <c r="U159" s="14"/>
      <c r="V159" s="114">
        <v>811.67</v>
      </c>
    </row>
    <row r="160" spans="1:22" s="37" customFormat="1" ht="15.75" x14ac:dyDescent="0.25">
      <c r="A160" s="96">
        <v>45238</v>
      </c>
      <c r="B160" s="53" t="s">
        <v>439</v>
      </c>
      <c r="C160" s="53" t="s">
        <v>499</v>
      </c>
      <c r="D160" s="53" t="s">
        <v>252</v>
      </c>
      <c r="E160" s="53" t="s">
        <v>253</v>
      </c>
      <c r="F160" s="53" t="s">
        <v>441</v>
      </c>
      <c r="G160" s="53" t="s">
        <v>442</v>
      </c>
      <c r="H160" s="53" t="s">
        <v>101</v>
      </c>
      <c r="I160" s="135" t="s">
        <v>500</v>
      </c>
      <c r="J160" s="53">
        <v>1</v>
      </c>
      <c r="K160" s="12" t="s">
        <v>501</v>
      </c>
      <c r="L160" s="22" t="s">
        <v>502</v>
      </c>
      <c r="M160" s="21">
        <v>45250</v>
      </c>
      <c r="N160" s="22"/>
      <c r="O160" s="22"/>
      <c r="P160" s="22"/>
      <c r="Q160" s="22"/>
      <c r="R160" s="22"/>
      <c r="S160" s="22" t="s">
        <v>503</v>
      </c>
      <c r="T160" s="22"/>
      <c r="U160" s="24"/>
      <c r="V160" s="114">
        <f>VLOOKUP(F160,[1]Articles!$A:$L,12,0)</f>
        <v>1287</v>
      </c>
    </row>
    <row r="161" spans="1:22" s="37" customFormat="1" ht="15.75" x14ac:dyDescent="0.25">
      <c r="A161" s="96">
        <v>45224</v>
      </c>
      <c r="B161" s="53" t="s">
        <v>439</v>
      </c>
      <c r="C161" s="53" t="s">
        <v>504</v>
      </c>
      <c r="D161" s="53" t="s">
        <v>252</v>
      </c>
      <c r="E161" s="53" t="s">
        <v>253</v>
      </c>
      <c r="F161" s="53" t="s">
        <v>441</v>
      </c>
      <c r="G161" s="53" t="s">
        <v>442</v>
      </c>
      <c r="H161" s="53" t="s">
        <v>101</v>
      </c>
      <c r="I161" s="135"/>
      <c r="J161" s="53">
        <v>1</v>
      </c>
      <c r="K161" s="12" t="s">
        <v>505</v>
      </c>
      <c r="L161" s="22" t="s">
        <v>502</v>
      </c>
      <c r="M161" s="22"/>
      <c r="N161" s="22"/>
      <c r="O161" s="22"/>
      <c r="P161" s="22"/>
      <c r="Q161" s="22"/>
      <c r="R161" s="22"/>
      <c r="S161" s="22"/>
      <c r="T161" s="22"/>
      <c r="U161" s="24"/>
      <c r="V161" s="114">
        <f>VLOOKUP(F161,[1]Articles!$A:$L,12,0)</f>
        <v>1287</v>
      </c>
    </row>
    <row r="162" spans="1:22" s="37" customFormat="1" ht="15.75" x14ac:dyDescent="0.25">
      <c r="A162" s="96">
        <v>45238</v>
      </c>
      <c r="B162" s="53" t="s">
        <v>439</v>
      </c>
      <c r="C162" s="53" t="s">
        <v>499</v>
      </c>
      <c r="D162" s="53" t="s">
        <v>252</v>
      </c>
      <c r="E162" s="53" t="s">
        <v>253</v>
      </c>
      <c r="F162" s="53" t="s">
        <v>441</v>
      </c>
      <c r="G162" s="53" t="s">
        <v>442</v>
      </c>
      <c r="H162" s="53" t="s">
        <v>101</v>
      </c>
      <c r="I162" s="135" t="s">
        <v>506</v>
      </c>
      <c r="J162" s="53" t="s">
        <v>507</v>
      </c>
      <c r="K162" s="12" t="s">
        <v>501</v>
      </c>
      <c r="L162" s="22" t="s">
        <v>502</v>
      </c>
      <c r="M162" s="22"/>
      <c r="N162" s="22"/>
      <c r="O162" s="22"/>
      <c r="P162" s="22"/>
      <c r="Q162" s="22"/>
      <c r="R162" s="22"/>
      <c r="S162" s="22"/>
      <c r="T162" s="22"/>
      <c r="U162" s="24"/>
      <c r="V162" s="114">
        <f>VLOOKUP(F162,[1]Articles!$A:$L,12,0)</f>
        <v>1287</v>
      </c>
    </row>
    <row r="163" spans="1:22" s="39" customFormat="1" ht="18.75" customHeight="1" x14ac:dyDescent="0.25">
      <c r="A163" s="96" t="s">
        <v>50</v>
      </c>
      <c r="B163" s="53" t="s">
        <v>508</v>
      </c>
      <c r="C163" s="53" t="s">
        <v>50</v>
      </c>
      <c r="D163" s="53" t="s">
        <v>161</v>
      </c>
      <c r="E163" s="53" t="s">
        <v>253</v>
      </c>
      <c r="F163" s="53" t="s">
        <v>509</v>
      </c>
      <c r="G163" s="53" t="s">
        <v>510</v>
      </c>
      <c r="H163" s="53" t="s">
        <v>101</v>
      </c>
      <c r="I163" s="135"/>
      <c r="J163" s="53">
        <v>1</v>
      </c>
      <c r="K163" s="12"/>
      <c r="L163" s="22"/>
      <c r="M163" s="22"/>
      <c r="N163" s="22"/>
      <c r="O163" s="22"/>
      <c r="P163" s="22"/>
      <c r="Q163" s="22"/>
      <c r="R163" s="22"/>
      <c r="S163" s="22"/>
      <c r="T163" s="22"/>
      <c r="U163" s="24"/>
      <c r="V163" s="114">
        <f>VLOOKUP(F163,[1]Articles!$A:$L,12,0)</f>
        <v>1336.5</v>
      </c>
    </row>
    <row r="164" spans="1:22" s="37" customFormat="1" ht="18.75" customHeight="1" x14ac:dyDescent="0.25">
      <c r="A164" s="96">
        <v>45237</v>
      </c>
      <c r="B164" s="53" t="s">
        <v>511</v>
      </c>
      <c r="C164" s="53" t="s">
        <v>512</v>
      </c>
      <c r="D164" s="53" t="s">
        <v>98</v>
      </c>
      <c r="E164" s="53" t="s">
        <v>253</v>
      </c>
      <c r="F164" s="53" t="s">
        <v>254</v>
      </c>
      <c r="G164" s="53" t="s">
        <v>513</v>
      </c>
      <c r="H164" s="53" t="s">
        <v>101</v>
      </c>
      <c r="I164" s="135" t="s">
        <v>514</v>
      </c>
      <c r="J164" s="53">
        <v>1</v>
      </c>
      <c r="K164" s="12" t="s">
        <v>66</v>
      </c>
      <c r="L164" s="22" t="s">
        <v>66</v>
      </c>
      <c r="M164" s="22" t="s">
        <v>66</v>
      </c>
      <c r="N164" s="22"/>
      <c r="O164" s="22"/>
      <c r="P164" s="22"/>
      <c r="Q164" s="22"/>
      <c r="R164" s="22"/>
      <c r="S164" s="22"/>
      <c r="T164" s="22"/>
      <c r="U164" s="24"/>
      <c r="V164" s="114">
        <f>VLOOKUP(F164,[1]Articles!$A:$L,12,0)</f>
        <v>1342.1949999999999</v>
      </c>
    </row>
    <row r="165" spans="1:22" s="37" customFormat="1" ht="15.75" x14ac:dyDescent="0.25">
      <c r="A165" s="96">
        <v>45266</v>
      </c>
      <c r="B165" s="53" t="s">
        <v>439</v>
      </c>
      <c r="C165" s="53" t="s">
        <v>50</v>
      </c>
      <c r="D165" s="53" t="s">
        <v>108</v>
      </c>
      <c r="E165" s="53" t="s">
        <v>253</v>
      </c>
      <c r="F165" s="53" t="s">
        <v>441</v>
      </c>
      <c r="G165" s="53" t="s">
        <v>515</v>
      </c>
      <c r="H165" s="53" t="s">
        <v>101</v>
      </c>
      <c r="I165" s="135" t="s">
        <v>443</v>
      </c>
      <c r="J165" s="53">
        <v>1</v>
      </c>
      <c r="K165" s="12">
        <v>1</v>
      </c>
      <c r="L165" s="22" t="s">
        <v>253</v>
      </c>
      <c r="M165" s="22"/>
      <c r="N165" s="22"/>
      <c r="O165" s="22"/>
      <c r="P165" s="22"/>
      <c r="Q165" s="22"/>
      <c r="R165" s="22"/>
      <c r="S165" s="22"/>
      <c r="T165" s="22"/>
      <c r="U165" s="24"/>
      <c r="V165" s="114">
        <v>1302.62852</v>
      </c>
    </row>
    <row r="166" spans="1:22" s="37" customFormat="1" ht="15.75" x14ac:dyDescent="0.25">
      <c r="A166" s="96">
        <v>45041</v>
      </c>
      <c r="B166" s="53" t="s">
        <v>88</v>
      </c>
      <c r="C166" s="53" t="s">
        <v>516</v>
      </c>
      <c r="D166" s="53" t="s">
        <v>335</v>
      </c>
      <c r="E166" s="53" t="s">
        <v>517</v>
      </c>
      <c r="F166" s="53" t="s">
        <v>518</v>
      </c>
      <c r="G166" s="53" t="s">
        <v>519</v>
      </c>
      <c r="H166" s="53" t="s">
        <v>149</v>
      </c>
      <c r="I166" s="135" t="s">
        <v>520</v>
      </c>
      <c r="J166" s="53">
        <v>1</v>
      </c>
      <c r="K166" s="12"/>
      <c r="L166" s="22" t="s">
        <v>103</v>
      </c>
      <c r="M166" s="21">
        <v>45042</v>
      </c>
      <c r="N166" s="22"/>
      <c r="O166" s="22"/>
      <c r="P166" s="22"/>
      <c r="Q166" s="22"/>
      <c r="R166" s="22"/>
      <c r="S166" s="22"/>
      <c r="T166" s="22"/>
      <c r="U166" s="24"/>
      <c r="V166" s="114">
        <f>VLOOKUP(F166,[1]Articles!$A:$L,12,0)</f>
        <v>224.154</v>
      </c>
    </row>
    <row r="167" spans="1:22" s="39" customFormat="1" ht="15.75" x14ac:dyDescent="0.25">
      <c r="A167" s="96">
        <v>45215</v>
      </c>
      <c r="B167" s="53" t="s">
        <v>521</v>
      </c>
      <c r="C167" s="53" t="s">
        <v>50</v>
      </c>
      <c r="D167" s="53" t="s">
        <v>89</v>
      </c>
      <c r="E167" s="53" t="s">
        <v>522</v>
      </c>
      <c r="F167" s="53" t="s">
        <v>523</v>
      </c>
      <c r="G167" s="53" t="s">
        <v>524</v>
      </c>
      <c r="H167" s="53" t="s">
        <v>118</v>
      </c>
      <c r="I167" s="135"/>
      <c r="J167" s="53">
        <v>1</v>
      </c>
      <c r="K167" s="12" t="s">
        <v>525</v>
      </c>
      <c r="L167" s="22"/>
      <c r="M167" s="22" t="s">
        <v>66</v>
      </c>
      <c r="N167" s="22"/>
      <c r="O167" s="22"/>
      <c r="P167" s="22"/>
      <c r="Q167" s="22"/>
      <c r="R167" s="22"/>
      <c r="S167" s="22"/>
      <c r="T167" s="22"/>
      <c r="U167" s="24"/>
      <c r="V167" s="114">
        <f>VLOOKUP(F167,[1]Articles!$A:$L,12,0)</f>
        <v>1008.52</v>
      </c>
    </row>
    <row r="168" spans="1:22" s="37" customFormat="1" ht="15.75" x14ac:dyDescent="0.25">
      <c r="A168" s="96">
        <v>45122</v>
      </c>
      <c r="B168" s="53" t="s">
        <v>49</v>
      </c>
      <c r="C168" s="53" t="s">
        <v>526</v>
      </c>
      <c r="D168" s="53" t="s">
        <v>527</v>
      </c>
      <c r="E168" s="53" t="s">
        <v>522</v>
      </c>
      <c r="F168" s="53" t="s">
        <v>523</v>
      </c>
      <c r="G168" s="53" t="s">
        <v>524</v>
      </c>
      <c r="H168" s="53" t="s">
        <v>118</v>
      </c>
      <c r="I168" s="135"/>
      <c r="J168" s="53"/>
      <c r="K168" s="12"/>
      <c r="L168" s="22"/>
      <c r="M168" s="22"/>
      <c r="N168" s="22"/>
      <c r="O168" s="22"/>
      <c r="P168" s="22"/>
      <c r="Q168" s="22"/>
      <c r="R168" s="22"/>
      <c r="S168" s="22"/>
      <c r="T168" s="22"/>
      <c r="U168" s="24"/>
      <c r="V168" s="114">
        <f>VLOOKUP(F168,[1]Articles!$A:$L,12,0)</f>
        <v>1008.52</v>
      </c>
    </row>
    <row r="169" spans="1:22" s="37" customFormat="1" ht="15.75" x14ac:dyDescent="0.25">
      <c r="A169" s="96">
        <v>45226</v>
      </c>
      <c r="B169" s="53" t="s">
        <v>73</v>
      </c>
      <c r="C169" s="53" t="s">
        <v>50</v>
      </c>
      <c r="D169" s="53" t="s">
        <v>120</v>
      </c>
      <c r="E169" s="53" t="s">
        <v>528</v>
      </c>
      <c r="F169" s="53" t="s">
        <v>529</v>
      </c>
      <c r="G169" s="53" t="s">
        <v>530</v>
      </c>
      <c r="H169" s="53" t="s">
        <v>43</v>
      </c>
      <c r="I169" s="135" t="s">
        <v>531</v>
      </c>
      <c r="J169" s="53">
        <v>1</v>
      </c>
      <c r="K169" s="12"/>
      <c r="L169" s="22" t="s">
        <v>532</v>
      </c>
      <c r="M169" s="22" t="s">
        <v>66</v>
      </c>
      <c r="N169" s="22"/>
      <c r="O169" s="22"/>
      <c r="P169" s="22"/>
      <c r="Q169" s="22"/>
      <c r="R169" s="22"/>
      <c r="S169" s="22"/>
      <c r="T169" s="22"/>
      <c r="U169" s="24"/>
      <c r="V169" s="114">
        <f>VLOOKUP(F169,[1]Articles!$A:$L,12,0)</f>
        <v>560</v>
      </c>
    </row>
    <row r="170" spans="1:22" s="37" customFormat="1" ht="15.75" x14ac:dyDescent="0.25">
      <c r="A170" s="96">
        <v>45145</v>
      </c>
      <c r="B170" s="53" t="s">
        <v>533</v>
      </c>
      <c r="C170" s="53" t="s">
        <v>50</v>
      </c>
      <c r="D170" s="53" t="s">
        <v>89</v>
      </c>
      <c r="E170" s="53" t="s">
        <v>528</v>
      </c>
      <c r="F170" s="53" t="s">
        <v>41</v>
      </c>
      <c r="G170" s="53" t="s">
        <v>42</v>
      </c>
      <c r="H170" s="53" t="s">
        <v>299</v>
      </c>
      <c r="I170" s="135" t="s">
        <v>43</v>
      </c>
      <c r="J170" s="53"/>
      <c r="K170" s="12">
        <v>1</v>
      </c>
      <c r="L170" s="22"/>
      <c r="M170" s="22"/>
      <c r="N170" s="22"/>
      <c r="O170" s="22"/>
      <c r="P170" s="22"/>
      <c r="Q170" s="22"/>
      <c r="R170" s="22"/>
      <c r="S170" s="22"/>
      <c r="T170" s="22"/>
      <c r="U170" s="24"/>
      <c r="V170" s="114">
        <f>VLOOKUP(F170,[1]Articles!$A:$L,12,0)</f>
        <v>637.87</v>
      </c>
    </row>
    <row r="171" spans="1:22" s="37" customFormat="1" ht="15.75" x14ac:dyDescent="0.25">
      <c r="A171" s="96">
        <v>45145</v>
      </c>
      <c r="B171" s="53" t="s">
        <v>533</v>
      </c>
      <c r="C171" s="53" t="s">
        <v>50</v>
      </c>
      <c r="D171" s="53" t="s">
        <v>89</v>
      </c>
      <c r="E171" s="53" t="s">
        <v>528</v>
      </c>
      <c r="F171" s="53" t="s">
        <v>41</v>
      </c>
      <c r="G171" s="53" t="s">
        <v>42</v>
      </c>
      <c r="H171" s="53" t="s">
        <v>299</v>
      </c>
      <c r="I171" s="135" t="s">
        <v>43</v>
      </c>
      <c r="J171" s="53"/>
      <c r="K171" s="12">
        <v>1</v>
      </c>
      <c r="L171" s="22"/>
      <c r="M171" s="22"/>
      <c r="N171" s="22"/>
      <c r="O171" s="22"/>
      <c r="P171" s="22"/>
      <c r="Q171" s="22"/>
      <c r="R171" s="22"/>
      <c r="S171" s="22"/>
      <c r="T171" s="22"/>
      <c r="U171" s="24"/>
      <c r="V171" s="114">
        <f>VLOOKUP(F171,[1]Articles!$A:$L,12,0)</f>
        <v>637.87</v>
      </c>
    </row>
    <row r="172" spans="1:22" s="37" customFormat="1" ht="15.75" x14ac:dyDescent="0.25">
      <c r="A172" s="96">
        <v>45145</v>
      </c>
      <c r="B172" s="53" t="s">
        <v>533</v>
      </c>
      <c r="C172" s="53" t="s">
        <v>50</v>
      </c>
      <c r="D172" s="53" t="s">
        <v>89</v>
      </c>
      <c r="E172" s="53" t="s">
        <v>528</v>
      </c>
      <c r="F172" s="53" t="s">
        <v>41</v>
      </c>
      <c r="G172" s="53" t="s">
        <v>42</v>
      </c>
      <c r="H172" s="53" t="s">
        <v>299</v>
      </c>
      <c r="I172" s="135" t="s">
        <v>43</v>
      </c>
      <c r="J172" s="53"/>
      <c r="K172" s="12">
        <v>1</v>
      </c>
      <c r="L172" s="22"/>
      <c r="M172" s="22"/>
      <c r="N172" s="22"/>
      <c r="O172" s="22"/>
      <c r="P172" s="22"/>
      <c r="Q172" s="22"/>
      <c r="R172" s="22"/>
      <c r="S172" s="22"/>
      <c r="T172" s="22"/>
      <c r="U172" s="24"/>
      <c r="V172" s="114">
        <f>VLOOKUP(F172,[1]Articles!$A:$L,12,0)</f>
        <v>637.87</v>
      </c>
    </row>
    <row r="173" spans="1:22" s="37" customFormat="1" ht="15.75" x14ac:dyDescent="0.25">
      <c r="A173" s="96">
        <v>45145</v>
      </c>
      <c r="B173" s="53" t="s">
        <v>533</v>
      </c>
      <c r="C173" s="53" t="s">
        <v>50</v>
      </c>
      <c r="D173" s="53" t="s">
        <v>89</v>
      </c>
      <c r="E173" s="53" t="s">
        <v>528</v>
      </c>
      <c r="F173" s="53" t="s">
        <v>41</v>
      </c>
      <c r="G173" s="53" t="s">
        <v>42</v>
      </c>
      <c r="H173" s="53" t="s">
        <v>299</v>
      </c>
      <c r="I173" s="135" t="s">
        <v>43</v>
      </c>
      <c r="J173" s="53"/>
      <c r="K173" s="12">
        <v>1</v>
      </c>
      <c r="L173" s="22"/>
      <c r="M173" s="22"/>
      <c r="N173" s="22"/>
      <c r="O173" s="22"/>
      <c r="P173" s="22"/>
      <c r="Q173" s="22"/>
      <c r="R173" s="22"/>
      <c r="S173" s="22"/>
      <c r="T173" s="22"/>
      <c r="U173" s="24"/>
      <c r="V173" s="114">
        <f>VLOOKUP(F173,[1]Articles!$A:$L,12,0)</f>
        <v>637.87</v>
      </c>
    </row>
    <row r="174" spans="1:22" s="37" customFormat="1" ht="15.75" x14ac:dyDescent="0.25">
      <c r="A174" s="96">
        <v>45145</v>
      </c>
      <c r="B174" s="53" t="s">
        <v>533</v>
      </c>
      <c r="C174" s="53" t="s">
        <v>50</v>
      </c>
      <c r="D174" s="53" t="s">
        <v>89</v>
      </c>
      <c r="E174" s="53" t="s">
        <v>528</v>
      </c>
      <c r="F174" s="53" t="s">
        <v>41</v>
      </c>
      <c r="G174" s="53" t="s">
        <v>42</v>
      </c>
      <c r="H174" s="53" t="s">
        <v>299</v>
      </c>
      <c r="I174" s="135" t="s">
        <v>43</v>
      </c>
      <c r="J174" s="53"/>
      <c r="K174" s="12">
        <v>1</v>
      </c>
      <c r="L174" s="22"/>
      <c r="M174" s="22"/>
      <c r="N174" s="22"/>
      <c r="O174" s="22"/>
      <c r="P174" s="22"/>
      <c r="Q174" s="22"/>
      <c r="R174" s="22"/>
      <c r="S174" s="22"/>
      <c r="T174" s="22"/>
      <c r="U174" s="24"/>
      <c r="V174" s="114">
        <f>VLOOKUP(F174,[1]Articles!$A:$L,12,0)</f>
        <v>637.87</v>
      </c>
    </row>
    <row r="175" spans="1:22" s="37" customFormat="1" ht="15.75" x14ac:dyDescent="0.25">
      <c r="A175" s="96">
        <v>45145</v>
      </c>
      <c r="B175" s="53" t="s">
        <v>533</v>
      </c>
      <c r="C175" s="53" t="s">
        <v>50</v>
      </c>
      <c r="D175" s="53" t="s">
        <v>89</v>
      </c>
      <c r="E175" s="53" t="s">
        <v>528</v>
      </c>
      <c r="F175" s="53" t="s">
        <v>41</v>
      </c>
      <c r="G175" s="53" t="s">
        <v>42</v>
      </c>
      <c r="H175" s="53" t="s">
        <v>299</v>
      </c>
      <c r="I175" s="135" t="s">
        <v>43</v>
      </c>
      <c r="J175" s="53"/>
      <c r="K175" s="12">
        <v>1</v>
      </c>
      <c r="L175" s="22"/>
      <c r="M175" s="22"/>
      <c r="N175" s="22"/>
      <c r="O175" s="22"/>
      <c r="P175" s="22"/>
      <c r="Q175" s="22"/>
      <c r="R175" s="22"/>
      <c r="S175" s="22"/>
      <c r="T175" s="22"/>
      <c r="U175" s="24"/>
      <c r="V175" s="114">
        <f>VLOOKUP(F175,[1]Articles!$A:$L,12,0)</f>
        <v>637.87</v>
      </c>
    </row>
    <row r="176" spans="1:22" s="37" customFormat="1" ht="15.75" x14ac:dyDescent="0.25">
      <c r="A176" s="96">
        <v>45145</v>
      </c>
      <c r="B176" s="53" t="s">
        <v>533</v>
      </c>
      <c r="C176" s="53" t="s">
        <v>50</v>
      </c>
      <c r="D176" s="53" t="s">
        <v>89</v>
      </c>
      <c r="E176" s="53" t="s">
        <v>528</v>
      </c>
      <c r="F176" s="53" t="s">
        <v>41</v>
      </c>
      <c r="G176" s="53" t="s">
        <v>42</v>
      </c>
      <c r="H176" s="53" t="s">
        <v>299</v>
      </c>
      <c r="I176" s="135" t="s">
        <v>43</v>
      </c>
      <c r="J176" s="53"/>
      <c r="K176" s="12">
        <v>1</v>
      </c>
      <c r="L176" s="22"/>
      <c r="M176" s="22"/>
      <c r="N176" s="22"/>
      <c r="O176" s="22"/>
      <c r="P176" s="22"/>
      <c r="Q176" s="22"/>
      <c r="R176" s="22"/>
      <c r="S176" s="22"/>
      <c r="T176" s="22"/>
      <c r="U176" s="24"/>
      <c r="V176" s="114">
        <f>VLOOKUP(F176,[1]Articles!$A:$L,12,0)</f>
        <v>637.87</v>
      </c>
    </row>
    <row r="177" spans="1:22" s="37" customFormat="1" ht="15.75" x14ac:dyDescent="0.25">
      <c r="A177" s="96">
        <v>45145</v>
      </c>
      <c r="B177" s="53" t="s">
        <v>533</v>
      </c>
      <c r="C177" s="53" t="s">
        <v>50</v>
      </c>
      <c r="D177" s="53" t="s">
        <v>89</v>
      </c>
      <c r="E177" s="53" t="s">
        <v>528</v>
      </c>
      <c r="F177" s="53" t="s">
        <v>41</v>
      </c>
      <c r="G177" s="53" t="s">
        <v>42</v>
      </c>
      <c r="H177" s="53" t="s">
        <v>299</v>
      </c>
      <c r="I177" s="135" t="s">
        <v>43</v>
      </c>
      <c r="J177" s="53"/>
      <c r="K177" s="12">
        <v>1</v>
      </c>
      <c r="L177" s="22"/>
      <c r="M177" s="22"/>
      <c r="N177" s="22"/>
      <c r="O177" s="22"/>
      <c r="P177" s="22"/>
      <c r="Q177" s="22"/>
      <c r="R177" s="22"/>
      <c r="S177" s="22"/>
      <c r="T177" s="22"/>
      <c r="U177" s="24"/>
      <c r="V177" s="114">
        <f>VLOOKUP(F177,[1]Articles!$A:$L,12,0)</f>
        <v>637.87</v>
      </c>
    </row>
    <row r="178" spans="1:22" s="37" customFormat="1" ht="15.75" x14ac:dyDescent="0.25">
      <c r="A178" s="96">
        <v>45145</v>
      </c>
      <c r="B178" s="53" t="s">
        <v>533</v>
      </c>
      <c r="C178" s="53" t="s">
        <v>50</v>
      </c>
      <c r="D178" s="53" t="s">
        <v>89</v>
      </c>
      <c r="E178" s="53" t="s">
        <v>528</v>
      </c>
      <c r="F178" s="53" t="s">
        <v>41</v>
      </c>
      <c r="G178" s="53" t="s">
        <v>42</v>
      </c>
      <c r="H178" s="53" t="s">
        <v>299</v>
      </c>
      <c r="I178" s="135" t="s">
        <v>43</v>
      </c>
      <c r="J178" s="53"/>
      <c r="K178" s="12">
        <v>1</v>
      </c>
      <c r="L178" s="22"/>
      <c r="M178" s="22"/>
      <c r="N178" s="22"/>
      <c r="O178" s="22"/>
      <c r="P178" s="22"/>
      <c r="Q178" s="22"/>
      <c r="R178" s="22"/>
      <c r="S178" s="22"/>
      <c r="T178" s="22"/>
      <c r="U178" s="24"/>
      <c r="V178" s="114">
        <f>VLOOKUP(F178,[1]Articles!$A:$L,12,0)</f>
        <v>637.87</v>
      </c>
    </row>
    <row r="179" spans="1:22" s="37" customFormat="1" ht="15.75" x14ac:dyDescent="0.25">
      <c r="A179" s="96">
        <v>45245</v>
      </c>
      <c r="B179" s="53" t="s">
        <v>534</v>
      </c>
      <c r="C179" s="53" t="s">
        <v>535</v>
      </c>
      <c r="D179" s="53" t="s">
        <v>40</v>
      </c>
      <c r="E179" s="53" t="s">
        <v>536</v>
      </c>
      <c r="F179" s="53" t="s">
        <v>537</v>
      </c>
      <c r="G179" s="53" t="s">
        <v>538</v>
      </c>
      <c r="H179" s="53" t="s">
        <v>118</v>
      </c>
      <c r="I179" s="135" t="s">
        <v>539</v>
      </c>
      <c r="J179" s="53">
        <v>1</v>
      </c>
      <c r="K179" s="12" t="s">
        <v>540</v>
      </c>
      <c r="L179" s="22" t="s">
        <v>541</v>
      </c>
      <c r="M179" s="22"/>
      <c r="N179" s="22"/>
      <c r="O179" s="22"/>
      <c r="P179" s="22"/>
      <c r="Q179" s="22"/>
      <c r="R179" s="22"/>
      <c r="S179" s="22"/>
      <c r="T179" s="22"/>
      <c r="U179" s="24" t="s">
        <v>542</v>
      </c>
      <c r="V179" s="114">
        <f>VLOOKUP(F179,[1]Articles!$A:$L,12,0)</f>
        <v>825</v>
      </c>
    </row>
    <row r="180" spans="1:22" s="37" customFormat="1" ht="15.75" x14ac:dyDescent="0.25">
      <c r="A180" s="96">
        <v>45288</v>
      </c>
      <c r="B180" s="53" t="s">
        <v>82</v>
      </c>
      <c r="C180" s="53" t="s">
        <v>543</v>
      </c>
      <c r="D180" s="53" t="s">
        <v>544</v>
      </c>
      <c r="E180" s="53" t="s">
        <v>545</v>
      </c>
      <c r="F180" s="53" t="s">
        <v>546</v>
      </c>
      <c r="G180" s="53" t="s">
        <v>547</v>
      </c>
      <c r="H180" s="53" t="s">
        <v>338</v>
      </c>
      <c r="I180" s="135">
        <v>2771223</v>
      </c>
      <c r="J180" s="53">
        <v>1</v>
      </c>
      <c r="K180" s="12"/>
      <c r="L180" s="22"/>
      <c r="M180" s="22" t="s">
        <v>66</v>
      </c>
      <c r="N180" s="22"/>
      <c r="O180" s="22"/>
      <c r="P180" s="22"/>
      <c r="Q180" s="22"/>
      <c r="R180" s="22"/>
      <c r="S180" s="22"/>
      <c r="T180" s="22"/>
      <c r="U180" s="24" t="s">
        <v>548</v>
      </c>
      <c r="V180" s="114">
        <v>784</v>
      </c>
    </row>
    <row r="181" spans="1:22" s="41" customFormat="1" ht="15.75" x14ac:dyDescent="0.25">
      <c r="A181" s="96">
        <v>45173</v>
      </c>
      <c r="B181" s="53" t="s">
        <v>549</v>
      </c>
      <c r="C181" s="53" t="s">
        <v>550</v>
      </c>
      <c r="D181" s="53" t="s">
        <v>551</v>
      </c>
      <c r="E181" s="53" t="s">
        <v>76</v>
      </c>
      <c r="F181" s="53" t="s">
        <v>552</v>
      </c>
      <c r="G181" s="53" t="s">
        <v>553</v>
      </c>
      <c r="H181" s="53" t="s">
        <v>554</v>
      </c>
      <c r="I181" s="135">
        <v>4149</v>
      </c>
      <c r="J181" s="53">
        <v>1</v>
      </c>
      <c r="K181" s="12" t="s">
        <v>555</v>
      </c>
      <c r="L181" s="22" t="s">
        <v>103</v>
      </c>
      <c r="M181" s="21">
        <v>45175</v>
      </c>
      <c r="N181" s="22"/>
      <c r="O181" s="22"/>
      <c r="P181" s="22"/>
      <c r="Q181" s="22"/>
      <c r="R181" s="22"/>
      <c r="S181" s="22"/>
      <c r="T181" s="22"/>
      <c r="U181" s="22" t="s">
        <v>59</v>
      </c>
      <c r="V181" s="114">
        <f>VLOOKUP(F181,[1]Articles!$A:$L,12,0)</f>
        <v>150.67750000000001</v>
      </c>
    </row>
    <row r="182" spans="1:22" s="37" customFormat="1" ht="15.75" x14ac:dyDescent="0.25">
      <c r="A182" s="121">
        <v>45050</v>
      </c>
      <c r="B182" s="88" t="s">
        <v>426</v>
      </c>
      <c r="C182" s="88" t="s">
        <v>50</v>
      </c>
      <c r="D182" s="88" t="s">
        <v>40</v>
      </c>
      <c r="E182" s="88" t="s">
        <v>76</v>
      </c>
      <c r="F182" s="88" t="s">
        <v>556</v>
      </c>
      <c r="G182" s="88" t="s">
        <v>557</v>
      </c>
      <c r="H182" s="88" t="s">
        <v>316</v>
      </c>
      <c r="I182" s="127"/>
      <c r="J182" s="88">
        <v>1</v>
      </c>
      <c r="K182" s="89" t="s">
        <v>429</v>
      </c>
      <c r="L182" s="90"/>
      <c r="M182" s="91">
        <v>45050</v>
      </c>
      <c r="N182" s="90" t="s">
        <v>47</v>
      </c>
      <c r="O182" s="90"/>
      <c r="P182" s="90"/>
      <c r="Q182" s="90"/>
      <c r="R182" s="90"/>
      <c r="S182" s="90"/>
      <c r="T182" s="90"/>
      <c r="U182" s="91">
        <v>45436</v>
      </c>
      <c r="V182" s="114">
        <f>VLOOKUP(F182,[1]Articles!$A:$L,12,0)</f>
        <v>701.63666999999998</v>
      </c>
    </row>
    <row r="183" spans="1:22" s="37" customFormat="1" ht="15.75" x14ac:dyDescent="0.25">
      <c r="A183" s="121">
        <v>45050</v>
      </c>
      <c r="B183" s="88" t="s">
        <v>426</v>
      </c>
      <c r="C183" s="88" t="s">
        <v>50</v>
      </c>
      <c r="D183" s="88" t="s">
        <v>40</v>
      </c>
      <c r="E183" s="88" t="s">
        <v>76</v>
      </c>
      <c r="F183" s="88" t="s">
        <v>556</v>
      </c>
      <c r="G183" s="88" t="s">
        <v>557</v>
      </c>
      <c r="H183" s="88" t="s">
        <v>316</v>
      </c>
      <c r="I183" s="127"/>
      <c r="J183" s="88">
        <v>1</v>
      </c>
      <c r="K183" s="89" t="s">
        <v>429</v>
      </c>
      <c r="L183" s="90"/>
      <c r="M183" s="91">
        <v>45050</v>
      </c>
      <c r="N183" s="90" t="s">
        <v>47</v>
      </c>
      <c r="O183" s="90"/>
      <c r="P183" s="90"/>
      <c r="Q183" s="90"/>
      <c r="R183" s="90"/>
      <c r="S183" s="90"/>
      <c r="T183" s="90"/>
      <c r="U183" s="91">
        <v>45436</v>
      </c>
      <c r="V183" s="114">
        <f>VLOOKUP(F183,[1]Articles!$A:$L,12,0)</f>
        <v>701.63666999999998</v>
      </c>
    </row>
    <row r="184" spans="1:22" s="37" customFormat="1" ht="15.75" x14ac:dyDescent="0.25">
      <c r="A184" s="96">
        <v>45091</v>
      </c>
      <c r="B184" s="53" t="s">
        <v>73</v>
      </c>
      <c r="C184" s="53" t="s">
        <v>50</v>
      </c>
      <c r="D184" s="53" t="s">
        <v>363</v>
      </c>
      <c r="E184" s="53" t="s">
        <v>76</v>
      </c>
      <c r="F184" s="53" t="s">
        <v>77</v>
      </c>
      <c r="G184" s="53" t="s">
        <v>78</v>
      </c>
      <c r="H184" s="53" t="s">
        <v>70</v>
      </c>
      <c r="I184" s="135" t="s">
        <v>558</v>
      </c>
      <c r="J184" s="53">
        <v>1</v>
      </c>
      <c r="K184" s="12" t="s">
        <v>559</v>
      </c>
      <c r="L184" s="22" t="s">
        <v>103</v>
      </c>
      <c r="M184" s="21">
        <v>45091</v>
      </c>
      <c r="N184" s="22"/>
      <c r="O184" s="22"/>
      <c r="P184" s="22"/>
      <c r="Q184" s="22"/>
      <c r="R184" s="22"/>
      <c r="S184" s="22"/>
      <c r="T184" s="22"/>
      <c r="U184" s="22" t="s">
        <v>59</v>
      </c>
      <c r="V184" s="114">
        <f>VLOOKUP(F184,[1]Articles!$A:$L,12,0)</f>
        <v>1110</v>
      </c>
    </row>
    <row r="185" spans="1:22" s="37" customFormat="1" ht="15.75" x14ac:dyDescent="0.25">
      <c r="A185" s="96">
        <v>45065</v>
      </c>
      <c r="B185" s="53" t="s">
        <v>73</v>
      </c>
      <c r="C185" s="53" t="s">
        <v>50</v>
      </c>
      <c r="D185" s="53" t="s">
        <v>363</v>
      </c>
      <c r="E185" s="53" t="s">
        <v>76</v>
      </c>
      <c r="F185" s="53" t="s">
        <v>77</v>
      </c>
      <c r="G185" s="53" t="s">
        <v>78</v>
      </c>
      <c r="H185" s="53" t="s">
        <v>560</v>
      </c>
      <c r="I185" s="135" t="s">
        <v>561</v>
      </c>
      <c r="J185" s="53">
        <v>1</v>
      </c>
      <c r="K185" s="12"/>
      <c r="L185" s="22" t="s">
        <v>562</v>
      </c>
      <c r="M185" s="21">
        <v>45065</v>
      </c>
      <c r="N185" s="22"/>
      <c r="O185" s="22"/>
      <c r="P185" s="22"/>
      <c r="Q185" s="22"/>
      <c r="R185" s="22"/>
      <c r="S185" s="22"/>
      <c r="T185" s="22"/>
      <c r="U185" s="22" t="s">
        <v>59</v>
      </c>
      <c r="V185" s="114">
        <f>VLOOKUP(F185,[1]Articles!$A:$L,12,0)</f>
        <v>1110</v>
      </c>
    </row>
    <row r="186" spans="1:22" s="37" customFormat="1" ht="15.75" x14ac:dyDescent="0.25">
      <c r="A186" s="96">
        <v>45222</v>
      </c>
      <c r="B186" s="53" t="s">
        <v>73</v>
      </c>
      <c r="C186" s="53" t="s">
        <v>563</v>
      </c>
      <c r="D186" s="53" t="s">
        <v>564</v>
      </c>
      <c r="E186" s="53" t="s">
        <v>76</v>
      </c>
      <c r="F186" s="53" t="s">
        <v>552</v>
      </c>
      <c r="G186" s="53" t="s">
        <v>565</v>
      </c>
      <c r="H186" s="53" t="s">
        <v>554</v>
      </c>
      <c r="I186" s="135"/>
      <c r="J186" s="53">
        <v>1</v>
      </c>
      <c r="K186" s="12"/>
      <c r="L186" s="22" t="s">
        <v>66</v>
      </c>
      <c r="M186" s="22" t="s">
        <v>66</v>
      </c>
      <c r="N186" s="22"/>
      <c r="O186" s="22"/>
      <c r="P186" s="22"/>
      <c r="Q186" s="22"/>
      <c r="R186" s="22"/>
      <c r="S186" s="22"/>
      <c r="T186" s="22"/>
      <c r="U186" s="22" t="s">
        <v>59</v>
      </c>
      <c r="V186" s="114">
        <f>VLOOKUP(F186,[1]Articles!$A:$L,12,0)</f>
        <v>150.67750000000001</v>
      </c>
    </row>
    <row r="187" spans="1:22" s="37" customFormat="1" ht="18.75" customHeight="1" x14ac:dyDescent="0.25">
      <c r="A187" s="121">
        <v>45050</v>
      </c>
      <c r="B187" s="88" t="s">
        <v>426</v>
      </c>
      <c r="C187" s="88" t="s">
        <v>50</v>
      </c>
      <c r="D187" s="88" t="s">
        <v>40</v>
      </c>
      <c r="E187" s="88" t="s">
        <v>76</v>
      </c>
      <c r="F187" s="88" t="s">
        <v>556</v>
      </c>
      <c r="G187" s="88" t="s">
        <v>557</v>
      </c>
      <c r="H187" s="88" t="s">
        <v>316</v>
      </c>
      <c r="I187" s="127"/>
      <c r="J187" s="88">
        <v>1</v>
      </c>
      <c r="K187" s="89" t="s">
        <v>429</v>
      </c>
      <c r="L187" s="90"/>
      <c r="M187" s="91">
        <v>45050</v>
      </c>
      <c r="N187" s="90" t="s">
        <v>47</v>
      </c>
      <c r="O187" s="90"/>
      <c r="P187" s="90"/>
      <c r="Q187" s="90"/>
      <c r="R187" s="90"/>
      <c r="S187" s="90"/>
      <c r="T187" s="90"/>
      <c r="U187" s="91">
        <v>45436</v>
      </c>
      <c r="V187" s="114">
        <f>VLOOKUP(F187,[1]Articles!$A:$L,12,0)</f>
        <v>701.63666999999998</v>
      </c>
    </row>
    <row r="188" spans="1:22" s="37" customFormat="1" ht="15.75" x14ac:dyDescent="0.25">
      <c r="A188" s="96">
        <v>45060</v>
      </c>
      <c r="B188" s="53" t="s">
        <v>566</v>
      </c>
      <c r="C188" s="53" t="s">
        <v>50</v>
      </c>
      <c r="D188" s="53" t="s">
        <v>40</v>
      </c>
      <c r="E188" s="53" t="s">
        <v>76</v>
      </c>
      <c r="F188" s="53" t="s">
        <v>77</v>
      </c>
      <c r="G188" s="53" t="s">
        <v>567</v>
      </c>
      <c r="H188" s="53" t="s">
        <v>70</v>
      </c>
      <c r="I188" s="135" t="s">
        <v>568</v>
      </c>
      <c r="J188" s="53">
        <v>1</v>
      </c>
      <c r="K188" s="12" t="s">
        <v>569</v>
      </c>
      <c r="L188" s="22" t="s">
        <v>46</v>
      </c>
      <c r="M188" s="21">
        <v>45091</v>
      </c>
      <c r="N188" s="22"/>
      <c r="O188" s="22"/>
      <c r="P188" s="22"/>
      <c r="Q188" s="22"/>
      <c r="R188" s="22"/>
      <c r="S188" s="22"/>
      <c r="T188" s="22"/>
      <c r="U188" s="22" t="s">
        <v>59</v>
      </c>
      <c r="V188" s="114">
        <f>VLOOKUP(F188,[1]Articles!$A:$L,12,0)</f>
        <v>1110</v>
      </c>
    </row>
    <row r="189" spans="1:22" s="37" customFormat="1" ht="15.75" x14ac:dyDescent="0.25">
      <c r="A189" s="121">
        <v>45159</v>
      </c>
      <c r="B189" s="88" t="s">
        <v>570</v>
      </c>
      <c r="C189" s="88" t="s">
        <v>571</v>
      </c>
      <c r="D189" s="88" t="s">
        <v>75</v>
      </c>
      <c r="E189" s="88" t="s">
        <v>76</v>
      </c>
      <c r="F189" s="88" t="s">
        <v>572</v>
      </c>
      <c r="G189" s="88" t="s">
        <v>573</v>
      </c>
      <c r="H189" s="88" t="s">
        <v>554</v>
      </c>
      <c r="I189" s="127" t="s">
        <v>574</v>
      </c>
      <c r="J189" s="88">
        <v>1</v>
      </c>
      <c r="K189" s="89" t="s">
        <v>66</v>
      </c>
      <c r="L189" s="90" t="s">
        <v>66</v>
      </c>
      <c r="M189" s="90" t="s">
        <v>66</v>
      </c>
      <c r="N189" s="90"/>
      <c r="O189" s="90"/>
      <c r="P189" s="90"/>
      <c r="Q189" s="90"/>
      <c r="R189" s="90"/>
      <c r="S189" s="90"/>
      <c r="T189" s="90"/>
      <c r="U189" s="90" t="s">
        <v>59</v>
      </c>
      <c r="V189" s="114">
        <f>VLOOKUP(F189,[1]Articles!$A:$L,12,0)</f>
        <v>1800</v>
      </c>
    </row>
    <row r="190" spans="1:22" s="37" customFormat="1" ht="15.75" x14ac:dyDescent="0.25">
      <c r="A190" s="121" t="s">
        <v>575</v>
      </c>
      <c r="B190" s="88" t="s">
        <v>114</v>
      </c>
      <c r="C190" s="88" t="s">
        <v>576</v>
      </c>
      <c r="D190" s="88" t="s">
        <v>577</v>
      </c>
      <c r="E190" s="88" t="s">
        <v>76</v>
      </c>
      <c r="F190" s="88" t="s">
        <v>572</v>
      </c>
      <c r="G190" s="88" t="s">
        <v>573</v>
      </c>
      <c r="H190" s="88" t="s">
        <v>554</v>
      </c>
      <c r="I190" s="127"/>
      <c r="J190" s="88">
        <v>1</v>
      </c>
      <c r="K190" s="89" t="s">
        <v>578</v>
      </c>
      <c r="L190" s="90" t="s">
        <v>103</v>
      </c>
      <c r="M190" s="91">
        <v>44984</v>
      </c>
      <c r="N190" s="90" t="s">
        <v>47</v>
      </c>
      <c r="O190" s="90"/>
      <c r="P190" s="90"/>
      <c r="Q190" s="90"/>
      <c r="R190" s="90"/>
      <c r="S190" s="90"/>
      <c r="T190" s="90"/>
      <c r="U190" s="90" t="s">
        <v>59</v>
      </c>
      <c r="V190" s="114">
        <f>VLOOKUP(F190,[1]Articles!$A:$L,12,0)</f>
        <v>1800</v>
      </c>
    </row>
    <row r="191" spans="1:22" s="37" customFormat="1" ht="15.75" x14ac:dyDescent="0.25">
      <c r="A191" s="121">
        <v>45007</v>
      </c>
      <c r="B191" s="88" t="s">
        <v>579</v>
      </c>
      <c r="C191" s="88" t="s">
        <v>50</v>
      </c>
      <c r="D191" s="88" t="s">
        <v>577</v>
      </c>
      <c r="E191" s="88" t="s">
        <v>76</v>
      </c>
      <c r="F191" s="88" t="s">
        <v>572</v>
      </c>
      <c r="G191" s="88" t="s">
        <v>573</v>
      </c>
      <c r="H191" s="88" t="s">
        <v>554</v>
      </c>
      <c r="I191" s="127" t="s">
        <v>580</v>
      </c>
      <c r="J191" s="88">
        <v>1</v>
      </c>
      <c r="K191" s="89" t="s">
        <v>581</v>
      </c>
      <c r="L191" s="90" t="s">
        <v>582</v>
      </c>
      <c r="M191" s="91">
        <v>45005</v>
      </c>
      <c r="N191" s="90"/>
      <c r="O191" s="90"/>
      <c r="P191" s="90"/>
      <c r="Q191" s="90"/>
      <c r="R191" s="90"/>
      <c r="S191" s="90"/>
      <c r="T191" s="90"/>
      <c r="U191" s="113" t="s">
        <v>59</v>
      </c>
      <c r="V191" s="114">
        <f>VLOOKUP(F191,[1]Articles!$A:$L,12,0)</f>
        <v>1800</v>
      </c>
    </row>
    <row r="192" spans="1:22" s="37" customFormat="1" ht="15.75" x14ac:dyDescent="0.25">
      <c r="A192" s="96" t="s">
        <v>583</v>
      </c>
      <c r="B192" s="53" t="s">
        <v>421</v>
      </c>
      <c r="C192" s="53" t="s">
        <v>50</v>
      </c>
      <c r="D192" s="53" t="s">
        <v>422</v>
      </c>
      <c r="E192" s="53" t="s">
        <v>76</v>
      </c>
      <c r="F192" s="53" t="s">
        <v>77</v>
      </c>
      <c r="G192" s="53" t="s">
        <v>78</v>
      </c>
      <c r="H192" s="53" t="s">
        <v>70</v>
      </c>
      <c r="I192" s="135" t="s">
        <v>584</v>
      </c>
      <c r="J192" s="53">
        <v>1</v>
      </c>
      <c r="K192" s="12"/>
      <c r="L192" s="22" t="s">
        <v>423</v>
      </c>
      <c r="M192" s="22"/>
      <c r="N192" s="22"/>
      <c r="O192" s="22"/>
      <c r="P192" s="22"/>
      <c r="Q192" s="22"/>
      <c r="R192" s="22"/>
      <c r="S192" s="22"/>
      <c r="T192" s="22"/>
      <c r="U192" s="24" t="s">
        <v>59</v>
      </c>
      <c r="V192" s="114">
        <f>VLOOKUP(F192,[1]Articles!$A:$L,12,0)</f>
        <v>1110</v>
      </c>
    </row>
    <row r="193" spans="1:22" s="37" customFormat="1" ht="15.75" x14ac:dyDescent="0.25">
      <c r="A193" s="96">
        <v>45110</v>
      </c>
      <c r="B193" s="53" t="s">
        <v>585</v>
      </c>
      <c r="C193" s="53" t="s">
        <v>50</v>
      </c>
      <c r="D193" s="53" t="s">
        <v>363</v>
      </c>
      <c r="E193" s="53" t="s">
        <v>76</v>
      </c>
      <c r="F193" s="53" t="s">
        <v>77</v>
      </c>
      <c r="G193" s="53" t="s">
        <v>78</v>
      </c>
      <c r="H193" s="53" t="s">
        <v>70</v>
      </c>
      <c r="I193" s="135" t="s">
        <v>586</v>
      </c>
      <c r="J193" s="53">
        <v>1</v>
      </c>
      <c r="K193" s="12" t="s">
        <v>587</v>
      </c>
      <c r="L193" s="22" t="s">
        <v>103</v>
      </c>
      <c r="M193" s="21">
        <v>45111</v>
      </c>
      <c r="N193" s="22"/>
      <c r="O193" s="22"/>
      <c r="P193" s="22"/>
      <c r="Q193" s="22"/>
      <c r="R193" s="22"/>
      <c r="S193" s="22"/>
      <c r="T193" s="22"/>
      <c r="U193" s="24" t="s">
        <v>59</v>
      </c>
      <c r="V193" s="114">
        <f>VLOOKUP(F193,[1]Articles!$A:$L,12,0)</f>
        <v>1110</v>
      </c>
    </row>
    <row r="194" spans="1:22" s="37" customFormat="1" ht="15.75" x14ac:dyDescent="0.25">
      <c r="A194" s="96" t="s">
        <v>588</v>
      </c>
      <c r="B194" s="53" t="s">
        <v>589</v>
      </c>
      <c r="C194" s="53" t="s">
        <v>50</v>
      </c>
      <c r="D194" s="53" t="s">
        <v>75</v>
      </c>
      <c r="E194" s="53" t="s">
        <v>76</v>
      </c>
      <c r="F194" s="53" t="s">
        <v>77</v>
      </c>
      <c r="G194" s="53" t="s">
        <v>78</v>
      </c>
      <c r="H194" s="53" t="s">
        <v>70</v>
      </c>
      <c r="I194" s="135" t="s">
        <v>590</v>
      </c>
      <c r="J194" s="53">
        <v>1</v>
      </c>
      <c r="K194" s="12"/>
      <c r="L194" s="22" t="s">
        <v>103</v>
      </c>
      <c r="M194" s="21">
        <v>45078</v>
      </c>
      <c r="N194" s="22"/>
      <c r="O194" s="22"/>
      <c r="P194" s="22" t="s">
        <v>591</v>
      </c>
      <c r="Q194" s="22"/>
      <c r="R194" s="22"/>
      <c r="S194" s="22"/>
      <c r="T194" s="22"/>
      <c r="U194" s="24" t="s">
        <v>59</v>
      </c>
      <c r="V194" s="114">
        <f>VLOOKUP(F194,[1]Articles!$A:$L,12,0)</f>
        <v>1110</v>
      </c>
    </row>
    <row r="195" spans="1:22" s="37" customFormat="1" ht="15.75" x14ac:dyDescent="0.25">
      <c r="A195" s="96">
        <v>45031</v>
      </c>
      <c r="B195" s="53" t="s">
        <v>592</v>
      </c>
      <c r="C195" s="53" t="s">
        <v>50</v>
      </c>
      <c r="D195" s="53" t="s">
        <v>363</v>
      </c>
      <c r="E195" s="53" t="s">
        <v>76</v>
      </c>
      <c r="F195" s="53" t="s">
        <v>77</v>
      </c>
      <c r="G195" s="53" t="s">
        <v>78</v>
      </c>
      <c r="H195" s="53" t="s">
        <v>70</v>
      </c>
      <c r="I195" s="135" t="s">
        <v>593</v>
      </c>
      <c r="J195" s="53">
        <v>1</v>
      </c>
      <c r="K195" s="12" t="s">
        <v>594</v>
      </c>
      <c r="L195" s="22" t="s">
        <v>103</v>
      </c>
      <c r="M195" s="21">
        <v>45031</v>
      </c>
      <c r="N195" s="22"/>
      <c r="O195" s="22"/>
      <c r="P195" s="22" t="s">
        <v>330</v>
      </c>
      <c r="Q195" s="22"/>
      <c r="R195" s="22"/>
      <c r="S195" s="22"/>
      <c r="T195" s="22"/>
      <c r="U195" s="22" t="s">
        <v>59</v>
      </c>
      <c r="V195" s="114">
        <f>VLOOKUP(F195,[1]Articles!$A:$L,12,0)</f>
        <v>1110</v>
      </c>
    </row>
    <row r="196" spans="1:22" s="37" customFormat="1" ht="15.75" x14ac:dyDescent="0.25">
      <c r="A196" s="96" t="s">
        <v>50</v>
      </c>
      <c r="B196" s="53" t="s">
        <v>88</v>
      </c>
      <c r="C196" s="53" t="s">
        <v>50</v>
      </c>
      <c r="D196" s="53" t="s">
        <v>564</v>
      </c>
      <c r="E196" s="53" t="s">
        <v>76</v>
      </c>
      <c r="F196" s="53" t="s">
        <v>77</v>
      </c>
      <c r="G196" s="53" t="s">
        <v>78</v>
      </c>
      <c r="H196" s="53" t="s">
        <v>70</v>
      </c>
      <c r="I196" s="135" t="s">
        <v>595</v>
      </c>
      <c r="J196" s="53">
        <v>1</v>
      </c>
      <c r="K196" s="12"/>
      <c r="L196" s="22"/>
      <c r="M196" s="22"/>
      <c r="N196" s="22"/>
      <c r="O196" s="22"/>
      <c r="P196" s="22"/>
      <c r="Q196" s="22"/>
      <c r="R196" s="22"/>
      <c r="S196" s="22"/>
      <c r="T196" s="22"/>
      <c r="U196" s="22" t="s">
        <v>59</v>
      </c>
      <c r="V196" s="114">
        <f>VLOOKUP(F196,[1]Articles!$A:$L,12,0)</f>
        <v>1110</v>
      </c>
    </row>
    <row r="197" spans="1:22" s="37" customFormat="1" ht="15.75" x14ac:dyDescent="0.25">
      <c r="A197" s="96" t="s">
        <v>50</v>
      </c>
      <c r="B197" s="53" t="s">
        <v>88</v>
      </c>
      <c r="C197" s="53" t="s">
        <v>50</v>
      </c>
      <c r="D197" s="53" t="s">
        <v>564</v>
      </c>
      <c r="E197" s="53" t="s">
        <v>76</v>
      </c>
      <c r="F197" s="53" t="s">
        <v>77</v>
      </c>
      <c r="G197" s="53" t="s">
        <v>78</v>
      </c>
      <c r="H197" s="53" t="s">
        <v>70</v>
      </c>
      <c r="I197" s="135" t="s">
        <v>596</v>
      </c>
      <c r="J197" s="53">
        <v>1</v>
      </c>
      <c r="K197" s="12"/>
      <c r="L197" s="22"/>
      <c r="M197" s="22"/>
      <c r="N197" s="22"/>
      <c r="O197" s="22"/>
      <c r="P197" s="22"/>
      <c r="Q197" s="22"/>
      <c r="R197" s="22"/>
      <c r="S197" s="22"/>
      <c r="T197" s="22"/>
      <c r="U197" s="22" t="s">
        <v>59</v>
      </c>
      <c r="V197" s="114">
        <f>VLOOKUP(F197,[1]Articles!$A:$L,12,0)</f>
        <v>1110</v>
      </c>
    </row>
    <row r="198" spans="1:22" s="39" customFormat="1" ht="15.75" x14ac:dyDescent="0.25">
      <c r="A198" s="96" t="s">
        <v>50</v>
      </c>
      <c r="B198" s="53" t="s">
        <v>88</v>
      </c>
      <c r="C198" s="53" t="s">
        <v>50</v>
      </c>
      <c r="D198" s="53" t="s">
        <v>564</v>
      </c>
      <c r="E198" s="53" t="s">
        <v>76</v>
      </c>
      <c r="F198" s="53" t="s">
        <v>77</v>
      </c>
      <c r="G198" s="53" t="s">
        <v>78</v>
      </c>
      <c r="H198" s="53" t="s">
        <v>70</v>
      </c>
      <c r="I198" s="135"/>
      <c r="J198" s="53">
        <v>1</v>
      </c>
      <c r="K198" s="12"/>
      <c r="L198" s="22"/>
      <c r="M198" s="22"/>
      <c r="N198" s="22"/>
      <c r="O198" s="22"/>
      <c r="P198" s="22"/>
      <c r="Q198" s="22"/>
      <c r="R198" s="22"/>
      <c r="S198" s="22"/>
      <c r="T198" s="22"/>
      <c r="U198" s="22" t="s">
        <v>59</v>
      </c>
      <c r="V198" s="114">
        <f>VLOOKUP(F198,[1]Articles!$A:$L,12,0)</f>
        <v>1110</v>
      </c>
    </row>
    <row r="199" spans="1:22" s="37" customFormat="1" ht="15.75" x14ac:dyDescent="0.25">
      <c r="A199" s="96" t="s">
        <v>50</v>
      </c>
      <c r="B199" s="53" t="s">
        <v>88</v>
      </c>
      <c r="C199" s="53" t="s">
        <v>50</v>
      </c>
      <c r="D199" s="53" t="s">
        <v>564</v>
      </c>
      <c r="E199" s="53" t="s">
        <v>76</v>
      </c>
      <c r="F199" s="53" t="s">
        <v>77</v>
      </c>
      <c r="G199" s="53" t="s">
        <v>78</v>
      </c>
      <c r="H199" s="53" t="s">
        <v>70</v>
      </c>
      <c r="I199" s="135"/>
      <c r="J199" s="53">
        <v>1</v>
      </c>
      <c r="K199" s="12"/>
      <c r="L199" s="22"/>
      <c r="M199" s="22"/>
      <c r="N199" s="22"/>
      <c r="O199" s="22"/>
      <c r="P199" s="22"/>
      <c r="Q199" s="22"/>
      <c r="R199" s="22"/>
      <c r="S199" s="22"/>
      <c r="T199" s="22"/>
      <c r="U199" s="22" t="s">
        <v>59</v>
      </c>
      <c r="V199" s="114">
        <f>VLOOKUP(F199,[1]Articles!$A:$L,12,0)</f>
        <v>1110</v>
      </c>
    </row>
    <row r="200" spans="1:22" s="37" customFormat="1" ht="15.75" x14ac:dyDescent="0.25">
      <c r="A200" s="121">
        <v>45050</v>
      </c>
      <c r="B200" s="88" t="s">
        <v>426</v>
      </c>
      <c r="C200" s="88" t="s">
        <v>50</v>
      </c>
      <c r="D200" s="88" t="s">
        <v>40</v>
      </c>
      <c r="E200" s="88" t="s">
        <v>76</v>
      </c>
      <c r="F200" s="88" t="s">
        <v>556</v>
      </c>
      <c r="G200" s="88" t="s">
        <v>557</v>
      </c>
      <c r="H200" s="88" t="s">
        <v>316</v>
      </c>
      <c r="I200" s="127"/>
      <c r="J200" s="88">
        <v>1</v>
      </c>
      <c r="K200" s="89" t="s">
        <v>429</v>
      </c>
      <c r="L200" s="90"/>
      <c r="M200" s="91">
        <v>45050</v>
      </c>
      <c r="N200" s="90" t="s">
        <v>47</v>
      </c>
      <c r="O200" s="90"/>
      <c r="P200" s="90"/>
      <c r="Q200" s="90"/>
      <c r="R200" s="90"/>
      <c r="S200" s="90"/>
      <c r="T200" s="90"/>
      <c r="U200" s="91">
        <v>45436</v>
      </c>
      <c r="V200" s="114">
        <v>709.43349999999998</v>
      </c>
    </row>
    <row r="201" spans="1:22" s="37" customFormat="1" ht="15.75" x14ac:dyDescent="0.25">
      <c r="A201" s="121">
        <v>45050</v>
      </c>
      <c r="B201" s="88" t="s">
        <v>426</v>
      </c>
      <c r="C201" s="88" t="s">
        <v>50</v>
      </c>
      <c r="D201" s="88" t="s">
        <v>40</v>
      </c>
      <c r="E201" s="88" t="s">
        <v>76</v>
      </c>
      <c r="F201" s="88" t="s">
        <v>556</v>
      </c>
      <c r="G201" s="88" t="s">
        <v>557</v>
      </c>
      <c r="H201" s="88" t="s">
        <v>316</v>
      </c>
      <c r="I201" s="127"/>
      <c r="J201" s="88">
        <v>1</v>
      </c>
      <c r="K201" s="89" t="s">
        <v>429</v>
      </c>
      <c r="L201" s="90"/>
      <c r="M201" s="91">
        <v>45050</v>
      </c>
      <c r="N201" s="90" t="s">
        <v>47</v>
      </c>
      <c r="O201" s="90"/>
      <c r="P201" s="90"/>
      <c r="Q201" s="90"/>
      <c r="R201" s="90"/>
      <c r="S201" s="90"/>
      <c r="T201" s="90"/>
      <c r="U201" s="91">
        <v>45436</v>
      </c>
      <c r="V201" s="114">
        <v>709.43349999999998</v>
      </c>
    </row>
    <row r="202" spans="1:22" s="37" customFormat="1" ht="15.75" x14ac:dyDescent="0.25">
      <c r="A202" s="96">
        <v>44967</v>
      </c>
      <c r="B202" s="53" t="s">
        <v>597</v>
      </c>
      <c r="C202" s="53" t="s">
        <v>89</v>
      </c>
      <c r="D202" s="53" t="s">
        <v>89</v>
      </c>
      <c r="E202" s="53" t="s">
        <v>76</v>
      </c>
      <c r="F202" s="53" t="s">
        <v>299</v>
      </c>
      <c r="G202" s="53" t="s">
        <v>598</v>
      </c>
      <c r="H202" s="53" t="s">
        <v>316</v>
      </c>
      <c r="I202" s="135"/>
      <c r="J202" s="53">
        <v>1</v>
      </c>
      <c r="K202" s="12" t="s">
        <v>599</v>
      </c>
      <c r="L202" s="22"/>
      <c r="M202" s="22"/>
      <c r="N202" s="22"/>
      <c r="O202" s="22"/>
      <c r="P202" s="22"/>
      <c r="Q202" s="22"/>
      <c r="R202" s="22"/>
      <c r="S202" s="22"/>
      <c r="T202" s="22"/>
      <c r="U202" s="22" t="s">
        <v>59</v>
      </c>
      <c r="V202" s="114">
        <v>850</v>
      </c>
    </row>
    <row r="203" spans="1:22" s="37" customFormat="1" ht="15.75" x14ac:dyDescent="0.25">
      <c r="A203" s="96">
        <v>44967</v>
      </c>
      <c r="B203" s="53" t="s">
        <v>597</v>
      </c>
      <c r="C203" s="53" t="s">
        <v>89</v>
      </c>
      <c r="D203" s="53" t="s">
        <v>89</v>
      </c>
      <c r="E203" s="53" t="s">
        <v>76</v>
      </c>
      <c r="F203" s="53" t="s">
        <v>299</v>
      </c>
      <c r="G203" s="53" t="s">
        <v>598</v>
      </c>
      <c r="H203" s="53" t="s">
        <v>316</v>
      </c>
      <c r="I203" s="135"/>
      <c r="J203" s="53">
        <v>1</v>
      </c>
      <c r="K203" s="12" t="s">
        <v>599</v>
      </c>
      <c r="L203" s="22"/>
      <c r="M203" s="22"/>
      <c r="N203" s="22"/>
      <c r="O203" s="22"/>
      <c r="P203" s="22"/>
      <c r="Q203" s="22"/>
      <c r="R203" s="22"/>
      <c r="S203" s="22"/>
      <c r="T203" s="22"/>
      <c r="U203" s="22" t="s">
        <v>59</v>
      </c>
      <c r="V203" s="114">
        <v>850</v>
      </c>
    </row>
    <row r="204" spans="1:22" s="39" customFormat="1" ht="15.75" x14ac:dyDescent="0.25">
      <c r="A204" s="96">
        <v>44967</v>
      </c>
      <c r="B204" s="53" t="s">
        <v>597</v>
      </c>
      <c r="C204" s="53" t="s">
        <v>89</v>
      </c>
      <c r="D204" s="53" t="s">
        <v>89</v>
      </c>
      <c r="E204" s="53" t="s">
        <v>76</v>
      </c>
      <c r="F204" s="53" t="s">
        <v>299</v>
      </c>
      <c r="G204" s="53" t="s">
        <v>598</v>
      </c>
      <c r="H204" s="53" t="s">
        <v>316</v>
      </c>
      <c r="I204" s="135"/>
      <c r="J204" s="53">
        <v>1</v>
      </c>
      <c r="K204" s="12" t="s">
        <v>599</v>
      </c>
      <c r="L204" s="22"/>
      <c r="M204" s="22"/>
      <c r="N204" s="22"/>
      <c r="O204" s="22"/>
      <c r="P204" s="22"/>
      <c r="Q204" s="22"/>
      <c r="R204" s="22"/>
      <c r="S204" s="22"/>
      <c r="T204" s="22"/>
      <c r="U204" s="22" t="s">
        <v>59</v>
      </c>
      <c r="V204" s="114">
        <v>850</v>
      </c>
    </row>
    <row r="205" spans="1:22" s="37" customFormat="1" ht="18.75" customHeight="1" x14ac:dyDescent="0.25">
      <c r="A205" s="121">
        <v>44967</v>
      </c>
      <c r="B205" s="88" t="s">
        <v>533</v>
      </c>
      <c r="C205" s="88" t="s">
        <v>50</v>
      </c>
      <c r="D205" s="88" t="s">
        <v>89</v>
      </c>
      <c r="E205" s="88" t="s">
        <v>76</v>
      </c>
      <c r="F205" s="88" t="s">
        <v>556</v>
      </c>
      <c r="G205" s="88" t="s">
        <v>557</v>
      </c>
      <c r="H205" s="88" t="s">
        <v>316</v>
      </c>
      <c r="I205" s="127"/>
      <c r="J205" s="88">
        <v>1</v>
      </c>
      <c r="K205" s="89"/>
      <c r="L205" s="90" t="s">
        <v>600</v>
      </c>
      <c r="M205" s="90"/>
      <c r="N205" s="90" t="s">
        <v>47</v>
      </c>
      <c r="O205" s="90"/>
      <c r="P205" s="90"/>
      <c r="Q205" s="90"/>
      <c r="R205" s="90"/>
      <c r="S205" s="90"/>
      <c r="T205" s="90"/>
      <c r="U205" s="91">
        <v>45436</v>
      </c>
      <c r="V205" s="114">
        <v>709.43349999999998</v>
      </c>
    </row>
    <row r="206" spans="1:22" s="37" customFormat="1" ht="15.75" x14ac:dyDescent="0.25">
      <c r="A206" s="121">
        <v>44967</v>
      </c>
      <c r="B206" s="88" t="s">
        <v>533</v>
      </c>
      <c r="C206" s="88" t="s">
        <v>50</v>
      </c>
      <c r="D206" s="88" t="s">
        <v>89</v>
      </c>
      <c r="E206" s="88" t="s">
        <v>76</v>
      </c>
      <c r="F206" s="88" t="s">
        <v>556</v>
      </c>
      <c r="G206" s="88" t="s">
        <v>557</v>
      </c>
      <c r="H206" s="88" t="s">
        <v>316</v>
      </c>
      <c r="I206" s="127"/>
      <c r="J206" s="88">
        <v>1</v>
      </c>
      <c r="K206" s="89"/>
      <c r="L206" s="90" t="s">
        <v>600</v>
      </c>
      <c r="M206" s="90"/>
      <c r="N206" s="90" t="s">
        <v>47</v>
      </c>
      <c r="O206" s="90"/>
      <c r="P206" s="90"/>
      <c r="Q206" s="90"/>
      <c r="R206" s="90"/>
      <c r="S206" s="90"/>
      <c r="T206" s="90"/>
      <c r="U206" s="91">
        <v>45436</v>
      </c>
      <c r="V206" s="114">
        <v>709.43349999999998</v>
      </c>
    </row>
    <row r="207" spans="1:22" s="37" customFormat="1" ht="15.75" x14ac:dyDescent="0.25">
      <c r="A207" s="96">
        <v>44967</v>
      </c>
      <c r="B207" s="53" t="s">
        <v>533</v>
      </c>
      <c r="C207" s="53" t="s">
        <v>50</v>
      </c>
      <c r="D207" s="53" t="s">
        <v>89</v>
      </c>
      <c r="E207" s="53" t="s">
        <v>76</v>
      </c>
      <c r="F207" s="53" t="s">
        <v>601</v>
      </c>
      <c r="G207" s="53" t="s">
        <v>602</v>
      </c>
      <c r="H207" s="53" t="s">
        <v>316</v>
      </c>
      <c r="I207" s="135"/>
      <c r="J207" s="53">
        <v>1</v>
      </c>
      <c r="K207" s="12"/>
      <c r="L207" s="22" t="s">
        <v>600</v>
      </c>
      <c r="M207" s="22"/>
      <c r="N207" s="22"/>
      <c r="O207" s="22"/>
      <c r="P207" s="22"/>
      <c r="Q207" s="22"/>
      <c r="R207" s="22"/>
      <c r="S207" s="22"/>
      <c r="T207" s="22"/>
      <c r="U207" s="22" t="s">
        <v>59</v>
      </c>
      <c r="V207" s="114">
        <v>850</v>
      </c>
    </row>
    <row r="208" spans="1:22" s="37" customFormat="1" ht="15.75" x14ac:dyDescent="0.25">
      <c r="A208" s="96">
        <v>44967</v>
      </c>
      <c r="B208" s="53" t="s">
        <v>533</v>
      </c>
      <c r="C208" s="53" t="s">
        <v>50</v>
      </c>
      <c r="D208" s="53" t="s">
        <v>89</v>
      </c>
      <c r="E208" s="53" t="s">
        <v>76</v>
      </c>
      <c r="F208" s="53" t="s">
        <v>601</v>
      </c>
      <c r="G208" s="53" t="s">
        <v>602</v>
      </c>
      <c r="H208" s="53" t="s">
        <v>316</v>
      </c>
      <c r="I208" s="135"/>
      <c r="J208" s="53">
        <v>1</v>
      </c>
      <c r="K208" s="12"/>
      <c r="L208" s="22" t="s">
        <v>600</v>
      </c>
      <c r="M208" s="22"/>
      <c r="N208" s="22"/>
      <c r="O208" s="22"/>
      <c r="P208" s="22"/>
      <c r="Q208" s="22"/>
      <c r="R208" s="22"/>
      <c r="S208" s="22"/>
      <c r="T208" s="22"/>
      <c r="U208" s="22" t="s">
        <v>59</v>
      </c>
      <c r="V208" s="114">
        <v>850</v>
      </c>
    </row>
    <row r="209" spans="1:22" s="37" customFormat="1" ht="15.75" x14ac:dyDescent="0.25">
      <c r="A209" s="96">
        <v>44979</v>
      </c>
      <c r="B209" s="53" t="s">
        <v>603</v>
      </c>
      <c r="C209" s="53" t="s">
        <v>50</v>
      </c>
      <c r="D209" s="53" t="s">
        <v>75</v>
      </c>
      <c r="E209" s="53" t="s">
        <v>76</v>
      </c>
      <c r="F209" s="53" t="s">
        <v>604</v>
      </c>
      <c r="G209" s="53" t="s">
        <v>78</v>
      </c>
      <c r="H209" s="53" t="s">
        <v>70</v>
      </c>
      <c r="I209" s="135"/>
      <c r="J209" s="53">
        <v>1</v>
      </c>
      <c r="K209" s="12" t="s">
        <v>605</v>
      </c>
      <c r="L209" s="22"/>
      <c r="M209" s="22"/>
      <c r="N209" s="22"/>
      <c r="O209" s="22"/>
      <c r="P209" s="22"/>
      <c r="Q209" s="22"/>
      <c r="R209" s="22"/>
      <c r="S209" s="22"/>
      <c r="T209" s="22"/>
      <c r="U209" s="22" t="s">
        <v>59</v>
      </c>
      <c r="V209" s="114">
        <v>1080</v>
      </c>
    </row>
    <row r="210" spans="1:22" s="37" customFormat="1" ht="15.75" x14ac:dyDescent="0.25">
      <c r="A210" s="120">
        <v>45316</v>
      </c>
      <c r="B210" s="78" t="s">
        <v>93</v>
      </c>
      <c r="C210" s="78" t="s">
        <v>50</v>
      </c>
      <c r="D210" s="78" t="s">
        <v>89</v>
      </c>
      <c r="E210" s="78" t="s">
        <v>8</v>
      </c>
      <c r="F210" s="78" t="s">
        <v>606</v>
      </c>
      <c r="G210" s="78" t="s">
        <v>91</v>
      </c>
      <c r="H210" s="78" t="s">
        <v>92</v>
      </c>
      <c r="I210" s="140"/>
      <c r="J210" s="78">
        <v>1</v>
      </c>
      <c r="K210" s="32"/>
      <c r="L210" s="32"/>
      <c r="M210" s="32"/>
      <c r="N210" s="32"/>
      <c r="O210" s="32"/>
      <c r="P210" s="32"/>
      <c r="Q210" s="32"/>
      <c r="R210" s="32"/>
      <c r="S210" s="32"/>
      <c r="T210" s="32">
        <v>20</v>
      </c>
      <c r="U210" s="32"/>
      <c r="V210" s="114">
        <v>279.98083000000003</v>
      </c>
    </row>
    <row r="211" spans="1:22" s="37" customFormat="1" ht="15.75" x14ac:dyDescent="0.25">
      <c r="A211" s="121">
        <v>45321</v>
      </c>
      <c r="B211" s="88" t="s">
        <v>607</v>
      </c>
      <c r="C211" s="88" t="s">
        <v>608</v>
      </c>
      <c r="D211" s="88" t="s">
        <v>98</v>
      </c>
      <c r="E211" s="88" t="s">
        <v>416</v>
      </c>
      <c r="F211" s="88" t="s">
        <v>609</v>
      </c>
      <c r="G211" s="88" t="s">
        <v>610</v>
      </c>
      <c r="H211" s="88" t="s">
        <v>43</v>
      </c>
      <c r="I211" s="128" t="s">
        <v>1277</v>
      </c>
      <c r="J211" s="88">
        <v>1</v>
      </c>
      <c r="K211" s="89" t="s">
        <v>611</v>
      </c>
      <c r="L211" s="91" t="s">
        <v>76</v>
      </c>
      <c r="M211" s="91">
        <v>45321</v>
      </c>
      <c r="N211" s="90" t="s">
        <v>47</v>
      </c>
      <c r="O211" s="91"/>
      <c r="P211" s="91"/>
      <c r="Q211" s="91"/>
      <c r="R211" s="91"/>
      <c r="S211" s="91"/>
      <c r="T211" s="91"/>
      <c r="U211" s="91">
        <v>45436</v>
      </c>
      <c r="V211" s="114">
        <v>650</v>
      </c>
    </row>
    <row r="212" spans="1:22" s="37" customFormat="1" ht="15.75" x14ac:dyDescent="0.25">
      <c r="A212" s="120">
        <v>45316</v>
      </c>
      <c r="B212" s="78" t="s">
        <v>93</v>
      </c>
      <c r="C212" s="78" t="s">
        <v>50</v>
      </c>
      <c r="D212" s="78" t="s">
        <v>89</v>
      </c>
      <c r="E212" s="78" t="s">
        <v>8</v>
      </c>
      <c r="F212" s="78" t="s">
        <v>612</v>
      </c>
      <c r="G212" s="78" t="s">
        <v>91</v>
      </c>
      <c r="H212" s="78" t="s">
        <v>92</v>
      </c>
      <c r="I212" s="140"/>
      <c r="J212" s="78">
        <v>1</v>
      </c>
      <c r="K212" s="32"/>
      <c r="L212" s="32"/>
      <c r="M212" s="32"/>
      <c r="N212" s="32"/>
      <c r="O212" s="32"/>
      <c r="P212" s="32"/>
      <c r="Q212" s="32"/>
      <c r="R212" s="32"/>
      <c r="S212" s="32"/>
      <c r="T212" s="32">
        <v>20</v>
      </c>
      <c r="U212" s="32"/>
      <c r="V212" s="114">
        <v>279.98083000000003</v>
      </c>
    </row>
    <row r="213" spans="1:22" s="37" customFormat="1" ht="15.75" x14ac:dyDescent="0.25">
      <c r="A213" s="120">
        <v>45316</v>
      </c>
      <c r="B213" s="78" t="s">
        <v>93</v>
      </c>
      <c r="C213" s="78" t="s">
        <v>50</v>
      </c>
      <c r="D213" s="78" t="s">
        <v>89</v>
      </c>
      <c r="E213" s="78" t="s">
        <v>8</v>
      </c>
      <c r="F213" s="78" t="s">
        <v>613</v>
      </c>
      <c r="G213" s="78" t="s">
        <v>91</v>
      </c>
      <c r="H213" s="78" t="s">
        <v>92</v>
      </c>
      <c r="I213" s="140"/>
      <c r="J213" s="78">
        <v>1</v>
      </c>
      <c r="K213" s="32"/>
      <c r="L213" s="32"/>
      <c r="M213" s="32"/>
      <c r="N213" s="32"/>
      <c r="O213" s="32"/>
      <c r="P213" s="32"/>
      <c r="Q213" s="32"/>
      <c r="R213" s="32"/>
      <c r="S213" s="32"/>
      <c r="T213" s="32">
        <v>20</v>
      </c>
      <c r="U213" s="32"/>
      <c r="V213" s="114">
        <v>279.98083000000003</v>
      </c>
    </row>
    <row r="214" spans="1:22" s="37" customFormat="1" ht="15.75" x14ac:dyDescent="0.25">
      <c r="A214" s="96">
        <v>45338</v>
      </c>
      <c r="B214" s="53" t="s">
        <v>119</v>
      </c>
      <c r="C214" s="53" t="s">
        <v>614</v>
      </c>
      <c r="D214" s="53" t="s">
        <v>189</v>
      </c>
      <c r="E214" s="53" t="s">
        <v>253</v>
      </c>
      <c r="F214" s="53" t="s">
        <v>263</v>
      </c>
      <c r="G214" s="53" t="s">
        <v>264</v>
      </c>
      <c r="H214" s="53" t="s">
        <v>111</v>
      </c>
      <c r="I214" s="135" t="s">
        <v>615</v>
      </c>
      <c r="J214" s="53">
        <v>1</v>
      </c>
      <c r="K214" s="12"/>
      <c r="L214" s="22" t="s">
        <v>46</v>
      </c>
      <c r="M214" s="22" t="s">
        <v>193</v>
      </c>
      <c r="N214" s="22"/>
      <c r="O214" s="22"/>
      <c r="P214" s="22"/>
      <c r="Q214" s="22"/>
      <c r="R214" s="22"/>
      <c r="S214" s="22"/>
      <c r="T214" s="22"/>
      <c r="U214" s="22"/>
      <c r="V214" s="114"/>
    </row>
    <row r="215" spans="1:22" s="37" customFormat="1" ht="15.75" x14ac:dyDescent="0.25">
      <c r="A215" s="118">
        <v>45293</v>
      </c>
      <c r="B215" s="72" t="s">
        <v>616</v>
      </c>
      <c r="C215" s="72" t="s">
        <v>617</v>
      </c>
      <c r="D215" s="72" t="s">
        <v>189</v>
      </c>
      <c r="E215" s="72" t="s">
        <v>226</v>
      </c>
      <c r="F215" s="72" t="s">
        <v>121</v>
      </c>
      <c r="G215" s="72" t="s">
        <v>618</v>
      </c>
      <c r="H215" s="72" t="s">
        <v>111</v>
      </c>
      <c r="I215" s="138" t="s">
        <v>619</v>
      </c>
      <c r="J215" s="72">
        <v>1</v>
      </c>
      <c r="K215" s="17"/>
      <c r="L215" s="17" t="s">
        <v>146</v>
      </c>
      <c r="M215" s="17"/>
      <c r="N215" s="17"/>
      <c r="O215" s="17"/>
      <c r="P215" s="17"/>
      <c r="Q215" s="17"/>
      <c r="R215" s="17"/>
      <c r="S215" s="17"/>
      <c r="T215" s="17"/>
      <c r="U215" s="17" t="s">
        <v>548</v>
      </c>
      <c r="V215" s="114">
        <f>VLOOKUP(F215,[1]Articles!$A:$L,12,0)</f>
        <v>2149</v>
      </c>
    </row>
    <row r="216" spans="1:22" s="37" customFormat="1" ht="15.75" x14ac:dyDescent="0.25">
      <c r="A216" s="96">
        <v>45338</v>
      </c>
      <c r="B216" s="53" t="s">
        <v>119</v>
      </c>
      <c r="C216" s="53" t="s">
        <v>50</v>
      </c>
      <c r="D216" s="53" t="s">
        <v>189</v>
      </c>
      <c r="E216" s="53" t="s">
        <v>253</v>
      </c>
      <c r="F216" s="53" t="s">
        <v>509</v>
      </c>
      <c r="G216" s="53"/>
      <c r="H216" s="53" t="s">
        <v>111</v>
      </c>
      <c r="I216" s="135" t="s">
        <v>620</v>
      </c>
      <c r="J216" s="53">
        <v>1</v>
      </c>
      <c r="K216" s="12"/>
      <c r="L216" s="22" t="s">
        <v>46</v>
      </c>
      <c r="M216" s="22" t="s">
        <v>193</v>
      </c>
      <c r="N216" s="22"/>
      <c r="O216" s="22"/>
      <c r="P216" s="22"/>
      <c r="Q216" s="22"/>
      <c r="R216" s="22"/>
      <c r="S216" s="22"/>
      <c r="T216" s="22"/>
      <c r="U216" s="22"/>
      <c r="V216" s="114"/>
    </row>
    <row r="217" spans="1:22" s="37" customFormat="1" ht="15.75" x14ac:dyDescent="0.25">
      <c r="A217" s="96">
        <v>45338</v>
      </c>
      <c r="B217" s="53" t="s">
        <v>119</v>
      </c>
      <c r="C217" s="53" t="s">
        <v>583</v>
      </c>
      <c r="D217" s="53" t="s">
        <v>189</v>
      </c>
      <c r="E217" s="53" t="s">
        <v>253</v>
      </c>
      <c r="F217" s="53" t="s">
        <v>509</v>
      </c>
      <c r="G217" s="53"/>
      <c r="H217" s="53" t="s">
        <v>111</v>
      </c>
      <c r="I217" s="135" t="s">
        <v>621</v>
      </c>
      <c r="J217" s="53">
        <v>1</v>
      </c>
      <c r="K217" s="12"/>
      <c r="L217" s="22" t="s">
        <v>46</v>
      </c>
      <c r="M217" s="22" t="s">
        <v>193</v>
      </c>
      <c r="N217" s="22"/>
      <c r="O217" s="22"/>
      <c r="P217" s="22"/>
      <c r="Q217" s="22"/>
      <c r="R217" s="22"/>
      <c r="S217" s="22"/>
      <c r="T217" s="22"/>
      <c r="U217" s="22"/>
      <c r="V217" s="114"/>
    </row>
    <row r="218" spans="1:22" s="37" customFormat="1" ht="15.75" x14ac:dyDescent="0.25">
      <c r="A218" s="96">
        <v>45338</v>
      </c>
      <c r="B218" s="53" t="s">
        <v>119</v>
      </c>
      <c r="C218" s="53" t="s">
        <v>50</v>
      </c>
      <c r="D218" s="53" t="s">
        <v>189</v>
      </c>
      <c r="E218" s="53" t="s">
        <v>253</v>
      </c>
      <c r="F218" s="53"/>
      <c r="G218" s="53"/>
      <c r="H218" s="53" t="s">
        <v>111</v>
      </c>
      <c r="I218" s="135" t="s">
        <v>622</v>
      </c>
      <c r="J218" s="53">
        <v>1</v>
      </c>
      <c r="K218" s="12"/>
      <c r="L218" s="22" t="s">
        <v>46</v>
      </c>
      <c r="M218" s="22" t="s">
        <v>193</v>
      </c>
      <c r="N218" s="22"/>
      <c r="O218" s="22"/>
      <c r="P218" s="22"/>
      <c r="Q218" s="22"/>
      <c r="R218" s="22"/>
      <c r="S218" s="22"/>
      <c r="T218" s="22"/>
      <c r="U218" s="22"/>
      <c r="V218" s="114"/>
    </row>
    <row r="219" spans="1:22" s="37" customFormat="1" ht="15.75" x14ac:dyDescent="0.25">
      <c r="A219" s="96">
        <v>45338</v>
      </c>
      <c r="B219" s="53" t="s">
        <v>119</v>
      </c>
      <c r="C219" s="53" t="s">
        <v>50</v>
      </c>
      <c r="D219" s="53" t="s">
        <v>189</v>
      </c>
      <c r="E219" s="53" t="s">
        <v>253</v>
      </c>
      <c r="F219" s="53" t="s">
        <v>257</v>
      </c>
      <c r="G219" s="53" t="s">
        <v>258</v>
      </c>
      <c r="H219" s="53" t="s">
        <v>111</v>
      </c>
      <c r="I219" s="135" t="s">
        <v>623</v>
      </c>
      <c r="J219" s="53">
        <v>1</v>
      </c>
      <c r="K219" s="12"/>
      <c r="L219" s="22" t="s">
        <v>46</v>
      </c>
      <c r="M219" s="22" t="s">
        <v>193</v>
      </c>
      <c r="N219" s="22"/>
      <c r="O219" s="22"/>
      <c r="P219" s="22"/>
      <c r="Q219" s="22"/>
      <c r="R219" s="22"/>
      <c r="S219" s="22"/>
      <c r="T219" s="22"/>
      <c r="U219" s="22"/>
      <c r="V219" s="114"/>
    </row>
    <row r="220" spans="1:22" s="37" customFormat="1" ht="15.75" x14ac:dyDescent="0.25">
      <c r="A220" s="118">
        <v>45321</v>
      </c>
      <c r="B220" s="72" t="s">
        <v>624</v>
      </c>
      <c r="C220" s="72" t="s">
        <v>625</v>
      </c>
      <c r="D220" s="72" t="s">
        <v>161</v>
      </c>
      <c r="E220" s="72" t="s">
        <v>8</v>
      </c>
      <c r="F220" s="72" t="s">
        <v>162</v>
      </c>
      <c r="G220" s="72" t="s">
        <v>626</v>
      </c>
      <c r="H220" s="72" t="s">
        <v>54</v>
      </c>
      <c r="I220" s="141" t="s">
        <v>1278</v>
      </c>
      <c r="J220" s="72">
        <v>1</v>
      </c>
      <c r="K220" s="16"/>
      <c r="L220" s="16" t="s">
        <v>146</v>
      </c>
      <c r="M220" s="16"/>
      <c r="N220" s="16"/>
      <c r="O220" s="16"/>
      <c r="P220" s="16"/>
      <c r="Q220" s="16"/>
      <c r="R220" s="16"/>
      <c r="S220" s="16"/>
      <c r="T220" s="16"/>
      <c r="U220" s="16"/>
      <c r="V220" s="114">
        <f>VLOOKUP(F220,[1]Articles!$A:$L,12,0)</f>
        <v>650.99</v>
      </c>
    </row>
    <row r="221" spans="1:22" s="37" customFormat="1" ht="15.75" x14ac:dyDescent="0.25">
      <c r="A221" s="96">
        <v>45307</v>
      </c>
      <c r="B221" s="53" t="s">
        <v>491</v>
      </c>
      <c r="C221" s="53" t="s">
        <v>50</v>
      </c>
      <c r="D221" s="53" t="s">
        <v>363</v>
      </c>
      <c r="E221" s="53" t="s">
        <v>76</v>
      </c>
      <c r="F221" s="53" t="s">
        <v>627</v>
      </c>
      <c r="G221" s="53" t="s">
        <v>628</v>
      </c>
      <c r="H221" s="53" t="s">
        <v>554</v>
      </c>
      <c r="I221" s="135"/>
      <c r="J221" s="53">
        <v>1</v>
      </c>
      <c r="K221" s="22" t="s">
        <v>629</v>
      </c>
      <c r="L221" s="22" t="s">
        <v>76</v>
      </c>
      <c r="M221" s="21">
        <v>45307</v>
      </c>
      <c r="N221" s="22"/>
      <c r="O221" s="22"/>
      <c r="P221" s="22"/>
      <c r="Q221" s="22"/>
      <c r="R221" s="22"/>
      <c r="S221" s="22"/>
      <c r="T221" s="22"/>
      <c r="U221" s="22"/>
      <c r="V221" s="114">
        <v>2492.3076999999998</v>
      </c>
    </row>
    <row r="222" spans="1:22" s="37" customFormat="1" ht="15.75" x14ac:dyDescent="0.25">
      <c r="A222" s="96">
        <v>45273</v>
      </c>
      <c r="B222" s="53" t="s">
        <v>630</v>
      </c>
      <c r="C222" s="53" t="s">
        <v>50</v>
      </c>
      <c r="D222" s="53" t="s">
        <v>189</v>
      </c>
      <c r="E222" s="53" t="s">
        <v>631</v>
      </c>
      <c r="F222" s="53" t="s">
        <v>259</v>
      </c>
      <c r="G222" s="53" t="s">
        <v>632</v>
      </c>
      <c r="H222" s="53" t="s">
        <v>111</v>
      </c>
      <c r="I222" s="135"/>
      <c r="J222" s="53">
        <v>1</v>
      </c>
      <c r="K222" s="22"/>
      <c r="L222" s="22"/>
      <c r="M222" s="21">
        <v>45273</v>
      </c>
      <c r="N222" s="22"/>
      <c r="O222" s="22"/>
      <c r="P222" s="22"/>
      <c r="Q222" s="22"/>
      <c r="R222" s="22"/>
      <c r="S222" s="22"/>
      <c r="T222" s="22"/>
      <c r="U222" s="22"/>
      <c r="V222" s="114"/>
    </row>
    <row r="223" spans="1:22" s="37" customFormat="1" ht="15.75" x14ac:dyDescent="0.25">
      <c r="A223" s="96">
        <v>45313</v>
      </c>
      <c r="B223" s="53" t="s">
        <v>633</v>
      </c>
      <c r="C223" s="53" t="s">
        <v>50</v>
      </c>
      <c r="D223" s="53" t="s">
        <v>98</v>
      </c>
      <c r="E223" s="53" t="s">
        <v>253</v>
      </c>
      <c r="F223" s="53" t="s">
        <v>634</v>
      </c>
      <c r="G223" s="53" t="s">
        <v>635</v>
      </c>
      <c r="H223" s="53" t="s">
        <v>111</v>
      </c>
      <c r="I223" s="135"/>
      <c r="J223" s="53">
        <v>1</v>
      </c>
      <c r="K223" s="22"/>
      <c r="L223" s="22"/>
      <c r="M223" s="21">
        <v>45313</v>
      </c>
      <c r="N223" s="22"/>
      <c r="O223" s="22"/>
      <c r="P223" s="22"/>
      <c r="Q223" s="22"/>
      <c r="R223" s="22"/>
      <c r="S223" s="22"/>
      <c r="T223" s="22"/>
      <c r="U223" s="22"/>
      <c r="V223" s="114"/>
    </row>
    <row r="224" spans="1:22" s="37" customFormat="1" ht="15.75" x14ac:dyDescent="0.25">
      <c r="A224" s="96">
        <v>45314</v>
      </c>
      <c r="B224" s="53" t="s">
        <v>633</v>
      </c>
      <c r="C224" s="53" t="s">
        <v>50</v>
      </c>
      <c r="D224" s="53" t="s">
        <v>98</v>
      </c>
      <c r="E224" s="53" t="s">
        <v>253</v>
      </c>
      <c r="F224" s="53" t="s">
        <v>636</v>
      </c>
      <c r="G224" s="53" t="s">
        <v>637</v>
      </c>
      <c r="H224" s="53" t="s">
        <v>111</v>
      </c>
      <c r="I224" s="135"/>
      <c r="J224" s="22">
        <v>1</v>
      </c>
      <c r="K224" s="22"/>
      <c r="L224" s="22"/>
      <c r="M224" s="21">
        <v>45313</v>
      </c>
      <c r="N224" s="22"/>
      <c r="O224" s="22"/>
      <c r="P224" s="22"/>
      <c r="Q224" s="22"/>
      <c r="R224" s="22"/>
      <c r="S224" s="22"/>
      <c r="T224" s="22"/>
      <c r="U224" s="22"/>
      <c r="V224" s="114"/>
    </row>
    <row r="225" spans="1:22" s="37" customFormat="1" ht="18.75" customHeight="1" x14ac:dyDescent="0.25">
      <c r="A225" s="118">
        <v>45314</v>
      </c>
      <c r="B225" s="72" t="s">
        <v>214</v>
      </c>
      <c r="C225" s="72" t="s">
        <v>638</v>
      </c>
      <c r="D225" s="72" t="s">
        <v>98</v>
      </c>
      <c r="E225" s="72" t="s">
        <v>1</v>
      </c>
      <c r="F225" s="72" t="s">
        <v>639</v>
      </c>
      <c r="G225" s="72" t="s">
        <v>640</v>
      </c>
      <c r="H225" s="72" t="s">
        <v>111</v>
      </c>
      <c r="I225" s="141" t="s">
        <v>1279</v>
      </c>
      <c r="J225" s="72">
        <v>1</v>
      </c>
      <c r="K225" s="17"/>
      <c r="L225" s="17" t="s">
        <v>151</v>
      </c>
      <c r="M225" s="16">
        <v>45314</v>
      </c>
      <c r="N225" s="17"/>
      <c r="O225" s="17"/>
      <c r="P225" s="17"/>
      <c r="Q225" s="17"/>
      <c r="R225" s="17"/>
      <c r="S225" s="17"/>
      <c r="T225" s="17"/>
      <c r="U225" s="17"/>
      <c r="V225" s="114"/>
    </row>
    <row r="226" spans="1:22" s="37" customFormat="1" ht="18.75" customHeight="1" x14ac:dyDescent="0.25">
      <c r="A226" s="118">
        <v>45314</v>
      </c>
      <c r="B226" s="72" t="s">
        <v>214</v>
      </c>
      <c r="C226" s="72" t="s">
        <v>641</v>
      </c>
      <c r="D226" s="72" t="s">
        <v>98</v>
      </c>
      <c r="E226" s="72" t="s">
        <v>1</v>
      </c>
      <c r="F226" s="72" t="s">
        <v>291</v>
      </c>
      <c r="G226" s="72" t="s">
        <v>640</v>
      </c>
      <c r="H226" s="72" t="s">
        <v>111</v>
      </c>
      <c r="I226" s="141" t="s">
        <v>1280</v>
      </c>
      <c r="J226" s="72">
        <v>1</v>
      </c>
      <c r="K226" s="17"/>
      <c r="L226" s="17"/>
      <c r="M226" s="16">
        <v>45314</v>
      </c>
      <c r="N226" s="17"/>
      <c r="O226" s="17"/>
      <c r="P226" s="17"/>
      <c r="Q226" s="17"/>
      <c r="R226" s="17"/>
      <c r="S226" s="17"/>
      <c r="T226" s="17"/>
      <c r="U226" s="17"/>
      <c r="V226" s="114"/>
    </row>
    <row r="227" spans="1:22" s="37" customFormat="1" ht="15.75" x14ac:dyDescent="0.25">
      <c r="A227" s="118">
        <v>45224</v>
      </c>
      <c r="B227" s="72" t="s">
        <v>642</v>
      </c>
      <c r="C227" s="72" t="s">
        <v>643</v>
      </c>
      <c r="D227" s="72" t="s">
        <v>644</v>
      </c>
      <c r="E227" s="72" t="s">
        <v>1</v>
      </c>
      <c r="F227" s="72" t="s">
        <v>645</v>
      </c>
      <c r="G227" s="72" t="s">
        <v>646</v>
      </c>
      <c r="H227" s="72" t="s">
        <v>101</v>
      </c>
      <c r="I227" s="138" t="s">
        <v>647</v>
      </c>
      <c r="J227" s="72">
        <v>1</v>
      </c>
      <c r="K227" s="17" t="s">
        <v>648</v>
      </c>
      <c r="L227" s="17"/>
      <c r="M227" s="18" t="s">
        <v>66</v>
      </c>
      <c r="N227" s="17"/>
      <c r="O227" s="17"/>
      <c r="P227" s="17"/>
      <c r="Q227" s="17"/>
      <c r="R227" s="17"/>
      <c r="S227" s="17"/>
      <c r="T227" s="17"/>
      <c r="U227" s="17" t="s">
        <v>147</v>
      </c>
      <c r="V227" s="114">
        <f>VLOOKUP(F227,[1]Articles!$A:$L,12,0)</f>
        <v>0</v>
      </c>
    </row>
    <row r="228" spans="1:22" s="37" customFormat="1" ht="15.75" x14ac:dyDescent="0.25">
      <c r="A228" s="118">
        <v>45229</v>
      </c>
      <c r="B228" s="72" t="s">
        <v>93</v>
      </c>
      <c r="C228" s="72"/>
      <c r="D228" s="72" t="s">
        <v>649</v>
      </c>
      <c r="E228" s="72" t="s">
        <v>1</v>
      </c>
      <c r="F228" s="72" t="s">
        <v>645</v>
      </c>
      <c r="G228" s="72" t="s">
        <v>650</v>
      </c>
      <c r="H228" s="72" t="s">
        <v>101</v>
      </c>
      <c r="I228" s="138" t="s">
        <v>651</v>
      </c>
      <c r="J228" s="72">
        <v>1</v>
      </c>
      <c r="K228" s="17" t="s">
        <v>652</v>
      </c>
      <c r="L228" s="17" t="s">
        <v>66</v>
      </c>
      <c r="M228" s="17" t="s">
        <v>66</v>
      </c>
      <c r="N228" s="17"/>
      <c r="O228" s="17"/>
      <c r="P228" s="17"/>
      <c r="Q228" s="17"/>
      <c r="R228" s="17"/>
      <c r="S228" s="17"/>
      <c r="T228" s="17"/>
      <c r="U228" s="17" t="s">
        <v>147</v>
      </c>
      <c r="V228" s="114">
        <f>VLOOKUP(F228,[1]Articles!$A:$L,12,0)</f>
        <v>0</v>
      </c>
    </row>
    <row r="229" spans="1:22" s="37" customFormat="1" ht="15.75" x14ac:dyDescent="0.25">
      <c r="A229" s="118">
        <v>45229</v>
      </c>
      <c r="B229" s="72" t="s">
        <v>93</v>
      </c>
      <c r="C229" s="72"/>
      <c r="D229" s="72" t="s">
        <v>649</v>
      </c>
      <c r="E229" s="72" t="s">
        <v>1</v>
      </c>
      <c r="F229" s="72" t="s">
        <v>645</v>
      </c>
      <c r="G229" s="72" t="s">
        <v>650</v>
      </c>
      <c r="H229" s="72" t="s">
        <v>101</v>
      </c>
      <c r="I229" s="138" t="s">
        <v>653</v>
      </c>
      <c r="J229" s="72">
        <v>1</v>
      </c>
      <c r="K229" s="17" t="s">
        <v>652</v>
      </c>
      <c r="L229" s="17" t="s">
        <v>66</v>
      </c>
      <c r="M229" s="17" t="s">
        <v>66</v>
      </c>
      <c r="N229" s="17"/>
      <c r="O229" s="17"/>
      <c r="P229" s="17"/>
      <c r="Q229" s="17"/>
      <c r="R229" s="17"/>
      <c r="S229" s="17"/>
      <c r="T229" s="17"/>
      <c r="U229" s="17" t="s">
        <v>147</v>
      </c>
      <c r="V229" s="114">
        <f>VLOOKUP(F229,[1]Articles!$A:$L,12,0)</f>
        <v>0</v>
      </c>
    </row>
    <row r="230" spans="1:22" s="37" customFormat="1" ht="15.75" x14ac:dyDescent="0.25">
      <c r="A230" s="118">
        <v>45229</v>
      </c>
      <c r="B230" s="72" t="s">
        <v>93</v>
      </c>
      <c r="C230" s="72"/>
      <c r="D230" s="72" t="s">
        <v>649</v>
      </c>
      <c r="E230" s="72" t="s">
        <v>1</v>
      </c>
      <c r="F230" s="72" t="s">
        <v>645</v>
      </c>
      <c r="G230" s="72" t="s">
        <v>650</v>
      </c>
      <c r="H230" s="72" t="s">
        <v>101</v>
      </c>
      <c r="I230" s="138" t="s">
        <v>654</v>
      </c>
      <c r="J230" s="72">
        <v>1</v>
      </c>
      <c r="K230" s="17" t="s">
        <v>652</v>
      </c>
      <c r="L230" s="17" t="s">
        <v>66</v>
      </c>
      <c r="M230" s="17" t="s">
        <v>66</v>
      </c>
      <c r="N230" s="17"/>
      <c r="O230" s="17"/>
      <c r="P230" s="17"/>
      <c r="Q230" s="17"/>
      <c r="R230" s="17"/>
      <c r="S230" s="17"/>
      <c r="T230" s="17"/>
      <c r="U230" s="17" t="s">
        <v>147</v>
      </c>
      <c r="V230" s="114">
        <f>VLOOKUP(F230,[1]Articles!$A:$L,12,0)</f>
        <v>0</v>
      </c>
    </row>
    <row r="231" spans="1:22" s="37" customFormat="1" ht="15.75" x14ac:dyDescent="0.25">
      <c r="A231" s="118">
        <v>45246</v>
      </c>
      <c r="B231" s="72" t="s">
        <v>214</v>
      </c>
      <c r="C231" s="72"/>
      <c r="D231" s="72" t="s">
        <v>363</v>
      </c>
      <c r="E231" s="72" t="s">
        <v>1</v>
      </c>
      <c r="F231" s="72" t="s">
        <v>655</v>
      </c>
      <c r="G231" s="72" t="s">
        <v>656</v>
      </c>
      <c r="H231" s="72" t="s">
        <v>118</v>
      </c>
      <c r="I231" s="138" t="s">
        <v>657</v>
      </c>
      <c r="J231" s="72">
        <v>1</v>
      </c>
      <c r="K231" s="17" t="s">
        <v>658</v>
      </c>
      <c r="L231" s="17" t="s">
        <v>151</v>
      </c>
      <c r="M231" s="16">
        <v>45251</v>
      </c>
      <c r="N231" s="17"/>
      <c r="O231" s="17"/>
      <c r="P231" s="17"/>
      <c r="Q231" s="17"/>
      <c r="R231" s="17"/>
      <c r="S231" s="17"/>
      <c r="T231" s="17"/>
      <c r="U231" s="17" t="s">
        <v>147</v>
      </c>
      <c r="V231" s="114">
        <f>VLOOKUP(F231,[1]Articles!$A:$L,12,0)</f>
        <v>650</v>
      </c>
    </row>
    <row r="232" spans="1:22" s="37" customFormat="1" ht="18.75" customHeight="1" x14ac:dyDescent="0.25">
      <c r="A232" s="118">
        <v>45231</v>
      </c>
      <c r="B232" s="72" t="s">
        <v>114</v>
      </c>
      <c r="C232" s="72" t="s">
        <v>659</v>
      </c>
      <c r="D232" s="72" t="s">
        <v>363</v>
      </c>
      <c r="E232" s="72" t="s">
        <v>1</v>
      </c>
      <c r="F232" s="72" t="s">
        <v>660</v>
      </c>
      <c r="G232" s="72" t="s">
        <v>661</v>
      </c>
      <c r="H232" s="72" t="s">
        <v>118</v>
      </c>
      <c r="I232" s="138" t="s">
        <v>662</v>
      </c>
      <c r="J232" s="72">
        <v>1</v>
      </c>
      <c r="K232" s="17"/>
      <c r="L232" s="17" t="s">
        <v>151</v>
      </c>
      <c r="M232" s="17"/>
      <c r="N232" s="17"/>
      <c r="O232" s="17"/>
      <c r="P232" s="17"/>
      <c r="Q232" s="17"/>
      <c r="R232" s="17"/>
      <c r="S232" s="17"/>
      <c r="T232" s="17"/>
      <c r="U232" s="17" t="s">
        <v>147</v>
      </c>
      <c r="V232" s="114">
        <f>VLOOKUP(F232,[1]Articles!$A:$L,12,0)</f>
        <v>650</v>
      </c>
    </row>
    <row r="233" spans="1:22" s="37" customFormat="1" ht="15.75" x14ac:dyDescent="0.25">
      <c r="A233" s="118">
        <v>45238</v>
      </c>
      <c r="B233" s="72" t="s">
        <v>663</v>
      </c>
      <c r="C233" s="72" t="s">
        <v>664</v>
      </c>
      <c r="D233" s="72" t="s">
        <v>665</v>
      </c>
      <c r="E233" s="72" t="s">
        <v>1</v>
      </c>
      <c r="F233" s="72" t="s">
        <v>660</v>
      </c>
      <c r="G233" s="72" t="s">
        <v>661</v>
      </c>
      <c r="H233" s="72" t="s">
        <v>118</v>
      </c>
      <c r="I233" s="138" t="s">
        <v>66</v>
      </c>
      <c r="J233" s="72">
        <v>1</v>
      </c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 t="s">
        <v>147</v>
      </c>
      <c r="V233" s="114">
        <f>VLOOKUP(F233,[1]Articles!$A:$L,12,0)</f>
        <v>650</v>
      </c>
    </row>
    <row r="234" spans="1:22" s="37" customFormat="1" ht="15.75" x14ac:dyDescent="0.25">
      <c r="A234" s="118">
        <v>45244</v>
      </c>
      <c r="B234" s="72" t="s">
        <v>666</v>
      </c>
      <c r="C234" s="72" t="s">
        <v>667</v>
      </c>
      <c r="D234" s="72" t="s">
        <v>363</v>
      </c>
      <c r="E234" s="72" t="s">
        <v>1</v>
      </c>
      <c r="F234" s="72" t="s">
        <v>668</v>
      </c>
      <c r="G234" s="72" t="s">
        <v>669</v>
      </c>
      <c r="H234" s="72" t="s">
        <v>118</v>
      </c>
      <c r="I234" s="138" t="s">
        <v>670</v>
      </c>
      <c r="J234" s="72">
        <v>1</v>
      </c>
      <c r="K234" s="17" t="s">
        <v>671</v>
      </c>
      <c r="L234" s="17" t="s">
        <v>151</v>
      </c>
      <c r="M234" s="17"/>
      <c r="N234" s="17"/>
      <c r="O234" s="17"/>
      <c r="P234" s="17"/>
      <c r="Q234" s="17"/>
      <c r="R234" s="17"/>
      <c r="S234" s="17"/>
      <c r="T234" s="17"/>
      <c r="U234" s="17" t="s">
        <v>147</v>
      </c>
      <c r="V234" s="114">
        <f>VLOOKUP(F234,[1]Articles!$A:$L,12,0)</f>
        <v>750</v>
      </c>
    </row>
    <row r="235" spans="1:22" s="37" customFormat="1" ht="15.75" x14ac:dyDescent="0.25">
      <c r="A235" s="118">
        <v>45194</v>
      </c>
      <c r="B235" s="72" t="s">
        <v>114</v>
      </c>
      <c r="C235" s="72" t="s">
        <v>672</v>
      </c>
      <c r="D235" s="72" t="s">
        <v>363</v>
      </c>
      <c r="E235" s="72" t="s">
        <v>1</v>
      </c>
      <c r="F235" s="72" t="s">
        <v>668</v>
      </c>
      <c r="G235" s="72" t="s">
        <v>669</v>
      </c>
      <c r="H235" s="72" t="s">
        <v>118</v>
      </c>
      <c r="I235" s="138"/>
      <c r="J235" s="72">
        <v>1</v>
      </c>
      <c r="K235" s="17"/>
      <c r="L235" s="17" t="s">
        <v>151</v>
      </c>
      <c r="M235" s="17"/>
      <c r="N235" s="17"/>
      <c r="O235" s="17"/>
      <c r="P235" s="17"/>
      <c r="Q235" s="17"/>
      <c r="R235" s="17"/>
      <c r="S235" s="17"/>
      <c r="T235" s="17"/>
      <c r="U235" s="17" t="s">
        <v>147</v>
      </c>
      <c r="V235" s="114">
        <f>VLOOKUP(F235,[1]Articles!$A:$L,12,0)</f>
        <v>750</v>
      </c>
    </row>
    <row r="236" spans="1:22" s="37" customFormat="1" ht="18.75" customHeight="1" x14ac:dyDescent="0.25">
      <c r="A236" s="118">
        <v>45246</v>
      </c>
      <c r="B236" s="72" t="s">
        <v>214</v>
      </c>
      <c r="C236" s="72"/>
      <c r="D236" s="72" t="s">
        <v>363</v>
      </c>
      <c r="E236" s="72" t="s">
        <v>1</v>
      </c>
      <c r="F236" s="72" t="s">
        <v>320</v>
      </c>
      <c r="G236" s="72" t="s">
        <v>673</v>
      </c>
      <c r="H236" s="72" t="s">
        <v>118</v>
      </c>
      <c r="I236" s="138" t="s">
        <v>674</v>
      </c>
      <c r="J236" s="72">
        <v>1</v>
      </c>
      <c r="K236" s="17" t="s">
        <v>658</v>
      </c>
      <c r="L236" s="17" t="s">
        <v>151</v>
      </c>
      <c r="M236" s="16">
        <v>45251</v>
      </c>
      <c r="N236" s="17"/>
      <c r="O236" s="17"/>
      <c r="P236" s="17"/>
      <c r="Q236" s="17"/>
      <c r="R236" s="17"/>
      <c r="S236" s="17"/>
      <c r="T236" s="17"/>
      <c r="U236" s="17" t="s">
        <v>147</v>
      </c>
      <c r="V236" s="114">
        <f>VLOOKUP(F236,[1]Articles!$A:$L,12,0)</f>
        <v>770.58</v>
      </c>
    </row>
    <row r="237" spans="1:22" s="42" customFormat="1" ht="15.75" x14ac:dyDescent="0.25">
      <c r="A237" s="118">
        <v>45195</v>
      </c>
      <c r="B237" s="72" t="s">
        <v>49</v>
      </c>
      <c r="C237" s="72" t="s">
        <v>50</v>
      </c>
      <c r="D237" s="72" t="s">
        <v>319</v>
      </c>
      <c r="E237" s="72" t="s">
        <v>1</v>
      </c>
      <c r="F237" s="72" t="s">
        <v>320</v>
      </c>
      <c r="G237" s="72" t="s">
        <v>322</v>
      </c>
      <c r="H237" s="72" t="s">
        <v>118</v>
      </c>
      <c r="I237" s="138" t="s">
        <v>323</v>
      </c>
      <c r="J237" s="72">
        <v>1</v>
      </c>
      <c r="K237" s="17" t="s">
        <v>325</v>
      </c>
      <c r="L237" s="17" t="s">
        <v>326</v>
      </c>
      <c r="M237" s="17"/>
      <c r="N237" s="17"/>
      <c r="O237" s="17"/>
      <c r="P237" s="17"/>
      <c r="Q237" s="17"/>
      <c r="R237" s="17"/>
      <c r="S237" s="17"/>
      <c r="T237" s="17"/>
      <c r="U237" s="17" t="s">
        <v>147</v>
      </c>
      <c r="V237" s="114">
        <f>VLOOKUP(F237,[1]Articles!$A:$L,12,0)</f>
        <v>770.58</v>
      </c>
    </row>
    <row r="238" spans="1:22" s="42" customFormat="1" ht="15.75" x14ac:dyDescent="0.25">
      <c r="A238" s="118">
        <v>45194</v>
      </c>
      <c r="B238" s="72" t="s">
        <v>675</v>
      </c>
      <c r="C238" s="72" t="s">
        <v>676</v>
      </c>
      <c r="D238" s="72" t="s">
        <v>677</v>
      </c>
      <c r="E238" s="72" t="s">
        <v>1</v>
      </c>
      <c r="F238" s="72" t="s">
        <v>320</v>
      </c>
      <c r="G238" s="72" t="s">
        <v>322</v>
      </c>
      <c r="H238" s="72" t="s">
        <v>118</v>
      </c>
      <c r="I238" s="138" t="s">
        <v>678</v>
      </c>
      <c r="J238" s="72">
        <v>1</v>
      </c>
      <c r="K238" s="17" t="s">
        <v>679</v>
      </c>
      <c r="L238" s="17" t="s">
        <v>103</v>
      </c>
      <c r="M238" s="17" t="s">
        <v>66</v>
      </c>
      <c r="N238" s="17"/>
      <c r="O238" s="17"/>
      <c r="P238" s="17"/>
      <c r="Q238" s="17"/>
      <c r="R238" s="17"/>
      <c r="S238" s="17"/>
      <c r="T238" s="17"/>
      <c r="U238" s="17" t="s">
        <v>147</v>
      </c>
      <c r="V238" s="114">
        <f>VLOOKUP(F238,[1]Articles!$A:$L,12,0)</f>
        <v>770.58</v>
      </c>
    </row>
    <row r="239" spans="1:22" s="37" customFormat="1" ht="15.75" x14ac:dyDescent="0.25">
      <c r="A239" s="118">
        <v>45184</v>
      </c>
      <c r="B239" s="72" t="s">
        <v>680</v>
      </c>
      <c r="C239" s="72" t="s">
        <v>681</v>
      </c>
      <c r="D239" s="72" t="s">
        <v>363</v>
      </c>
      <c r="E239" s="72" t="s">
        <v>1</v>
      </c>
      <c r="F239" s="72" t="s">
        <v>320</v>
      </c>
      <c r="G239" s="72" t="s">
        <v>322</v>
      </c>
      <c r="H239" s="72" t="s">
        <v>101</v>
      </c>
      <c r="I239" s="138" t="s">
        <v>682</v>
      </c>
      <c r="J239" s="72">
        <v>1</v>
      </c>
      <c r="K239" s="17"/>
      <c r="L239" s="17" t="s">
        <v>103</v>
      </c>
      <c r="M239" s="17"/>
      <c r="N239" s="17"/>
      <c r="O239" s="17"/>
      <c r="P239" s="17"/>
      <c r="Q239" s="17"/>
      <c r="R239" s="17"/>
      <c r="S239" s="17"/>
      <c r="T239" s="17"/>
      <c r="U239" s="17" t="s">
        <v>147</v>
      </c>
      <c r="V239" s="114">
        <f>VLOOKUP(F239,[1]Articles!$A:$L,12,0)</f>
        <v>770.58</v>
      </c>
    </row>
    <row r="240" spans="1:22" s="43" customFormat="1" ht="15.75" x14ac:dyDescent="0.25">
      <c r="A240" s="118">
        <v>45049</v>
      </c>
      <c r="B240" s="72" t="s">
        <v>683</v>
      </c>
      <c r="C240" s="72" t="s">
        <v>684</v>
      </c>
      <c r="D240" s="72" t="s">
        <v>40</v>
      </c>
      <c r="E240" s="72" t="s">
        <v>1</v>
      </c>
      <c r="F240" s="72" t="s">
        <v>685</v>
      </c>
      <c r="G240" s="72" t="s">
        <v>686</v>
      </c>
      <c r="H240" s="72" t="s">
        <v>101</v>
      </c>
      <c r="I240" s="138" t="s">
        <v>687</v>
      </c>
      <c r="J240" s="72">
        <v>1</v>
      </c>
      <c r="K240" s="17" t="s">
        <v>688</v>
      </c>
      <c r="L240" s="17" t="s">
        <v>151</v>
      </c>
      <c r="M240" s="16">
        <v>45055</v>
      </c>
      <c r="N240" s="17"/>
      <c r="O240" s="17"/>
      <c r="P240" s="17"/>
      <c r="Q240" s="17"/>
      <c r="R240" s="17"/>
      <c r="S240" s="17"/>
      <c r="T240" s="17"/>
      <c r="U240" s="17" t="s">
        <v>147</v>
      </c>
      <c r="V240" s="114">
        <f>VLOOKUP(F240,[1]Articles!$A:$L,12,0)</f>
        <v>1063.0650000000001</v>
      </c>
    </row>
    <row r="241" spans="1:22" s="37" customFormat="1" ht="15.75" x14ac:dyDescent="0.25">
      <c r="A241" s="118">
        <v>45063</v>
      </c>
      <c r="B241" s="72" t="s">
        <v>689</v>
      </c>
      <c r="C241" s="72" t="s">
        <v>50</v>
      </c>
      <c r="D241" s="72" t="s">
        <v>40</v>
      </c>
      <c r="E241" s="72" t="s">
        <v>1</v>
      </c>
      <c r="F241" s="72" t="s">
        <v>685</v>
      </c>
      <c r="G241" s="72" t="s">
        <v>690</v>
      </c>
      <c r="H241" s="72" t="s">
        <v>101</v>
      </c>
      <c r="I241" s="138"/>
      <c r="J241" s="72">
        <v>1</v>
      </c>
      <c r="K241" s="17"/>
      <c r="L241" s="17" t="s">
        <v>103</v>
      </c>
      <c r="M241" s="16">
        <v>45063</v>
      </c>
      <c r="N241" s="17"/>
      <c r="O241" s="17"/>
      <c r="P241" s="17"/>
      <c r="Q241" s="17"/>
      <c r="R241" s="17"/>
      <c r="S241" s="17"/>
      <c r="T241" s="17"/>
      <c r="U241" s="17" t="s">
        <v>147</v>
      </c>
      <c r="V241" s="114">
        <f>VLOOKUP(F241,[1]Articles!$A:$L,12,0)</f>
        <v>1063.0650000000001</v>
      </c>
    </row>
    <row r="242" spans="1:22" s="37" customFormat="1" ht="15.75" x14ac:dyDescent="0.25">
      <c r="A242" s="118">
        <v>45063</v>
      </c>
      <c r="B242" s="72" t="s">
        <v>689</v>
      </c>
      <c r="C242" s="72" t="s">
        <v>50</v>
      </c>
      <c r="D242" s="72" t="s">
        <v>40</v>
      </c>
      <c r="E242" s="72" t="s">
        <v>1</v>
      </c>
      <c r="F242" s="72" t="s">
        <v>685</v>
      </c>
      <c r="G242" s="72" t="s">
        <v>690</v>
      </c>
      <c r="H242" s="72" t="s">
        <v>101</v>
      </c>
      <c r="I242" s="138"/>
      <c r="J242" s="72">
        <v>1</v>
      </c>
      <c r="K242" s="17"/>
      <c r="L242" s="17" t="s">
        <v>103</v>
      </c>
      <c r="M242" s="16">
        <v>45063</v>
      </c>
      <c r="N242" s="17"/>
      <c r="O242" s="17"/>
      <c r="P242" s="17"/>
      <c r="Q242" s="17"/>
      <c r="R242" s="17"/>
      <c r="S242" s="17"/>
      <c r="T242" s="17"/>
      <c r="U242" s="17" t="s">
        <v>147</v>
      </c>
      <c r="V242" s="114">
        <f>VLOOKUP(F242,[1]Articles!$A:$L,12,0)</f>
        <v>1063.0650000000001</v>
      </c>
    </row>
    <row r="243" spans="1:22" s="37" customFormat="1" ht="15.75" x14ac:dyDescent="0.25">
      <c r="A243" s="118" t="s">
        <v>691</v>
      </c>
      <c r="B243" s="72" t="s">
        <v>692</v>
      </c>
      <c r="C243" s="72" t="s">
        <v>516</v>
      </c>
      <c r="D243" s="72" t="s">
        <v>693</v>
      </c>
      <c r="E243" s="72" t="s">
        <v>1</v>
      </c>
      <c r="F243" s="72" t="s">
        <v>694</v>
      </c>
      <c r="G243" s="72" t="s">
        <v>695</v>
      </c>
      <c r="H243" s="72" t="s">
        <v>101</v>
      </c>
      <c r="I243" s="138" t="s">
        <v>696</v>
      </c>
      <c r="J243" s="72">
        <v>1</v>
      </c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 t="s">
        <v>147</v>
      </c>
      <c r="V243" s="114">
        <f>VLOOKUP(F243,[1]Articles!$A:$L,12,0)</f>
        <v>1250</v>
      </c>
    </row>
    <row r="244" spans="1:22" s="37" customFormat="1" ht="15.75" x14ac:dyDescent="0.25">
      <c r="A244" s="118">
        <v>45223</v>
      </c>
      <c r="B244" s="72" t="s">
        <v>697</v>
      </c>
      <c r="C244" s="72" t="s">
        <v>698</v>
      </c>
      <c r="D244" s="72" t="s">
        <v>40</v>
      </c>
      <c r="E244" s="72" t="s">
        <v>1</v>
      </c>
      <c r="F244" s="72" t="s">
        <v>291</v>
      </c>
      <c r="G244" s="72" t="s">
        <v>292</v>
      </c>
      <c r="H244" s="72" t="s">
        <v>101</v>
      </c>
      <c r="I244" s="138"/>
      <c r="J244" s="72">
        <v>1</v>
      </c>
      <c r="K244" s="17"/>
      <c r="L244" s="17"/>
      <c r="M244" s="17"/>
      <c r="N244" s="17" t="s">
        <v>330</v>
      </c>
      <c r="O244" s="17"/>
      <c r="P244" s="17"/>
      <c r="Q244" s="17"/>
      <c r="R244" s="17"/>
      <c r="S244" s="17"/>
      <c r="T244" s="17"/>
      <c r="U244" s="17" t="s">
        <v>147</v>
      </c>
      <c r="V244" s="114">
        <f>VLOOKUP(F244,[1]Articles!$A:$L,12,0)</f>
        <v>1250</v>
      </c>
    </row>
    <row r="245" spans="1:22" s="37" customFormat="1" ht="15.75" x14ac:dyDescent="0.25">
      <c r="A245" s="118">
        <v>45236</v>
      </c>
      <c r="B245" s="72" t="s">
        <v>697</v>
      </c>
      <c r="C245" s="72" t="s">
        <v>50</v>
      </c>
      <c r="D245" s="72" t="s">
        <v>75</v>
      </c>
      <c r="E245" s="72" t="s">
        <v>1</v>
      </c>
      <c r="F245" s="72" t="s">
        <v>291</v>
      </c>
      <c r="G245" s="72" t="s">
        <v>292</v>
      </c>
      <c r="H245" s="72" t="s">
        <v>101</v>
      </c>
      <c r="I245" s="138" t="s">
        <v>699</v>
      </c>
      <c r="J245" s="72">
        <v>1</v>
      </c>
      <c r="K245" s="17"/>
      <c r="L245" s="17" t="s">
        <v>66</v>
      </c>
      <c r="M245" s="17"/>
      <c r="N245" s="17"/>
      <c r="O245" s="17"/>
      <c r="P245" s="17"/>
      <c r="Q245" s="17"/>
      <c r="R245" s="17"/>
      <c r="S245" s="17"/>
      <c r="T245" s="17"/>
      <c r="U245" s="17" t="s">
        <v>147</v>
      </c>
      <c r="V245" s="114">
        <v>1250</v>
      </c>
    </row>
    <row r="246" spans="1:22" s="37" customFormat="1" ht="15.75" x14ac:dyDescent="0.25">
      <c r="A246" s="118">
        <v>45206</v>
      </c>
      <c r="B246" s="72" t="s">
        <v>106</v>
      </c>
      <c r="C246" s="72" t="s">
        <v>50</v>
      </c>
      <c r="D246" s="72" t="s">
        <v>209</v>
      </c>
      <c r="E246" s="72" t="s">
        <v>1</v>
      </c>
      <c r="F246" s="72" t="s">
        <v>700</v>
      </c>
      <c r="G246" s="72" t="s">
        <v>701</v>
      </c>
      <c r="H246" s="72" t="s">
        <v>101</v>
      </c>
      <c r="I246" s="138" t="s">
        <v>702</v>
      </c>
      <c r="J246" s="72">
        <v>1</v>
      </c>
      <c r="K246" s="17" t="s">
        <v>703</v>
      </c>
      <c r="L246" s="17" t="s">
        <v>103</v>
      </c>
      <c r="M246" s="16">
        <v>45212</v>
      </c>
      <c r="N246" s="17"/>
      <c r="O246" s="17"/>
      <c r="P246" s="17"/>
      <c r="Q246" s="17"/>
      <c r="R246" s="17"/>
      <c r="S246" s="17"/>
      <c r="T246" s="17"/>
      <c r="U246" s="17" t="s">
        <v>147</v>
      </c>
      <c r="V246" s="114">
        <f>VLOOKUP(F246,[1]Articles!$A:$L,12,0)</f>
        <v>1250</v>
      </c>
    </row>
    <row r="247" spans="1:22" s="41" customFormat="1" ht="15.75" x14ac:dyDescent="0.25">
      <c r="A247" s="118">
        <v>45230</v>
      </c>
      <c r="B247" s="72" t="s">
        <v>642</v>
      </c>
      <c r="C247" s="72" t="s">
        <v>50</v>
      </c>
      <c r="D247" s="72" t="s">
        <v>89</v>
      </c>
      <c r="E247" s="72" t="s">
        <v>1</v>
      </c>
      <c r="F247" s="72" t="s">
        <v>127</v>
      </c>
      <c r="G247" s="72" t="s">
        <v>704</v>
      </c>
      <c r="H247" s="72" t="s">
        <v>101</v>
      </c>
      <c r="I247" s="138" t="s">
        <v>705</v>
      </c>
      <c r="J247" s="72">
        <v>1</v>
      </c>
      <c r="K247" s="17"/>
      <c r="L247" s="17" t="s">
        <v>151</v>
      </c>
      <c r="M247" s="18" t="s">
        <v>66</v>
      </c>
      <c r="N247" s="17"/>
      <c r="O247" s="17"/>
      <c r="P247" s="17"/>
      <c r="Q247" s="17"/>
      <c r="R247" s="17"/>
      <c r="S247" s="17"/>
      <c r="T247" s="17"/>
      <c r="U247" s="17" t="s">
        <v>147</v>
      </c>
      <c r="V247" s="114">
        <f>VLOOKUP(F247,[1]Articles!$A:$L,12,0)</f>
        <v>1250</v>
      </c>
    </row>
    <row r="248" spans="1:22" s="37" customFormat="1" ht="15.75" x14ac:dyDescent="0.25">
      <c r="A248" s="118">
        <v>45229</v>
      </c>
      <c r="B248" s="72" t="s">
        <v>93</v>
      </c>
      <c r="C248" s="72" t="s">
        <v>50</v>
      </c>
      <c r="D248" s="72" t="s">
        <v>649</v>
      </c>
      <c r="E248" s="72" t="s">
        <v>1</v>
      </c>
      <c r="F248" s="72" t="s">
        <v>700</v>
      </c>
      <c r="G248" s="72" t="s">
        <v>706</v>
      </c>
      <c r="H248" s="72" t="s">
        <v>101</v>
      </c>
      <c r="I248" s="138" t="s">
        <v>707</v>
      </c>
      <c r="J248" s="72">
        <v>1</v>
      </c>
      <c r="K248" s="17" t="s">
        <v>708</v>
      </c>
      <c r="L248" s="17" t="s">
        <v>66</v>
      </c>
      <c r="M248" s="17" t="s">
        <v>66</v>
      </c>
      <c r="N248" s="17"/>
      <c r="O248" s="17"/>
      <c r="P248" s="17"/>
      <c r="Q248" s="17"/>
      <c r="R248" s="17"/>
      <c r="S248" s="17"/>
      <c r="T248" s="17"/>
      <c r="U248" s="17" t="s">
        <v>147</v>
      </c>
      <c r="V248" s="114">
        <f>VLOOKUP(F248,[1]Articles!$A:$L,12,0)</f>
        <v>1250</v>
      </c>
    </row>
    <row r="249" spans="1:22" s="37" customFormat="1" ht="15.75" x14ac:dyDescent="0.25">
      <c r="A249" s="118">
        <v>45229</v>
      </c>
      <c r="B249" s="72" t="s">
        <v>93</v>
      </c>
      <c r="C249" s="72" t="s">
        <v>50</v>
      </c>
      <c r="D249" s="72" t="s">
        <v>649</v>
      </c>
      <c r="E249" s="72" t="s">
        <v>1</v>
      </c>
      <c r="F249" s="72" t="s">
        <v>700</v>
      </c>
      <c r="G249" s="72" t="s">
        <v>706</v>
      </c>
      <c r="H249" s="72" t="s">
        <v>101</v>
      </c>
      <c r="I249" s="138" t="s">
        <v>709</v>
      </c>
      <c r="J249" s="72">
        <v>1</v>
      </c>
      <c r="K249" s="17" t="s">
        <v>708</v>
      </c>
      <c r="L249" s="16">
        <v>45232</v>
      </c>
      <c r="M249" s="17" t="s">
        <v>66</v>
      </c>
      <c r="N249" s="17"/>
      <c r="O249" s="17"/>
      <c r="P249" s="17"/>
      <c r="Q249" s="17"/>
      <c r="R249" s="17"/>
      <c r="S249" s="17"/>
      <c r="T249" s="17"/>
      <c r="U249" s="17" t="s">
        <v>147</v>
      </c>
      <c r="V249" s="114">
        <f>VLOOKUP(F249,[1]Articles!$A:$L,12,0)</f>
        <v>1250</v>
      </c>
    </row>
    <row r="250" spans="1:22" s="37" customFormat="1" ht="15.75" x14ac:dyDescent="0.25">
      <c r="A250" s="118">
        <v>45229</v>
      </c>
      <c r="B250" s="72" t="s">
        <v>93</v>
      </c>
      <c r="C250" s="72" t="s">
        <v>50</v>
      </c>
      <c r="D250" s="72" t="s">
        <v>649</v>
      </c>
      <c r="E250" s="72" t="s">
        <v>1</v>
      </c>
      <c r="F250" s="72" t="s">
        <v>700</v>
      </c>
      <c r="G250" s="72" t="s">
        <v>706</v>
      </c>
      <c r="H250" s="72" t="s">
        <v>101</v>
      </c>
      <c r="I250" s="138" t="s">
        <v>702</v>
      </c>
      <c r="J250" s="72">
        <v>1</v>
      </c>
      <c r="K250" s="17" t="s">
        <v>708</v>
      </c>
      <c r="L250" s="16">
        <v>45232</v>
      </c>
      <c r="M250" s="17" t="s">
        <v>66</v>
      </c>
      <c r="N250" s="17"/>
      <c r="O250" s="17"/>
      <c r="P250" s="17"/>
      <c r="Q250" s="17"/>
      <c r="R250" s="17"/>
      <c r="S250" s="17"/>
      <c r="T250" s="17"/>
      <c r="U250" s="17" t="s">
        <v>147</v>
      </c>
      <c r="V250" s="114">
        <f>VLOOKUP(F250,[1]Articles!$A:$L,12,0)</f>
        <v>1250</v>
      </c>
    </row>
    <row r="251" spans="1:22" s="37" customFormat="1" ht="16.5" customHeight="1" x14ac:dyDescent="0.25">
      <c r="A251" s="118">
        <v>45229</v>
      </c>
      <c r="B251" s="72" t="s">
        <v>93</v>
      </c>
      <c r="C251" s="72" t="s">
        <v>50</v>
      </c>
      <c r="D251" s="72" t="s">
        <v>649</v>
      </c>
      <c r="E251" s="72" t="s">
        <v>1</v>
      </c>
      <c r="F251" s="72" t="s">
        <v>700</v>
      </c>
      <c r="G251" s="72" t="s">
        <v>706</v>
      </c>
      <c r="H251" s="72" t="s">
        <v>101</v>
      </c>
      <c r="I251" s="138" t="s">
        <v>710</v>
      </c>
      <c r="J251" s="72">
        <v>1</v>
      </c>
      <c r="K251" s="17" t="s">
        <v>708</v>
      </c>
      <c r="L251" s="16">
        <v>45232</v>
      </c>
      <c r="M251" s="17" t="s">
        <v>66</v>
      </c>
      <c r="N251" s="17"/>
      <c r="O251" s="17"/>
      <c r="P251" s="17"/>
      <c r="Q251" s="17"/>
      <c r="R251" s="17"/>
      <c r="S251" s="17"/>
      <c r="T251" s="17"/>
      <c r="U251" s="17" t="s">
        <v>147</v>
      </c>
      <c r="V251" s="114">
        <f>VLOOKUP(F251,[1]Articles!$A:$L,12,0)</f>
        <v>1250</v>
      </c>
    </row>
    <row r="252" spans="1:22" s="37" customFormat="1" ht="15.75" x14ac:dyDescent="0.25">
      <c r="A252" s="118">
        <v>45229</v>
      </c>
      <c r="B252" s="72" t="s">
        <v>93</v>
      </c>
      <c r="C252" s="72" t="s">
        <v>50</v>
      </c>
      <c r="D252" s="72" t="s">
        <v>649</v>
      </c>
      <c r="E252" s="72" t="s">
        <v>1</v>
      </c>
      <c r="F252" s="72" t="s">
        <v>700</v>
      </c>
      <c r="G252" s="72" t="s">
        <v>706</v>
      </c>
      <c r="H252" s="72" t="s">
        <v>101</v>
      </c>
      <c r="I252" s="138" t="s">
        <v>711</v>
      </c>
      <c r="J252" s="72">
        <v>1</v>
      </c>
      <c r="K252" s="17" t="s">
        <v>708</v>
      </c>
      <c r="L252" s="16">
        <v>45232</v>
      </c>
      <c r="M252" s="17" t="s">
        <v>66</v>
      </c>
      <c r="N252" s="17"/>
      <c r="O252" s="17"/>
      <c r="P252" s="17"/>
      <c r="Q252" s="17"/>
      <c r="R252" s="17"/>
      <c r="S252" s="17"/>
      <c r="T252" s="17"/>
      <c r="U252" s="17" t="s">
        <v>147</v>
      </c>
      <c r="V252" s="114">
        <f>VLOOKUP(F252,[1]Articles!$A:$L,12,0)</f>
        <v>1250</v>
      </c>
    </row>
    <row r="253" spans="1:22" s="37" customFormat="1" ht="17.25" customHeight="1" x14ac:dyDescent="0.25">
      <c r="A253" s="118">
        <v>45229</v>
      </c>
      <c r="B253" s="72" t="s">
        <v>93</v>
      </c>
      <c r="C253" s="72" t="s">
        <v>50</v>
      </c>
      <c r="D253" s="72" t="s">
        <v>649</v>
      </c>
      <c r="E253" s="72" t="s">
        <v>1</v>
      </c>
      <c r="F253" s="72" t="s">
        <v>700</v>
      </c>
      <c r="G253" s="72" t="s">
        <v>706</v>
      </c>
      <c r="H253" s="72" t="s">
        <v>101</v>
      </c>
      <c r="I253" s="138" t="s">
        <v>712</v>
      </c>
      <c r="J253" s="72">
        <v>1</v>
      </c>
      <c r="K253" s="17" t="s">
        <v>708</v>
      </c>
      <c r="L253" s="16">
        <v>45232</v>
      </c>
      <c r="M253" s="17" t="s">
        <v>66</v>
      </c>
      <c r="N253" s="17"/>
      <c r="O253" s="17"/>
      <c r="P253" s="17"/>
      <c r="Q253" s="17"/>
      <c r="R253" s="17"/>
      <c r="S253" s="17"/>
      <c r="T253" s="17"/>
      <c r="U253" s="17" t="s">
        <v>147</v>
      </c>
      <c r="V253" s="114">
        <f>VLOOKUP(F253,[1]Articles!$A:$L,12,0)</f>
        <v>1250</v>
      </c>
    </row>
    <row r="254" spans="1:22" s="37" customFormat="1" ht="18" customHeight="1" x14ac:dyDescent="0.25">
      <c r="A254" s="118">
        <v>45229</v>
      </c>
      <c r="B254" s="72" t="s">
        <v>93</v>
      </c>
      <c r="C254" s="72" t="s">
        <v>50</v>
      </c>
      <c r="D254" s="72" t="s">
        <v>649</v>
      </c>
      <c r="E254" s="72" t="s">
        <v>1</v>
      </c>
      <c r="F254" s="72" t="s">
        <v>127</v>
      </c>
      <c r="G254" s="72" t="s">
        <v>704</v>
      </c>
      <c r="H254" s="72" t="s">
        <v>101</v>
      </c>
      <c r="I254" s="138" t="s">
        <v>713</v>
      </c>
      <c r="J254" s="72">
        <v>1</v>
      </c>
      <c r="K254" s="17" t="s">
        <v>708</v>
      </c>
      <c r="L254" s="16">
        <v>45232</v>
      </c>
      <c r="M254" s="17" t="s">
        <v>66</v>
      </c>
      <c r="N254" s="17"/>
      <c r="O254" s="17"/>
      <c r="P254" s="17"/>
      <c r="Q254" s="17"/>
      <c r="R254" s="17"/>
      <c r="S254" s="17"/>
      <c r="T254" s="17"/>
      <c r="U254" s="17" t="s">
        <v>147</v>
      </c>
      <c r="V254" s="114">
        <f>VLOOKUP(F254,[1]Articles!$A:$L,12,0)</f>
        <v>1250</v>
      </c>
    </row>
    <row r="255" spans="1:22" s="37" customFormat="1" ht="17.25" customHeight="1" x14ac:dyDescent="0.25">
      <c r="A255" s="118">
        <v>45229</v>
      </c>
      <c r="B255" s="72" t="s">
        <v>93</v>
      </c>
      <c r="C255" s="72" t="s">
        <v>50</v>
      </c>
      <c r="D255" s="72" t="s">
        <v>649</v>
      </c>
      <c r="E255" s="72" t="s">
        <v>1</v>
      </c>
      <c r="F255" s="72" t="s">
        <v>127</v>
      </c>
      <c r="G255" s="72" t="s">
        <v>704</v>
      </c>
      <c r="H255" s="72" t="s">
        <v>101</v>
      </c>
      <c r="I255" s="138" t="s">
        <v>714</v>
      </c>
      <c r="J255" s="72">
        <v>1</v>
      </c>
      <c r="K255" s="17" t="s">
        <v>708</v>
      </c>
      <c r="L255" s="16">
        <v>45232</v>
      </c>
      <c r="M255" s="17" t="s">
        <v>66</v>
      </c>
      <c r="N255" s="17"/>
      <c r="O255" s="17"/>
      <c r="P255" s="17"/>
      <c r="Q255" s="17"/>
      <c r="R255" s="17"/>
      <c r="S255" s="17"/>
      <c r="T255" s="17"/>
      <c r="U255" s="17" t="s">
        <v>147</v>
      </c>
      <c r="V255" s="114">
        <f>VLOOKUP(F255,[1]Articles!$A:$L,12,0)</f>
        <v>1250</v>
      </c>
    </row>
    <row r="256" spans="1:22" s="37" customFormat="1" ht="14.25" customHeight="1" x14ac:dyDescent="0.25">
      <c r="A256" s="118">
        <v>45229</v>
      </c>
      <c r="B256" s="72" t="s">
        <v>93</v>
      </c>
      <c r="C256" s="72" t="s">
        <v>50</v>
      </c>
      <c r="D256" s="72" t="s">
        <v>649</v>
      </c>
      <c r="E256" s="72" t="s">
        <v>1</v>
      </c>
      <c r="F256" s="72" t="s">
        <v>127</v>
      </c>
      <c r="G256" s="72" t="s">
        <v>704</v>
      </c>
      <c r="H256" s="72" t="s">
        <v>101</v>
      </c>
      <c r="I256" s="138" t="s">
        <v>715</v>
      </c>
      <c r="J256" s="72">
        <v>1</v>
      </c>
      <c r="K256" s="17" t="s">
        <v>708</v>
      </c>
      <c r="L256" s="17" t="s">
        <v>66</v>
      </c>
      <c r="M256" s="17" t="s">
        <v>66</v>
      </c>
      <c r="N256" s="17"/>
      <c r="O256" s="17"/>
      <c r="P256" s="17"/>
      <c r="Q256" s="17"/>
      <c r="R256" s="17"/>
      <c r="S256" s="17"/>
      <c r="T256" s="17"/>
      <c r="U256" s="17" t="s">
        <v>147</v>
      </c>
      <c r="V256" s="114">
        <f>VLOOKUP(F256,[1]Articles!$A:$L,12,0)</f>
        <v>1250</v>
      </c>
    </row>
    <row r="257" spans="1:22" s="37" customFormat="1" ht="14.25" customHeight="1" x14ac:dyDescent="0.25">
      <c r="A257" s="118">
        <v>45229</v>
      </c>
      <c r="B257" s="72" t="s">
        <v>93</v>
      </c>
      <c r="C257" s="72" t="s">
        <v>50</v>
      </c>
      <c r="D257" s="72" t="s">
        <v>649</v>
      </c>
      <c r="E257" s="72" t="s">
        <v>1</v>
      </c>
      <c r="F257" s="72" t="s">
        <v>127</v>
      </c>
      <c r="G257" s="72" t="s">
        <v>704</v>
      </c>
      <c r="H257" s="72" t="s">
        <v>101</v>
      </c>
      <c r="I257" s="138" t="s">
        <v>716</v>
      </c>
      <c r="J257" s="72">
        <v>1</v>
      </c>
      <c r="K257" s="17" t="s">
        <v>708</v>
      </c>
      <c r="L257" s="17" t="s">
        <v>66</v>
      </c>
      <c r="M257" s="17" t="s">
        <v>66</v>
      </c>
      <c r="N257" s="17"/>
      <c r="O257" s="17"/>
      <c r="P257" s="17"/>
      <c r="Q257" s="17"/>
      <c r="R257" s="17"/>
      <c r="S257" s="17"/>
      <c r="T257" s="17"/>
      <c r="U257" s="17" t="s">
        <v>147</v>
      </c>
      <c r="V257" s="114">
        <f>VLOOKUP(F257,[1]Articles!$A:$L,12,0)</f>
        <v>1250</v>
      </c>
    </row>
    <row r="258" spans="1:22" s="37" customFormat="1" ht="15.75" x14ac:dyDescent="0.25">
      <c r="A258" s="118">
        <v>45229</v>
      </c>
      <c r="B258" s="72" t="s">
        <v>93</v>
      </c>
      <c r="C258" s="72" t="s">
        <v>50</v>
      </c>
      <c r="D258" s="72" t="s">
        <v>649</v>
      </c>
      <c r="E258" s="72" t="s">
        <v>1</v>
      </c>
      <c r="F258" s="72" t="s">
        <v>127</v>
      </c>
      <c r="G258" s="72" t="s">
        <v>704</v>
      </c>
      <c r="H258" s="72" t="s">
        <v>101</v>
      </c>
      <c r="I258" s="138" t="s">
        <v>717</v>
      </c>
      <c r="J258" s="72">
        <v>1</v>
      </c>
      <c r="K258" s="17" t="s">
        <v>708</v>
      </c>
      <c r="L258" s="17" t="s">
        <v>66</v>
      </c>
      <c r="M258" s="17" t="s">
        <v>66</v>
      </c>
      <c r="N258" s="17"/>
      <c r="O258" s="17"/>
      <c r="P258" s="17"/>
      <c r="Q258" s="17"/>
      <c r="R258" s="17"/>
      <c r="S258" s="17"/>
      <c r="T258" s="17"/>
      <c r="U258" s="17" t="s">
        <v>147</v>
      </c>
      <c r="V258" s="114">
        <f>VLOOKUP(F258,[1]Articles!$A:$L,12,0)</f>
        <v>1250</v>
      </c>
    </row>
    <row r="259" spans="1:22" s="37" customFormat="1" ht="15.75" x14ac:dyDescent="0.25">
      <c r="A259" s="118">
        <v>45229</v>
      </c>
      <c r="B259" s="72" t="s">
        <v>93</v>
      </c>
      <c r="C259" s="72" t="s">
        <v>50</v>
      </c>
      <c r="D259" s="72" t="s">
        <v>649</v>
      </c>
      <c r="E259" s="72" t="s">
        <v>1</v>
      </c>
      <c r="F259" s="72" t="s">
        <v>127</v>
      </c>
      <c r="G259" s="72" t="s">
        <v>704</v>
      </c>
      <c r="H259" s="72" t="s">
        <v>101</v>
      </c>
      <c r="I259" s="138" t="s">
        <v>718</v>
      </c>
      <c r="J259" s="72">
        <v>1</v>
      </c>
      <c r="K259" s="17" t="s">
        <v>708</v>
      </c>
      <c r="L259" s="17" t="s">
        <v>66</v>
      </c>
      <c r="M259" s="17" t="s">
        <v>66</v>
      </c>
      <c r="N259" s="17"/>
      <c r="O259" s="17"/>
      <c r="P259" s="17"/>
      <c r="Q259" s="17"/>
      <c r="R259" s="17"/>
      <c r="S259" s="17"/>
      <c r="T259" s="17"/>
      <c r="U259" s="17" t="s">
        <v>147</v>
      </c>
      <c r="V259" s="114">
        <f>VLOOKUP(F259,[1]Articles!$A:$L,12,0)</f>
        <v>1250</v>
      </c>
    </row>
    <row r="260" spans="1:22" s="37" customFormat="1" ht="15.75" x14ac:dyDescent="0.25">
      <c r="A260" s="118">
        <v>45229</v>
      </c>
      <c r="B260" s="72" t="s">
        <v>93</v>
      </c>
      <c r="C260" s="72" t="s">
        <v>50</v>
      </c>
      <c r="D260" s="72" t="s">
        <v>649</v>
      </c>
      <c r="E260" s="72" t="s">
        <v>1</v>
      </c>
      <c r="F260" s="72" t="s">
        <v>700</v>
      </c>
      <c r="G260" s="72" t="s">
        <v>706</v>
      </c>
      <c r="H260" s="72" t="s">
        <v>101</v>
      </c>
      <c r="I260" s="138" t="s">
        <v>719</v>
      </c>
      <c r="J260" s="72">
        <v>1</v>
      </c>
      <c r="K260" s="17" t="s">
        <v>708</v>
      </c>
      <c r="L260" s="17" t="s">
        <v>66</v>
      </c>
      <c r="M260" s="17" t="s">
        <v>66</v>
      </c>
      <c r="N260" s="17"/>
      <c r="O260" s="17"/>
      <c r="P260" s="17"/>
      <c r="Q260" s="17"/>
      <c r="R260" s="17"/>
      <c r="S260" s="17"/>
      <c r="T260" s="17"/>
      <c r="U260" s="17" t="s">
        <v>147</v>
      </c>
      <c r="V260" s="114">
        <f>VLOOKUP(F260,[1]Articles!$A:$L,12,0)</f>
        <v>1250</v>
      </c>
    </row>
    <row r="261" spans="1:22" s="37" customFormat="1" ht="15.75" x14ac:dyDescent="0.25">
      <c r="A261" s="118">
        <v>45229</v>
      </c>
      <c r="B261" s="72" t="s">
        <v>93</v>
      </c>
      <c r="C261" s="72" t="s">
        <v>50</v>
      </c>
      <c r="D261" s="72" t="s">
        <v>649</v>
      </c>
      <c r="E261" s="72" t="s">
        <v>1</v>
      </c>
      <c r="F261" s="72" t="s">
        <v>700</v>
      </c>
      <c r="G261" s="72" t="s">
        <v>706</v>
      </c>
      <c r="H261" s="72" t="s">
        <v>101</v>
      </c>
      <c r="I261" s="138" t="s">
        <v>720</v>
      </c>
      <c r="J261" s="72">
        <v>1</v>
      </c>
      <c r="K261" s="17" t="s">
        <v>708</v>
      </c>
      <c r="L261" s="17" t="s">
        <v>66</v>
      </c>
      <c r="M261" s="17" t="s">
        <v>66</v>
      </c>
      <c r="N261" s="17"/>
      <c r="O261" s="17"/>
      <c r="P261" s="17"/>
      <c r="Q261" s="17"/>
      <c r="R261" s="17"/>
      <c r="S261" s="17"/>
      <c r="T261" s="17"/>
      <c r="U261" s="17" t="s">
        <v>147</v>
      </c>
      <c r="V261" s="114">
        <f>VLOOKUP(F261,[1]Articles!$A:$L,12,0)</f>
        <v>1250</v>
      </c>
    </row>
    <row r="262" spans="1:22" s="37" customFormat="1" ht="15.75" x14ac:dyDescent="0.25">
      <c r="A262" s="118">
        <v>45229</v>
      </c>
      <c r="B262" s="72" t="s">
        <v>93</v>
      </c>
      <c r="C262" s="72" t="s">
        <v>50</v>
      </c>
      <c r="D262" s="72" t="s">
        <v>649</v>
      </c>
      <c r="E262" s="72" t="s">
        <v>1</v>
      </c>
      <c r="F262" s="72" t="s">
        <v>700</v>
      </c>
      <c r="G262" s="72" t="s">
        <v>706</v>
      </c>
      <c r="H262" s="72" t="s">
        <v>101</v>
      </c>
      <c r="I262" s="138" t="s">
        <v>721</v>
      </c>
      <c r="J262" s="72">
        <v>1</v>
      </c>
      <c r="K262" s="17" t="s">
        <v>708</v>
      </c>
      <c r="L262" s="17" t="s">
        <v>66</v>
      </c>
      <c r="M262" s="17" t="s">
        <v>66</v>
      </c>
      <c r="N262" s="17"/>
      <c r="O262" s="17"/>
      <c r="P262" s="17"/>
      <c r="Q262" s="17"/>
      <c r="R262" s="17"/>
      <c r="S262" s="17"/>
      <c r="T262" s="17"/>
      <c r="U262" s="17" t="s">
        <v>147</v>
      </c>
      <c r="V262" s="114">
        <f>VLOOKUP(F262,[1]Articles!$A:$L,12,0)</f>
        <v>1250</v>
      </c>
    </row>
    <row r="263" spans="1:22" s="37" customFormat="1" ht="15.75" x14ac:dyDescent="0.25">
      <c r="A263" s="118">
        <v>45179</v>
      </c>
      <c r="B263" s="72" t="s">
        <v>61</v>
      </c>
      <c r="C263" s="72" t="s">
        <v>722</v>
      </c>
      <c r="D263" s="72" t="s">
        <v>209</v>
      </c>
      <c r="E263" s="72" t="s">
        <v>1</v>
      </c>
      <c r="F263" s="72" t="s">
        <v>700</v>
      </c>
      <c r="G263" s="72" t="s">
        <v>706</v>
      </c>
      <c r="H263" s="72" t="s">
        <v>101</v>
      </c>
      <c r="I263" s="138" t="s">
        <v>723</v>
      </c>
      <c r="J263" s="72">
        <v>1</v>
      </c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 t="s">
        <v>147</v>
      </c>
      <c r="V263" s="114">
        <f>VLOOKUP(F263,[1]Articles!$A:$L,12,0)</f>
        <v>1250</v>
      </c>
    </row>
    <row r="264" spans="1:22" s="37" customFormat="1" ht="15.75" x14ac:dyDescent="0.25">
      <c r="A264" s="118" t="s">
        <v>327</v>
      </c>
      <c r="B264" s="72" t="s">
        <v>724</v>
      </c>
      <c r="C264" s="72" t="s">
        <v>327</v>
      </c>
      <c r="D264" s="72" t="s">
        <v>725</v>
      </c>
      <c r="E264" s="72" t="s">
        <v>1</v>
      </c>
      <c r="F264" s="72" t="s">
        <v>726</v>
      </c>
      <c r="G264" s="72" t="s">
        <v>727</v>
      </c>
      <c r="H264" s="72" t="s">
        <v>101</v>
      </c>
      <c r="I264" s="138" t="s">
        <v>728</v>
      </c>
      <c r="J264" s="72">
        <v>1</v>
      </c>
      <c r="K264" s="17" t="s">
        <v>327</v>
      </c>
      <c r="L264" s="17" t="s">
        <v>327</v>
      </c>
      <c r="M264" s="17"/>
      <c r="N264" s="17"/>
      <c r="O264" s="17"/>
      <c r="P264" s="17"/>
      <c r="Q264" s="17"/>
      <c r="R264" s="17"/>
      <c r="S264" s="17"/>
      <c r="T264" s="17"/>
      <c r="U264" s="14" t="s">
        <v>147</v>
      </c>
      <c r="V264" s="114">
        <f>VLOOKUP(F264,[1]Articles!$A:$L,12,0)</f>
        <v>1539.23</v>
      </c>
    </row>
    <row r="265" spans="1:22" s="37" customFormat="1" ht="15.75" x14ac:dyDescent="0.25">
      <c r="A265" s="118">
        <v>45049</v>
      </c>
      <c r="B265" s="72" t="s">
        <v>683</v>
      </c>
      <c r="C265" s="72" t="s">
        <v>729</v>
      </c>
      <c r="D265" s="72" t="s">
        <v>40</v>
      </c>
      <c r="E265" s="72" t="s">
        <v>1</v>
      </c>
      <c r="F265" s="72" t="s">
        <v>726</v>
      </c>
      <c r="G265" s="72" t="s">
        <v>730</v>
      </c>
      <c r="H265" s="72" t="s">
        <v>101</v>
      </c>
      <c r="I265" s="138"/>
      <c r="J265" s="72">
        <v>1</v>
      </c>
      <c r="K265" s="17" t="s">
        <v>731</v>
      </c>
      <c r="L265" s="17" t="s">
        <v>151</v>
      </c>
      <c r="M265" s="16">
        <v>45055</v>
      </c>
      <c r="N265" s="17"/>
      <c r="O265" s="17"/>
      <c r="P265" s="17"/>
      <c r="Q265" s="17"/>
      <c r="R265" s="17"/>
      <c r="S265" s="17"/>
      <c r="T265" s="17"/>
      <c r="U265" s="14" t="s">
        <v>147</v>
      </c>
      <c r="V265" s="114">
        <f>VLOOKUP(F265,[1]Articles!$A:$L,12,0)</f>
        <v>1539.23</v>
      </c>
    </row>
    <row r="266" spans="1:22" s="37" customFormat="1" ht="15.75" x14ac:dyDescent="0.25">
      <c r="A266" s="118">
        <v>45218</v>
      </c>
      <c r="B266" s="72" t="s">
        <v>732</v>
      </c>
      <c r="C266" s="72" t="s">
        <v>50</v>
      </c>
      <c r="D266" s="72" t="s">
        <v>40</v>
      </c>
      <c r="E266" s="72" t="s">
        <v>1</v>
      </c>
      <c r="F266" s="72" t="s">
        <v>726</v>
      </c>
      <c r="G266" s="72" t="s">
        <v>730</v>
      </c>
      <c r="H266" s="72" t="s">
        <v>101</v>
      </c>
      <c r="I266" s="138"/>
      <c r="J266" s="72">
        <v>1</v>
      </c>
      <c r="K266" s="17"/>
      <c r="L266" s="17" t="s">
        <v>351</v>
      </c>
      <c r="M266" s="17"/>
      <c r="N266" s="17"/>
      <c r="O266" s="17"/>
      <c r="P266" s="17"/>
      <c r="Q266" s="17"/>
      <c r="R266" s="17"/>
      <c r="S266" s="17"/>
      <c r="T266" s="17"/>
      <c r="U266" s="14" t="s">
        <v>147</v>
      </c>
      <c r="V266" s="114">
        <f>VLOOKUP(F266,[1]Articles!$A:$L,12,0)</f>
        <v>1539.23</v>
      </c>
    </row>
    <row r="267" spans="1:22" s="44" customFormat="1" ht="15.75" x14ac:dyDescent="0.25">
      <c r="A267" s="118">
        <v>45049</v>
      </c>
      <c r="B267" s="72" t="s">
        <v>683</v>
      </c>
      <c r="C267" s="72" t="s">
        <v>733</v>
      </c>
      <c r="D267" s="72" t="s">
        <v>40</v>
      </c>
      <c r="E267" s="72" t="s">
        <v>1</v>
      </c>
      <c r="F267" s="72" t="s">
        <v>734</v>
      </c>
      <c r="G267" s="72" t="s">
        <v>735</v>
      </c>
      <c r="H267" s="72" t="s">
        <v>101</v>
      </c>
      <c r="I267" s="138" t="s">
        <v>736</v>
      </c>
      <c r="J267" s="72">
        <v>1</v>
      </c>
      <c r="K267" s="17" t="s">
        <v>731</v>
      </c>
      <c r="L267" s="17" t="s">
        <v>151</v>
      </c>
      <c r="M267" s="16">
        <v>45055</v>
      </c>
      <c r="N267" s="17"/>
      <c r="O267" s="17"/>
      <c r="P267" s="17"/>
      <c r="Q267" s="17"/>
      <c r="R267" s="17"/>
      <c r="S267" s="17"/>
      <c r="T267" s="17"/>
      <c r="U267" s="14" t="s">
        <v>147</v>
      </c>
      <c r="V267" s="114">
        <f>VLOOKUP(F267,[1]Articles!$A:$L,12,0)</f>
        <v>1661.6559999999999</v>
      </c>
    </row>
    <row r="268" spans="1:22" s="37" customFormat="1" ht="15.75" x14ac:dyDescent="0.25">
      <c r="A268" s="118">
        <v>45063</v>
      </c>
      <c r="B268" s="72" t="s">
        <v>689</v>
      </c>
      <c r="C268" s="72" t="s">
        <v>50</v>
      </c>
      <c r="D268" s="72" t="s">
        <v>40</v>
      </c>
      <c r="E268" s="72" t="s">
        <v>1</v>
      </c>
      <c r="F268" s="72" t="s">
        <v>734</v>
      </c>
      <c r="G268" s="72" t="s">
        <v>737</v>
      </c>
      <c r="H268" s="72" t="s">
        <v>101</v>
      </c>
      <c r="I268" s="138"/>
      <c r="J268" s="72">
        <v>1</v>
      </c>
      <c r="K268" s="17"/>
      <c r="L268" s="17" t="s">
        <v>103</v>
      </c>
      <c r="M268" s="16">
        <v>45063</v>
      </c>
      <c r="N268" s="17" t="s">
        <v>738</v>
      </c>
      <c r="O268" s="17"/>
      <c r="P268" s="17"/>
      <c r="Q268" s="17"/>
      <c r="R268" s="17"/>
      <c r="S268" s="17"/>
      <c r="T268" s="17"/>
      <c r="U268" s="14" t="s">
        <v>147</v>
      </c>
      <c r="V268" s="114">
        <f>VLOOKUP(F268,[1]Articles!$A:$L,12,0)</f>
        <v>1661.6559999999999</v>
      </c>
    </row>
    <row r="269" spans="1:22" s="37" customFormat="1" ht="15.75" x14ac:dyDescent="0.25">
      <c r="A269" s="118">
        <v>45063</v>
      </c>
      <c r="B269" s="72" t="s">
        <v>689</v>
      </c>
      <c r="C269" s="72" t="s">
        <v>50</v>
      </c>
      <c r="D269" s="72" t="s">
        <v>40</v>
      </c>
      <c r="E269" s="72" t="s">
        <v>1</v>
      </c>
      <c r="F269" s="72" t="s">
        <v>734</v>
      </c>
      <c r="G269" s="72" t="s">
        <v>737</v>
      </c>
      <c r="H269" s="72" t="s">
        <v>101</v>
      </c>
      <c r="I269" s="138"/>
      <c r="J269" s="72">
        <v>1</v>
      </c>
      <c r="K269" s="17"/>
      <c r="L269" s="17" t="s">
        <v>103</v>
      </c>
      <c r="M269" s="16">
        <v>45063</v>
      </c>
      <c r="N269" s="17"/>
      <c r="O269" s="17"/>
      <c r="P269" s="17"/>
      <c r="Q269" s="17"/>
      <c r="R269" s="17"/>
      <c r="S269" s="17"/>
      <c r="T269" s="17"/>
      <c r="U269" s="14" t="s">
        <v>147</v>
      </c>
      <c r="V269" s="114">
        <f>VLOOKUP(F269,[1]Articles!$A:$L,12,0)</f>
        <v>1661.6559999999999</v>
      </c>
    </row>
    <row r="270" spans="1:22" s="37" customFormat="1" ht="15.75" x14ac:dyDescent="0.25">
      <c r="A270" s="118">
        <v>45021</v>
      </c>
      <c r="B270" s="72" t="s">
        <v>82</v>
      </c>
      <c r="C270" s="72" t="s">
        <v>50</v>
      </c>
      <c r="D270" s="72" t="s">
        <v>40</v>
      </c>
      <c r="E270" s="72" t="s">
        <v>1</v>
      </c>
      <c r="F270" s="72" t="s">
        <v>734</v>
      </c>
      <c r="G270" s="72" t="s">
        <v>739</v>
      </c>
      <c r="H270" s="72" t="s">
        <v>101</v>
      </c>
      <c r="I270" s="138" t="s">
        <v>740</v>
      </c>
      <c r="J270" s="72">
        <v>1</v>
      </c>
      <c r="K270" s="17"/>
      <c r="L270" s="17" t="s">
        <v>151</v>
      </c>
      <c r="M270" s="16">
        <v>45021</v>
      </c>
      <c r="N270" s="17"/>
      <c r="O270" s="17"/>
      <c r="P270" s="17"/>
      <c r="Q270" s="17"/>
      <c r="R270" s="17"/>
      <c r="S270" s="17"/>
      <c r="T270" s="17"/>
      <c r="U270" s="14" t="s">
        <v>147</v>
      </c>
      <c r="V270" s="114">
        <f>VLOOKUP(F270,[1]Articles!$A:$L,12,0)</f>
        <v>1661.6559999999999</v>
      </c>
    </row>
    <row r="271" spans="1:22" s="45" customFormat="1" ht="15.75" x14ac:dyDescent="0.25">
      <c r="A271" s="118" t="s">
        <v>741</v>
      </c>
      <c r="B271" s="72" t="s">
        <v>61</v>
      </c>
      <c r="C271" s="72" t="s">
        <v>742</v>
      </c>
      <c r="D271" s="72" t="s">
        <v>693</v>
      </c>
      <c r="E271" s="72" t="s">
        <v>1</v>
      </c>
      <c r="F271" s="72" t="s">
        <v>734</v>
      </c>
      <c r="G271" s="72" t="s">
        <v>743</v>
      </c>
      <c r="H271" s="72" t="s">
        <v>101</v>
      </c>
      <c r="I271" s="138" t="s">
        <v>744</v>
      </c>
      <c r="J271" s="72">
        <v>1</v>
      </c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4" t="s">
        <v>147</v>
      </c>
      <c r="V271" s="114">
        <f>VLOOKUP(F271,[1]Articles!$A:$L,12,0)</f>
        <v>1661.6559999999999</v>
      </c>
    </row>
    <row r="272" spans="1:22" s="45" customFormat="1" ht="15.75" x14ac:dyDescent="0.25">
      <c r="A272" s="118">
        <v>44908</v>
      </c>
      <c r="B272" s="72" t="s">
        <v>745</v>
      </c>
      <c r="C272" s="72" t="s">
        <v>746</v>
      </c>
      <c r="D272" s="72" t="s">
        <v>108</v>
      </c>
      <c r="E272" s="72" t="s">
        <v>1</v>
      </c>
      <c r="F272" s="72" t="s">
        <v>311</v>
      </c>
      <c r="G272" s="72" t="s">
        <v>747</v>
      </c>
      <c r="H272" s="72" t="s">
        <v>101</v>
      </c>
      <c r="I272" s="138" t="s">
        <v>748</v>
      </c>
      <c r="J272" s="72">
        <v>1</v>
      </c>
      <c r="K272" s="17" t="s">
        <v>749</v>
      </c>
      <c r="L272" s="17" t="s">
        <v>1</v>
      </c>
      <c r="M272" s="16">
        <v>44908</v>
      </c>
      <c r="N272" s="17"/>
      <c r="O272" s="17"/>
      <c r="P272" s="17"/>
      <c r="Q272" s="17"/>
      <c r="R272" s="17"/>
      <c r="S272" s="17"/>
      <c r="T272" s="17"/>
      <c r="U272" s="14" t="s">
        <v>147</v>
      </c>
      <c r="V272" s="114">
        <f>VLOOKUP(F272,[1]Articles!$A:$L,12,0)</f>
        <v>1663.16</v>
      </c>
    </row>
    <row r="273" spans="1:22" s="37" customFormat="1" ht="15.75" x14ac:dyDescent="0.25">
      <c r="A273" s="118">
        <v>44908</v>
      </c>
      <c r="B273" s="72" t="s">
        <v>745</v>
      </c>
      <c r="C273" s="72" t="s">
        <v>550</v>
      </c>
      <c r="D273" s="72" t="s">
        <v>108</v>
      </c>
      <c r="E273" s="72" t="s">
        <v>1</v>
      </c>
      <c r="F273" s="72" t="s">
        <v>750</v>
      </c>
      <c r="G273" s="72" t="s">
        <v>751</v>
      </c>
      <c r="H273" s="72" t="s">
        <v>101</v>
      </c>
      <c r="I273" s="138" t="s">
        <v>752</v>
      </c>
      <c r="J273" s="72">
        <v>1</v>
      </c>
      <c r="K273" s="17" t="s">
        <v>753</v>
      </c>
      <c r="L273" s="17" t="s">
        <v>1</v>
      </c>
      <c r="M273" s="16">
        <v>44908</v>
      </c>
      <c r="N273" s="17"/>
      <c r="O273" s="17"/>
      <c r="P273" s="17"/>
      <c r="Q273" s="17"/>
      <c r="R273" s="17"/>
      <c r="S273" s="17"/>
      <c r="T273" s="17"/>
      <c r="U273" s="14" t="s">
        <v>147</v>
      </c>
      <c r="V273" s="114">
        <f>VLOOKUP(F273,[1]Articles!$A:$L,12,0)</f>
        <v>1663.16</v>
      </c>
    </row>
    <row r="274" spans="1:22" s="37" customFormat="1" ht="15.75" x14ac:dyDescent="0.25">
      <c r="A274" s="118">
        <v>45201</v>
      </c>
      <c r="B274" s="72" t="s">
        <v>124</v>
      </c>
      <c r="C274" s="72" t="s">
        <v>754</v>
      </c>
      <c r="D274" s="72" t="s">
        <v>108</v>
      </c>
      <c r="E274" s="72" t="s">
        <v>1</v>
      </c>
      <c r="F274" s="72" t="s">
        <v>755</v>
      </c>
      <c r="G274" s="72" t="s">
        <v>756</v>
      </c>
      <c r="H274" s="72" t="s">
        <v>101</v>
      </c>
      <c r="I274" s="138" t="s">
        <v>757</v>
      </c>
      <c r="J274" s="72">
        <v>1</v>
      </c>
      <c r="K274" s="17"/>
      <c r="L274" s="17" t="s">
        <v>1</v>
      </c>
      <c r="M274" s="16">
        <v>45204</v>
      </c>
      <c r="N274" s="17"/>
      <c r="O274" s="17"/>
      <c r="P274" s="17"/>
      <c r="Q274" s="17"/>
      <c r="R274" s="17" t="s">
        <v>758</v>
      </c>
      <c r="S274" s="17"/>
      <c r="T274" s="17"/>
      <c r="U274" s="14" t="s">
        <v>147</v>
      </c>
      <c r="V274" s="114">
        <f>VLOOKUP(F274,[1]Articles!$A:$L,12,0)</f>
        <v>1663.835</v>
      </c>
    </row>
    <row r="275" spans="1:22" s="39" customFormat="1" ht="15.75" x14ac:dyDescent="0.25">
      <c r="A275" s="118">
        <v>45224</v>
      </c>
      <c r="B275" s="72" t="s">
        <v>642</v>
      </c>
      <c r="C275" s="72" t="s">
        <v>643</v>
      </c>
      <c r="D275" s="72" t="s">
        <v>108</v>
      </c>
      <c r="E275" s="72" t="s">
        <v>1</v>
      </c>
      <c r="F275" s="72" t="s">
        <v>759</v>
      </c>
      <c r="G275" s="72" t="s">
        <v>760</v>
      </c>
      <c r="H275" s="72" t="s">
        <v>101</v>
      </c>
      <c r="I275" s="138" t="s">
        <v>761</v>
      </c>
      <c r="J275" s="72">
        <v>1</v>
      </c>
      <c r="K275" s="17" t="s">
        <v>648</v>
      </c>
      <c r="L275" s="17"/>
      <c r="M275" s="18" t="s">
        <v>66</v>
      </c>
      <c r="N275" s="17"/>
      <c r="O275" s="17"/>
      <c r="P275" s="17"/>
      <c r="Q275" s="17"/>
      <c r="R275" s="17"/>
      <c r="S275" s="17"/>
      <c r="T275" s="17"/>
      <c r="U275" s="14" t="s">
        <v>147</v>
      </c>
      <c r="V275" s="114">
        <f>VLOOKUP(F275,[1]Articles!$A:$L,12,0)</f>
        <v>2500</v>
      </c>
    </row>
    <row r="276" spans="1:22" s="39" customFormat="1" ht="15.75" x14ac:dyDescent="0.25">
      <c r="A276" s="118">
        <v>45229</v>
      </c>
      <c r="B276" s="72" t="s">
        <v>93</v>
      </c>
      <c r="C276" s="72" t="s">
        <v>50</v>
      </c>
      <c r="D276" s="72" t="s">
        <v>649</v>
      </c>
      <c r="E276" s="72" t="s">
        <v>1</v>
      </c>
      <c r="F276" s="72" t="s">
        <v>762</v>
      </c>
      <c r="G276" s="72" t="s">
        <v>763</v>
      </c>
      <c r="H276" s="72" t="s">
        <v>101</v>
      </c>
      <c r="I276" s="138" t="s">
        <v>764</v>
      </c>
      <c r="J276" s="72">
        <v>1</v>
      </c>
      <c r="K276" s="17" t="s">
        <v>652</v>
      </c>
      <c r="L276" s="17" t="s">
        <v>66</v>
      </c>
      <c r="M276" s="17" t="s">
        <v>66</v>
      </c>
      <c r="N276" s="17"/>
      <c r="O276" s="17"/>
      <c r="P276" s="17"/>
      <c r="Q276" s="17"/>
      <c r="R276" s="17"/>
      <c r="S276" s="17"/>
      <c r="T276" s="17"/>
      <c r="U276" s="14" t="s">
        <v>147</v>
      </c>
      <c r="V276" s="114">
        <f>VLOOKUP(F276,[1]Articles!$A:$L,12,0)</f>
        <v>2500</v>
      </c>
    </row>
    <row r="277" spans="1:22" s="39" customFormat="1" ht="15.75" x14ac:dyDescent="0.25">
      <c r="A277" s="118">
        <v>45229</v>
      </c>
      <c r="B277" s="72" t="s">
        <v>93</v>
      </c>
      <c r="C277" s="72" t="s">
        <v>50</v>
      </c>
      <c r="D277" s="72" t="s">
        <v>649</v>
      </c>
      <c r="E277" s="72" t="s">
        <v>1</v>
      </c>
      <c r="F277" s="72" t="s">
        <v>759</v>
      </c>
      <c r="G277" s="72" t="s">
        <v>765</v>
      </c>
      <c r="H277" s="72" t="s">
        <v>101</v>
      </c>
      <c r="I277" s="138" t="s">
        <v>766</v>
      </c>
      <c r="J277" s="72">
        <v>1</v>
      </c>
      <c r="K277" s="17" t="s">
        <v>652</v>
      </c>
      <c r="L277" s="16">
        <v>45232</v>
      </c>
      <c r="M277" s="17" t="s">
        <v>66</v>
      </c>
      <c r="N277" s="17"/>
      <c r="O277" s="17"/>
      <c r="P277" s="17"/>
      <c r="Q277" s="17"/>
      <c r="R277" s="17"/>
      <c r="S277" s="17"/>
      <c r="T277" s="17"/>
      <c r="U277" s="14" t="s">
        <v>147</v>
      </c>
      <c r="V277" s="114">
        <f>VLOOKUP(F277,[1]Articles!$A:$L,12,0)</f>
        <v>2500</v>
      </c>
    </row>
    <row r="278" spans="1:22" s="39" customFormat="1" ht="18.75" customHeight="1" x14ac:dyDescent="0.25">
      <c r="A278" s="118">
        <v>45229</v>
      </c>
      <c r="B278" s="72" t="s">
        <v>93</v>
      </c>
      <c r="C278" s="72" t="s">
        <v>50</v>
      </c>
      <c r="D278" s="72" t="s">
        <v>649</v>
      </c>
      <c r="E278" s="72" t="s">
        <v>1</v>
      </c>
      <c r="F278" s="72" t="s">
        <v>759</v>
      </c>
      <c r="G278" s="72" t="s">
        <v>765</v>
      </c>
      <c r="H278" s="72" t="s">
        <v>101</v>
      </c>
      <c r="I278" s="138" t="s">
        <v>767</v>
      </c>
      <c r="J278" s="72">
        <v>1</v>
      </c>
      <c r="K278" s="17" t="s">
        <v>652</v>
      </c>
      <c r="L278" s="16">
        <v>45232</v>
      </c>
      <c r="M278" s="17" t="s">
        <v>66</v>
      </c>
      <c r="N278" s="17"/>
      <c r="O278" s="17"/>
      <c r="P278" s="17"/>
      <c r="Q278" s="17"/>
      <c r="R278" s="17"/>
      <c r="S278" s="17"/>
      <c r="T278" s="17"/>
      <c r="U278" s="14" t="s">
        <v>147</v>
      </c>
      <c r="V278" s="114">
        <f>VLOOKUP(F278,[1]Articles!$A:$L,12,0)</f>
        <v>2500</v>
      </c>
    </row>
    <row r="279" spans="1:22" s="39" customFormat="1" ht="18.75" customHeight="1" x14ac:dyDescent="0.25">
      <c r="A279" s="118">
        <v>45178</v>
      </c>
      <c r="B279" s="72" t="s">
        <v>214</v>
      </c>
      <c r="C279" s="72" t="s">
        <v>50</v>
      </c>
      <c r="D279" s="72" t="s">
        <v>307</v>
      </c>
      <c r="E279" s="72" t="s">
        <v>1</v>
      </c>
      <c r="F279" s="72" t="s">
        <v>734</v>
      </c>
      <c r="G279" s="72" t="s">
        <v>768</v>
      </c>
      <c r="H279" s="72" t="s">
        <v>101</v>
      </c>
      <c r="I279" s="138" t="s">
        <v>769</v>
      </c>
      <c r="J279" s="72">
        <v>1</v>
      </c>
      <c r="K279" s="17"/>
      <c r="L279" s="17" t="s">
        <v>229</v>
      </c>
      <c r="M279" s="16">
        <v>45178</v>
      </c>
      <c r="N279" s="17"/>
      <c r="O279" s="17"/>
      <c r="P279" s="17"/>
      <c r="Q279" s="17"/>
      <c r="R279" s="17"/>
      <c r="S279" s="17"/>
      <c r="T279" s="17"/>
      <c r="U279" s="14" t="s">
        <v>147</v>
      </c>
      <c r="V279" s="114">
        <f>VLOOKUP(F279,[1]Articles!$A:$L,12,0)</f>
        <v>1661.6559999999999</v>
      </c>
    </row>
    <row r="280" spans="1:22" s="39" customFormat="1" ht="15.75" x14ac:dyDescent="0.25">
      <c r="A280" s="118">
        <v>45066</v>
      </c>
      <c r="B280" s="72" t="s">
        <v>114</v>
      </c>
      <c r="C280" s="72" t="s">
        <v>770</v>
      </c>
      <c r="D280" s="72" t="s">
        <v>161</v>
      </c>
      <c r="E280" s="72" t="s">
        <v>1</v>
      </c>
      <c r="F280" s="72" t="s">
        <v>685</v>
      </c>
      <c r="G280" s="72" t="s">
        <v>690</v>
      </c>
      <c r="H280" s="72" t="s">
        <v>101</v>
      </c>
      <c r="I280" s="138" t="s">
        <v>771</v>
      </c>
      <c r="J280" s="72">
        <v>1</v>
      </c>
      <c r="K280" s="17" t="s">
        <v>772</v>
      </c>
      <c r="L280" s="17" t="s">
        <v>773</v>
      </c>
      <c r="M280" s="16">
        <v>45077</v>
      </c>
      <c r="N280" s="17"/>
      <c r="O280" s="17"/>
      <c r="P280" s="17"/>
      <c r="Q280" s="17"/>
      <c r="R280" s="17"/>
      <c r="S280" s="17"/>
      <c r="T280" s="17"/>
      <c r="U280" s="14" t="s">
        <v>147</v>
      </c>
      <c r="V280" s="114">
        <f>VLOOKUP(F280,[1]Articles!$A:$L,12,0)</f>
        <v>1063.0650000000001</v>
      </c>
    </row>
    <row r="281" spans="1:22" s="39" customFormat="1" ht="15.75" x14ac:dyDescent="0.25">
      <c r="A281" s="118">
        <v>45051</v>
      </c>
      <c r="B281" s="72" t="s">
        <v>93</v>
      </c>
      <c r="C281" s="72" t="s">
        <v>50</v>
      </c>
      <c r="D281" s="72" t="s">
        <v>161</v>
      </c>
      <c r="E281" s="72" t="s">
        <v>1</v>
      </c>
      <c r="F281" s="72" t="s">
        <v>734</v>
      </c>
      <c r="G281" s="72" t="s">
        <v>768</v>
      </c>
      <c r="H281" s="72" t="s">
        <v>101</v>
      </c>
      <c r="I281" s="138"/>
      <c r="J281" s="72">
        <v>1</v>
      </c>
      <c r="K281" s="17" t="s">
        <v>774</v>
      </c>
      <c r="L281" s="17" t="s">
        <v>775</v>
      </c>
      <c r="M281" s="16">
        <v>45049</v>
      </c>
      <c r="N281" s="17"/>
      <c r="O281" s="17"/>
      <c r="P281" s="17"/>
      <c r="Q281" s="17"/>
      <c r="R281" s="17"/>
      <c r="S281" s="17"/>
      <c r="T281" s="17"/>
      <c r="U281" s="14" t="s">
        <v>147</v>
      </c>
      <c r="V281" s="114">
        <f>VLOOKUP(F281,[1]Articles!$A:$L,12,0)</f>
        <v>1661.6559999999999</v>
      </c>
    </row>
    <row r="282" spans="1:22" s="39" customFormat="1" ht="15.75" x14ac:dyDescent="0.25">
      <c r="A282" s="118">
        <v>45051</v>
      </c>
      <c r="B282" s="72" t="s">
        <v>93</v>
      </c>
      <c r="C282" s="72" t="s">
        <v>50</v>
      </c>
      <c r="D282" s="72" t="s">
        <v>161</v>
      </c>
      <c r="E282" s="72" t="s">
        <v>1</v>
      </c>
      <c r="F282" s="72" t="s">
        <v>734</v>
      </c>
      <c r="G282" s="72" t="s">
        <v>768</v>
      </c>
      <c r="H282" s="72" t="s">
        <v>101</v>
      </c>
      <c r="I282" s="138"/>
      <c r="J282" s="72">
        <v>1</v>
      </c>
      <c r="K282" s="17" t="s">
        <v>774</v>
      </c>
      <c r="L282" s="17" t="s">
        <v>775</v>
      </c>
      <c r="M282" s="16">
        <v>45049</v>
      </c>
      <c r="N282" s="17"/>
      <c r="O282" s="17"/>
      <c r="P282" s="17"/>
      <c r="Q282" s="17"/>
      <c r="R282" s="17"/>
      <c r="S282" s="17"/>
      <c r="T282" s="17"/>
      <c r="U282" s="14" t="s">
        <v>147</v>
      </c>
      <c r="V282" s="114">
        <f>VLOOKUP(F282,[1]Articles!$A:$L,12,0)</f>
        <v>1661.6559999999999</v>
      </c>
    </row>
    <row r="283" spans="1:22" s="39" customFormat="1" ht="15.75" x14ac:dyDescent="0.25">
      <c r="A283" s="118">
        <v>45051</v>
      </c>
      <c r="B283" s="72" t="s">
        <v>93</v>
      </c>
      <c r="C283" s="72" t="s">
        <v>50</v>
      </c>
      <c r="D283" s="72" t="s">
        <v>161</v>
      </c>
      <c r="E283" s="72" t="s">
        <v>1</v>
      </c>
      <c r="F283" s="72" t="s">
        <v>734</v>
      </c>
      <c r="G283" s="72" t="s">
        <v>768</v>
      </c>
      <c r="H283" s="72" t="s">
        <v>101</v>
      </c>
      <c r="I283" s="138"/>
      <c r="J283" s="72">
        <v>1</v>
      </c>
      <c r="K283" s="17" t="s">
        <v>774</v>
      </c>
      <c r="L283" s="17" t="s">
        <v>775</v>
      </c>
      <c r="M283" s="16">
        <v>45049</v>
      </c>
      <c r="N283" s="17"/>
      <c r="O283" s="17"/>
      <c r="P283" s="17"/>
      <c r="Q283" s="17"/>
      <c r="R283" s="17"/>
      <c r="S283" s="17"/>
      <c r="T283" s="17"/>
      <c r="U283" s="14" t="s">
        <v>147</v>
      </c>
      <c r="V283" s="114">
        <f>VLOOKUP(F283,[1]Articles!$A:$L,12,0)</f>
        <v>1661.6559999999999</v>
      </c>
    </row>
    <row r="284" spans="1:22" s="39" customFormat="1" ht="15.75" x14ac:dyDescent="0.25">
      <c r="A284" s="118">
        <v>45051</v>
      </c>
      <c r="B284" s="72" t="s">
        <v>93</v>
      </c>
      <c r="C284" s="72" t="s">
        <v>50</v>
      </c>
      <c r="D284" s="72" t="s">
        <v>161</v>
      </c>
      <c r="E284" s="72" t="s">
        <v>1</v>
      </c>
      <c r="F284" s="72" t="s">
        <v>734</v>
      </c>
      <c r="G284" s="72" t="s">
        <v>768</v>
      </c>
      <c r="H284" s="72" t="s">
        <v>101</v>
      </c>
      <c r="I284" s="138"/>
      <c r="J284" s="72">
        <v>1</v>
      </c>
      <c r="K284" s="17" t="s">
        <v>774</v>
      </c>
      <c r="L284" s="17" t="s">
        <v>775</v>
      </c>
      <c r="M284" s="16">
        <v>45049</v>
      </c>
      <c r="N284" s="17"/>
      <c r="O284" s="17"/>
      <c r="P284" s="17"/>
      <c r="Q284" s="17"/>
      <c r="R284" s="17"/>
      <c r="S284" s="17"/>
      <c r="T284" s="17"/>
      <c r="U284" s="14" t="s">
        <v>147</v>
      </c>
      <c r="V284" s="114">
        <f>VLOOKUP(F284,[1]Articles!$A:$L,12,0)</f>
        <v>1661.6559999999999</v>
      </c>
    </row>
    <row r="285" spans="1:22" s="37" customFormat="1" ht="15.75" x14ac:dyDescent="0.25">
      <c r="A285" s="118">
        <v>45252</v>
      </c>
      <c r="B285" s="72" t="s">
        <v>106</v>
      </c>
      <c r="C285" s="72" t="s">
        <v>776</v>
      </c>
      <c r="D285" s="72" t="s">
        <v>777</v>
      </c>
      <c r="E285" s="72" t="s">
        <v>1</v>
      </c>
      <c r="F285" s="72" t="s">
        <v>700</v>
      </c>
      <c r="G285" s="72" t="s">
        <v>778</v>
      </c>
      <c r="H285" s="72" t="s">
        <v>779</v>
      </c>
      <c r="I285" s="138" t="s">
        <v>780</v>
      </c>
      <c r="J285" s="72">
        <v>1</v>
      </c>
      <c r="K285" s="17"/>
      <c r="L285" s="17">
        <v>7000636825</v>
      </c>
      <c r="M285" s="17" t="s">
        <v>781</v>
      </c>
      <c r="N285" s="17"/>
      <c r="O285" s="17"/>
      <c r="P285" s="17"/>
      <c r="Q285" s="17"/>
      <c r="R285" s="17"/>
      <c r="S285" s="17"/>
      <c r="T285" s="17"/>
      <c r="U285" s="14" t="s">
        <v>147</v>
      </c>
      <c r="V285" s="114">
        <f>VLOOKUP(F285,[1]Articles!$A:$L,12,0)</f>
        <v>1250</v>
      </c>
    </row>
    <row r="286" spans="1:22" s="37" customFormat="1" ht="15.75" x14ac:dyDescent="0.25">
      <c r="A286" s="118">
        <v>45236</v>
      </c>
      <c r="B286" s="72" t="s">
        <v>697</v>
      </c>
      <c r="C286" s="72" t="s">
        <v>50</v>
      </c>
      <c r="D286" s="72" t="s">
        <v>75</v>
      </c>
      <c r="E286" s="72" t="s">
        <v>2</v>
      </c>
      <c r="F286" s="72" t="s">
        <v>685</v>
      </c>
      <c r="G286" s="72" t="s">
        <v>782</v>
      </c>
      <c r="H286" s="72" t="s">
        <v>101</v>
      </c>
      <c r="I286" s="138" t="s">
        <v>783</v>
      </c>
      <c r="J286" s="72">
        <v>1</v>
      </c>
      <c r="K286" s="17"/>
      <c r="L286" s="17" t="s">
        <v>66</v>
      </c>
      <c r="M286" s="17"/>
      <c r="N286" s="17"/>
      <c r="O286" s="17"/>
      <c r="P286" s="17"/>
      <c r="Q286" s="17"/>
      <c r="R286" s="17"/>
      <c r="S286" s="17"/>
      <c r="T286" s="17"/>
      <c r="U286" s="14" t="s">
        <v>147</v>
      </c>
      <c r="V286" s="114">
        <f>VLOOKUP(F286,[1]Articles!$A:$L,12,0)</f>
        <v>1063.0650000000001</v>
      </c>
    </row>
    <row r="287" spans="1:22" s="37" customFormat="1" ht="15.75" x14ac:dyDescent="0.25">
      <c r="A287" s="96">
        <v>45187</v>
      </c>
      <c r="B287" s="53" t="s">
        <v>82</v>
      </c>
      <c r="C287" s="53" t="s">
        <v>784</v>
      </c>
      <c r="D287" s="53" t="s">
        <v>785</v>
      </c>
      <c r="E287" s="53" t="s">
        <v>3</v>
      </c>
      <c r="F287" s="53" t="s">
        <v>336</v>
      </c>
      <c r="G287" s="53" t="s">
        <v>337</v>
      </c>
      <c r="H287" s="53" t="s">
        <v>338</v>
      </c>
      <c r="I287" s="135" t="s">
        <v>66</v>
      </c>
      <c r="J287" s="53">
        <v>1</v>
      </c>
      <c r="K287" s="22" t="s">
        <v>66</v>
      </c>
      <c r="L287" s="22" t="s">
        <v>66</v>
      </c>
      <c r="M287" s="22"/>
      <c r="N287" s="22"/>
      <c r="O287" s="22"/>
      <c r="P287" s="22"/>
      <c r="Q287" s="22"/>
      <c r="R287" s="22"/>
      <c r="S287" s="22"/>
      <c r="T287" s="22" t="s">
        <v>331</v>
      </c>
      <c r="U287" s="24" t="s">
        <v>59</v>
      </c>
      <c r="V287" s="114">
        <f>VLOOKUP(F287,[1]Articles!$A:$L,12,0)</f>
        <v>925</v>
      </c>
    </row>
    <row r="288" spans="1:22" s="37" customFormat="1" ht="15.75" x14ac:dyDescent="0.25">
      <c r="A288" s="118" t="s">
        <v>50</v>
      </c>
      <c r="B288" s="72" t="s">
        <v>421</v>
      </c>
      <c r="C288" s="72" t="s">
        <v>50</v>
      </c>
      <c r="D288" s="72" t="s">
        <v>422</v>
      </c>
      <c r="E288" s="72" t="s">
        <v>3</v>
      </c>
      <c r="F288" s="72" t="s">
        <v>336</v>
      </c>
      <c r="G288" s="72" t="s">
        <v>786</v>
      </c>
      <c r="H288" s="72" t="s">
        <v>316</v>
      </c>
      <c r="I288" s="138" t="s">
        <v>787</v>
      </c>
      <c r="J288" s="72">
        <v>1</v>
      </c>
      <c r="K288" s="17"/>
      <c r="L288" s="17" t="s">
        <v>423</v>
      </c>
      <c r="M288" s="17"/>
      <c r="N288" s="17"/>
      <c r="O288" s="17"/>
      <c r="P288" s="17"/>
      <c r="Q288" s="17"/>
      <c r="R288" s="17"/>
      <c r="S288" s="17"/>
      <c r="T288" s="17"/>
      <c r="U288" s="14" t="s">
        <v>147</v>
      </c>
      <c r="V288" s="114">
        <f>VLOOKUP(F288,[1]Articles!$A:$L,12,0)</f>
        <v>925</v>
      </c>
    </row>
    <row r="289" spans="1:22" s="37" customFormat="1" ht="15.75" x14ac:dyDescent="0.25">
      <c r="A289" s="118">
        <v>45050</v>
      </c>
      <c r="B289" s="72" t="s">
        <v>426</v>
      </c>
      <c r="C289" s="72" t="s">
        <v>50</v>
      </c>
      <c r="D289" s="72" t="s">
        <v>788</v>
      </c>
      <c r="E289" s="72" t="s">
        <v>3</v>
      </c>
      <c r="F289" s="72" t="s">
        <v>336</v>
      </c>
      <c r="G289" s="72" t="s">
        <v>786</v>
      </c>
      <c r="H289" s="72" t="s">
        <v>316</v>
      </c>
      <c r="I289" s="138" t="s">
        <v>789</v>
      </c>
      <c r="J289" s="72">
        <v>1</v>
      </c>
      <c r="K289" s="17" t="s">
        <v>790</v>
      </c>
      <c r="L289" s="17"/>
      <c r="M289" s="16"/>
      <c r="N289" s="16">
        <v>45201</v>
      </c>
      <c r="O289" s="16">
        <v>45210</v>
      </c>
      <c r="P289" s="16" t="s">
        <v>330</v>
      </c>
      <c r="Q289" s="17">
        <v>9120732901</v>
      </c>
      <c r="R289" s="17"/>
      <c r="S289" s="17" t="s">
        <v>791</v>
      </c>
      <c r="T289" s="17"/>
      <c r="U289" s="14" t="s">
        <v>147</v>
      </c>
      <c r="V289" s="114">
        <f>VLOOKUP(F289,[1]Articles!$A:$L,12,0)</f>
        <v>925</v>
      </c>
    </row>
    <row r="290" spans="1:22" s="37" customFormat="1" ht="15.75" x14ac:dyDescent="0.25">
      <c r="A290" s="118" t="s">
        <v>50</v>
      </c>
      <c r="B290" s="72" t="s">
        <v>88</v>
      </c>
      <c r="C290" s="72" t="s">
        <v>50</v>
      </c>
      <c r="D290" s="72" t="s">
        <v>788</v>
      </c>
      <c r="E290" s="72" t="s">
        <v>3</v>
      </c>
      <c r="F290" s="72" t="s">
        <v>336</v>
      </c>
      <c r="G290" s="72" t="s">
        <v>786</v>
      </c>
      <c r="H290" s="72" t="s">
        <v>316</v>
      </c>
      <c r="I290" s="138" t="s">
        <v>792</v>
      </c>
      <c r="J290" s="72">
        <v>1</v>
      </c>
      <c r="K290" s="17" t="s">
        <v>793</v>
      </c>
      <c r="L290" s="17" t="s">
        <v>103</v>
      </c>
      <c r="M290" s="17"/>
      <c r="N290" s="16">
        <v>45201</v>
      </c>
      <c r="O290" s="16">
        <v>45210</v>
      </c>
      <c r="P290" s="16" t="s">
        <v>330</v>
      </c>
      <c r="Q290" s="17">
        <v>9120732901</v>
      </c>
      <c r="R290" s="17"/>
      <c r="S290" s="17" t="s">
        <v>791</v>
      </c>
      <c r="T290" s="17"/>
      <c r="U290" s="14" t="s">
        <v>147</v>
      </c>
      <c r="V290" s="114">
        <f>VLOOKUP(F290,[1]Articles!$A:$L,12,0)</f>
        <v>925</v>
      </c>
    </row>
    <row r="291" spans="1:22" s="37" customFormat="1" ht="15.75" x14ac:dyDescent="0.25">
      <c r="A291" s="118" t="s">
        <v>50</v>
      </c>
      <c r="B291" s="72" t="s">
        <v>88</v>
      </c>
      <c r="C291" s="72" t="s">
        <v>50</v>
      </c>
      <c r="D291" s="72" t="s">
        <v>492</v>
      </c>
      <c r="E291" s="72" t="s">
        <v>3</v>
      </c>
      <c r="F291" s="72" t="s">
        <v>336</v>
      </c>
      <c r="G291" s="72" t="s">
        <v>786</v>
      </c>
      <c r="H291" s="72" t="s">
        <v>316</v>
      </c>
      <c r="I291" s="138" t="s">
        <v>794</v>
      </c>
      <c r="J291" s="72">
        <v>1</v>
      </c>
      <c r="K291" s="17"/>
      <c r="L291" s="17"/>
      <c r="M291" s="16"/>
      <c r="N291" s="16">
        <v>45201</v>
      </c>
      <c r="O291" s="16">
        <v>45210</v>
      </c>
      <c r="P291" s="16" t="s">
        <v>330</v>
      </c>
      <c r="Q291" s="17">
        <v>9120732901</v>
      </c>
      <c r="R291" s="17"/>
      <c r="S291" s="17" t="s">
        <v>791</v>
      </c>
      <c r="T291" s="17"/>
      <c r="U291" s="14" t="s">
        <v>147</v>
      </c>
      <c r="V291" s="114">
        <f>VLOOKUP(F291,[1]Articles!$A:$L,12,0)</f>
        <v>925</v>
      </c>
    </row>
    <row r="292" spans="1:22" s="37" customFormat="1" ht="15.75" x14ac:dyDescent="0.25">
      <c r="A292" s="118" t="s">
        <v>50</v>
      </c>
      <c r="B292" s="72" t="s">
        <v>88</v>
      </c>
      <c r="C292" s="72" t="s">
        <v>50</v>
      </c>
      <c r="D292" s="72" t="s">
        <v>492</v>
      </c>
      <c r="E292" s="72" t="s">
        <v>3</v>
      </c>
      <c r="F292" s="72" t="s">
        <v>336</v>
      </c>
      <c r="G292" s="72" t="s">
        <v>786</v>
      </c>
      <c r="H292" s="72" t="s">
        <v>316</v>
      </c>
      <c r="I292" s="138" t="s">
        <v>795</v>
      </c>
      <c r="J292" s="72">
        <v>1</v>
      </c>
      <c r="K292" s="17"/>
      <c r="L292" s="17"/>
      <c r="M292" s="16"/>
      <c r="N292" s="16">
        <v>45201</v>
      </c>
      <c r="O292" s="16">
        <v>45210</v>
      </c>
      <c r="P292" s="16" t="s">
        <v>330</v>
      </c>
      <c r="Q292" s="17">
        <v>9120732901</v>
      </c>
      <c r="R292" s="17"/>
      <c r="S292" s="17" t="s">
        <v>791</v>
      </c>
      <c r="T292" s="17"/>
      <c r="U292" s="14" t="s">
        <v>147</v>
      </c>
      <c r="V292" s="114">
        <f>VLOOKUP(F292,[1]Articles!$A:$L,12,0)</f>
        <v>925</v>
      </c>
    </row>
    <row r="293" spans="1:22" s="37" customFormat="1" ht="15.75" x14ac:dyDescent="0.25">
      <c r="A293" s="118" t="s">
        <v>50</v>
      </c>
      <c r="B293" s="72" t="s">
        <v>88</v>
      </c>
      <c r="C293" s="72" t="s">
        <v>50</v>
      </c>
      <c r="D293" s="72" t="s">
        <v>492</v>
      </c>
      <c r="E293" s="72" t="s">
        <v>3</v>
      </c>
      <c r="F293" s="72" t="s">
        <v>336</v>
      </c>
      <c r="G293" s="72" t="s">
        <v>786</v>
      </c>
      <c r="H293" s="72" t="s">
        <v>316</v>
      </c>
      <c r="I293" s="138" t="s">
        <v>796</v>
      </c>
      <c r="J293" s="72">
        <v>1</v>
      </c>
      <c r="K293" s="17"/>
      <c r="L293" s="17"/>
      <c r="M293" s="16"/>
      <c r="N293" s="16">
        <v>45201</v>
      </c>
      <c r="O293" s="16">
        <v>45210</v>
      </c>
      <c r="P293" s="16" t="s">
        <v>330</v>
      </c>
      <c r="Q293" s="17">
        <v>9120732901</v>
      </c>
      <c r="R293" s="17"/>
      <c r="S293" s="17" t="s">
        <v>791</v>
      </c>
      <c r="T293" s="17"/>
      <c r="U293" s="14" t="s">
        <v>147</v>
      </c>
      <c r="V293" s="114">
        <f>VLOOKUP(F293,[1]Articles!$A:$L,12,0)</f>
        <v>925</v>
      </c>
    </row>
    <row r="294" spans="1:22" s="37" customFormat="1" ht="15.75" x14ac:dyDescent="0.25">
      <c r="A294" s="118" t="s">
        <v>50</v>
      </c>
      <c r="B294" s="72" t="s">
        <v>88</v>
      </c>
      <c r="C294" s="72" t="s">
        <v>50</v>
      </c>
      <c r="D294" s="72" t="s">
        <v>788</v>
      </c>
      <c r="E294" s="72" t="s">
        <v>3</v>
      </c>
      <c r="F294" s="72" t="s">
        <v>336</v>
      </c>
      <c r="G294" s="72" t="s">
        <v>786</v>
      </c>
      <c r="H294" s="72" t="s">
        <v>316</v>
      </c>
      <c r="I294" s="138" t="s">
        <v>797</v>
      </c>
      <c r="J294" s="72">
        <v>1</v>
      </c>
      <c r="K294" s="17"/>
      <c r="L294" s="17"/>
      <c r="M294" s="16"/>
      <c r="N294" s="16">
        <v>45201</v>
      </c>
      <c r="O294" s="16">
        <v>45210</v>
      </c>
      <c r="P294" s="16" t="s">
        <v>330</v>
      </c>
      <c r="Q294" s="17">
        <v>9120732901</v>
      </c>
      <c r="R294" s="17"/>
      <c r="S294" s="17" t="s">
        <v>791</v>
      </c>
      <c r="T294" s="17"/>
      <c r="U294" s="14" t="s">
        <v>147</v>
      </c>
      <c r="V294" s="114">
        <f>VLOOKUP(F294,[1]Articles!$A:$L,12,0)</f>
        <v>925</v>
      </c>
    </row>
    <row r="295" spans="1:22" s="37" customFormat="1" ht="15.75" x14ac:dyDescent="0.25">
      <c r="A295" s="118">
        <v>45127</v>
      </c>
      <c r="B295" s="72" t="s">
        <v>579</v>
      </c>
      <c r="C295" s="72" t="s">
        <v>50</v>
      </c>
      <c r="D295" s="72" t="s">
        <v>492</v>
      </c>
      <c r="E295" s="72" t="s">
        <v>3</v>
      </c>
      <c r="F295" s="72" t="s">
        <v>336</v>
      </c>
      <c r="G295" s="72" t="s">
        <v>786</v>
      </c>
      <c r="H295" s="72" t="s">
        <v>316</v>
      </c>
      <c r="I295" s="138" t="s">
        <v>798</v>
      </c>
      <c r="J295" s="72">
        <v>1</v>
      </c>
      <c r="K295" s="17"/>
      <c r="L295" s="17"/>
      <c r="M295" s="16">
        <v>45133</v>
      </c>
      <c r="N295" s="16">
        <v>45201</v>
      </c>
      <c r="O295" s="16">
        <v>45210</v>
      </c>
      <c r="P295" s="16" t="s">
        <v>330</v>
      </c>
      <c r="Q295" s="17">
        <v>9120732901</v>
      </c>
      <c r="R295" s="17"/>
      <c r="S295" s="17" t="s">
        <v>791</v>
      </c>
      <c r="T295" s="17"/>
      <c r="U295" s="14" t="s">
        <v>147</v>
      </c>
      <c r="V295" s="114">
        <f>VLOOKUP(F295,[1]Articles!$A:$L,12,0)</f>
        <v>925</v>
      </c>
    </row>
    <row r="296" spans="1:22" s="37" customFormat="1" ht="15.75" x14ac:dyDescent="0.25">
      <c r="A296" s="118">
        <v>44925</v>
      </c>
      <c r="B296" s="72" t="s">
        <v>799</v>
      </c>
      <c r="C296" s="72" t="s">
        <v>50</v>
      </c>
      <c r="D296" s="72" t="s">
        <v>492</v>
      </c>
      <c r="E296" s="72" t="s">
        <v>3</v>
      </c>
      <c r="F296" s="72" t="s">
        <v>336</v>
      </c>
      <c r="G296" s="72" t="s">
        <v>786</v>
      </c>
      <c r="H296" s="72" t="s">
        <v>316</v>
      </c>
      <c r="I296" s="138" t="s">
        <v>794</v>
      </c>
      <c r="J296" s="72">
        <v>1</v>
      </c>
      <c r="K296" s="17" t="s">
        <v>793</v>
      </c>
      <c r="L296" s="17" t="s">
        <v>103</v>
      </c>
      <c r="M296" s="16">
        <v>45140</v>
      </c>
      <c r="N296" s="16">
        <v>45201</v>
      </c>
      <c r="O296" s="16">
        <v>45210</v>
      </c>
      <c r="P296" s="17" t="s">
        <v>330</v>
      </c>
      <c r="Q296" s="17">
        <v>9120732901</v>
      </c>
      <c r="R296" s="17"/>
      <c r="S296" s="17" t="s">
        <v>791</v>
      </c>
      <c r="T296" s="17"/>
      <c r="U296" s="14" t="s">
        <v>147</v>
      </c>
      <c r="V296" s="114">
        <f>VLOOKUP(F296,[1]Articles!$A:$L,12,0)</f>
        <v>925</v>
      </c>
    </row>
    <row r="297" spans="1:22" s="13" customFormat="1" ht="15.75" x14ac:dyDescent="0.25">
      <c r="A297" s="118">
        <v>44925</v>
      </c>
      <c r="B297" s="72" t="s">
        <v>799</v>
      </c>
      <c r="C297" s="72" t="s">
        <v>50</v>
      </c>
      <c r="D297" s="72" t="s">
        <v>492</v>
      </c>
      <c r="E297" s="72" t="s">
        <v>3</v>
      </c>
      <c r="F297" s="72" t="s">
        <v>336</v>
      </c>
      <c r="G297" s="72" t="s">
        <v>786</v>
      </c>
      <c r="H297" s="72" t="s">
        <v>316</v>
      </c>
      <c r="I297" s="138" t="s">
        <v>800</v>
      </c>
      <c r="J297" s="72">
        <v>1</v>
      </c>
      <c r="K297" s="17" t="s">
        <v>793</v>
      </c>
      <c r="L297" s="17" t="s">
        <v>103</v>
      </c>
      <c r="M297" s="16">
        <v>45140</v>
      </c>
      <c r="N297" s="16">
        <v>45201</v>
      </c>
      <c r="O297" s="16">
        <v>45210</v>
      </c>
      <c r="P297" s="17" t="s">
        <v>330</v>
      </c>
      <c r="Q297" s="17">
        <v>9120732901</v>
      </c>
      <c r="R297" s="17"/>
      <c r="S297" s="17" t="s">
        <v>791</v>
      </c>
      <c r="T297" s="17"/>
      <c r="U297" s="14" t="s">
        <v>147</v>
      </c>
      <c r="V297" s="114">
        <f>VLOOKUP(F297,[1]Articles!$A:$L,12,0)</f>
        <v>925</v>
      </c>
    </row>
    <row r="298" spans="1:22" s="13" customFormat="1" ht="15.75" x14ac:dyDescent="0.25">
      <c r="A298" s="118">
        <v>44925</v>
      </c>
      <c r="B298" s="72" t="s">
        <v>799</v>
      </c>
      <c r="C298" s="72" t="s">
        <v>50</v>
      </c>
      <c r="D298" s="72" t="s">
        <v>492</v>
      </c>
      <c r="E298" s="72" t="s">
        <v>3</v>
      </c>
      <c r="F298" s="72" t="s">
        <v>336</v>
      </c>
      <c r="G298" s="72" t="s">
        <v>786</v>
      </c>
      <c r="H298" s="72" t="s">
        <v>316</v>
      </c>
      <c r="I298" s="138" t="s">
        <v>801</v>
      </c>
      <c r="J298" s="72">
        <v>1</v>
      </c>
      <c r="K298" s="17" t="s">
        <v>793</v>
      </c>
      <c r="L298" s="17" t="s">
        <v>103</v>
      </c>
      <c r="M298" s="16">
        <v>45140</v>
      </c>
      <c r="N298" s="16">
        <v>45201</v>
      </c>
      <c r="O298" s="16">
        <v>45210</v>
      </c>
      <c r="P298" s="17" t="s">
        <v>330</v>
      </c>
      <c r="Q298" s="17">
        <v>9120732901</v>
      </c>
      <c r="R298" s="17"/>
      <c r="S298" s="17" t="s">
        <v>791</v>
      </c>
      <c r="T298" s="17"/>
      <c r="U298" s="14" t="s">
        <v>147</v>
      </c>
      <c r="V298" s="114">
        <f>VLOOKUP(F298,[1]Articles!$A:$L,12,0)</f>
        <v>925</v>
      </c>
    </row>
    <row r="299" spans="1:22" s="37" customFormat="1" ht="15.75" x14ac:dyDescent="0.25">
      <c r="A299" s="118" t="s">
        <v>327</v>
      </c>
      <c r="B299" s="72" t="s">
        <v>724</v>
      </c>
      <c r="C299" s="72" t="s">
        <v>327</v>
      </c>
      <c r="D299" s="72" t="s">
        <v>725</v>
      </c>
      <c r="E299" s="72" t="s">
        <v>5</v>
      </c>
      <c r="F299" s="72" t="s">
        <v>802</v>
      </c>
      <c r="G299" s="72" t="s">
        <v>751</v>
      </c>
      <c r="H299" s="72" t="s">
        <v>101</v>
      </c>
      <c r="I299" s="138" t="s">
        <v>803</v>
      </c>
      <c r="J299" s="72">
        <v>1</v>
      </c>
      <c r="K299" s="15" t="s">
        <v>327</v>
      </c>
      <c r="L299" s="15" t="s">
        <v>327</v>
      </c>
      <c r="M299" s="15"/>
      <c r="N299" s="17"/>
      <c r="O299" s="15"/>
      <c r="P299" s="15"/>
      <c r="Q299" s="15"/>
      <c r="R299" s="57"/>
      <c r="S299" s="57"/>
      <c r="T299" s="57"/>
      <c r="U299" s="14" t="s">
        <v>548</v>
      </c>
      <c r="V299" s="114">
        <f>VLOOKUP(F299,[1]Articles!$A:$L,12,0)</f>
        <v>0</v>
      </c>
    </row>
    <row r="300" spans="1:22" s="40" customFormat="1" ht="15.75" x14ac:dyDescent="0.25">
      <c r="A300" s="118">
        <v>45232</v>
      </c>
      <c r="B300" s="72" t="s">
        <v>114</v>
      </c>
      <c r="C300" s="72" t="s">
        <v>659</v>
      </c>
      <c r="D300" s="72" t="s">
        <v>804</v>
      </c>
      <c r="E300" s="72" t="s">
        <v>5</v>
      </c>
      <c r="F300" s="72" t="s">
        <v>660</v>
      </c>
      <c r="G300" s="72" t="s">
        <v>805</v>
      </c>
      <c r="H300" s="72" t="s">
        <v>118</v>
      </c>
      <c r="I300" s="138" t="s">
        <v>662</v>
      </c>
      <c r="J300" s="72">
        <v>1</v>
      </c>
      <c r="K300" s="17" t="s">
        <v>806</v>
      </c>
      <c r="L300" s="17"/>
      <c r="M300" s="16"/>
      <c r="N300" s="17"/>
      <c r="O300" s="17"/>
      <c r="P300" s="17"/>
      <c r="Q300" s="17"/>
      <c r="R300" s="17"/>
      <c r="S300" s="17"/>
      <c r="T300" s="17"/>
      <c r="U300" s="17" t="s">
        <v>548</v>
      </c>
      <c r="V300" s="114">
        <f>VLOOKUP(F300,[1]Articles!$A:$L,12,0)</f>
        <v>650</v>
      </c>
    </row>
    <row r="301" spans="1:22" s="27" customFormat="1" ht="15.75" x14ac:dyDescent="0.25">
      <c r="A301" s="118">
        <v>44935</v>
      </c>
      <c r="B301" s="72" t="s">
        <v>159</v>
      </c>
      <c r="C301" s="72" t="s">
        <v>807</v>
      </c>
      <c r="D301" s="72" t="s">
        <v>808</v>
      </c>
      <c r="E301" s="72" t="s">
        <v>5</v>
      </c>
      <c r="F301" s="72" t="s">
        <v>809</v>
      </c>
      <c r="G301" s="72" t="s">
        <v>810</v>
      </c>
      <c r="H301" s="72" t="s">
        <v>92</v>
      </c>
      <c r="I301" s="138"/>
      <c r="J301" s="72">
        <v>1</v>
      </c>
      <c r="K301" s="17" t="s">
        <v>811</v>
      </c>
      <c r="L301" s="17"/>
      <c r="M301" s="16">
        <v>44935</v>
      </c>
      <c r="N301" s="17"/>
      <c r="O301" s="17"/>
      <c r="P301" s="17"/>
      <c r="Q301" s="17"/>
      <c r="R301" s="17"/>
      <c r="S301" s="17"/>
      <c r="T301" s="17"/>
      <c r="U301" s="17" t="s">
        <v>147</v>
      </c>
      <c r="V301" s="114">
        <f>VLOOKUP(F301,[1]Articles!$A:$L,12,0)</f>
        <v>720</v>
      </c>
    </row>
    <row r="302" spans="1:22" s="37" customFormat="1" ht="15.75" x14ac:dyDescent="0.25">
      <c r="A302" s="118" t="s">
        <v>327</v>
      </c>
      <c r="B302" s="72" t="s">
        <v>724</v>
      </c>
      <c r="C302" s="72" t="s">
        <v>327</v>
      </c>
      <c r="D302" s="72" t="s">
        <v>725</v>
      </c>
      <c r="E302" s="72" t="s">
        <v>5</v>
      </c>
      <c r="F302" s="72" t="s">
        <v>685</v>
      </c>
      <c r="G302" s="72" t="s">
        <v>812</v>
      </c>
      <c r="H302" s="72" t="s">
        <v>101</v>
      </c>
      <c r="I302" s="138" t="s">
        <v>813</v>
      </c>
      <c r="J302" s="72">
        <v>1</v>
      </c>
      <c r="K302" s="15" t="s">
        <v>327</v>
      </c>
      <c r="L302" s="15" t="s">
        <v>327</v>
      </c>
      <c r="M302" s="15"/>
      <c r="N302" s="17"/>
      <c r="O302" s="15"/>
      <c r="P302" s="15"/>
      <c r="Q302" s="15"/>
      <c r="R302" s="15"/>
      <c r="S302" s="15"/>
      <c r="T302" s="15"/>
      <c r="U302" s="15" t="s">
        <v>147</v>
      </c>
      <c r="V302" s="114">
        <f>VLOOKUP(F302,[1]Articles!$A:$L,12,0)</f>
        <v>1063.0650000000001</v>
      </c>
    </row>
    <row r="303" spans="1:22" s="40" customFormat="1" ht="15.75" x14ac:dyDescent="0.25">
      <c r="A303" s="118" t="s">
        <v>327</v>
      </c>
      <c r="B303" s="72" t="s">
        <v>724</v>
      </c>
      <c r="C303" s="72" t="s">
        <v>327</v>
      </c>
      <c r="D303" s="72" t="s">
        <v>725</v>
      </c>
      <c r="E303" s="72" t="s">
        <v>5</v>
      </c>
      <c r="F303" s="72" t="s">
        <v>99</v>
      </c>
      <c r="G303" s="72" t="s">
        <v>814</v>
      </c>
      <c r="H303" s="72" t="s">
        <v>101</v>
      </c>
      <c r="I303" s="138" t="s">
        <v>815</v>
      </c>
      <c r="J303" s="72">
        <v>1</v>
      </c>
      <c r="K303" s="17" t="s">
        <v>327</v>
      </c>
      <c r="L303" s="17" t="s">
        <v>327</v>
      </c>
      <c r="M303" s="17"/>
      <c r="N303" s="17"/>
      <c r="O303" s="17"/>
      <c r="P303" s="17"/>
      <c r="Q303" s="17"/>
      <c r="R303" s="17"/>
      <c r="S303" s="17"/>
      <c r="T303" s="17"/>
      <c r="U303" s="17" t="s">
        <v>147</v>
      </c>
      <c r="V303" s="114">
        <f>VLOOKUP(F303,[1]Articles!$A:$L,12,0)</f>
        <v>1063.5</v>
      </c>
    </row>
    <row r="304" spans="1:22" s="37" customFormat="1" ht="15.75" x14ac:dyDescent="0.25">
      <c r="A304" s="118" t="s">
        <v>327</v>
      </c>
      <c r="B304" s="72" t="s">
        <v>724</v>
      </c>
      <c r="C304" s="72" t="s">
        <v>327</v>
      </c>
      <c r="D304" s="72" t="s">
        <v>725</v>
      </c>
      <c r="E304" s="72" t="s">
        <v>5</v>
      </c>
      <c r="F304" s="72" t="s">
        <v>99</v>
      </c>
      <c r="G304" s="72" t="s">
        <v>814</v>
      </c>
      <c r="H304" s="72" t="s">
        <v>101</v>
      </c>
      <c r="I304" s="138" t="s">
        <v>816</v>
      </c>
      <c r="J304" s="72">
        <v>1</v>
      </c>
      <c r="K304" s="17" t="s">
        <v>327</v>
      </c>
      <c r="L304" s="17" t="s">
        <v>327</v>
      </c>
      <c r="M304" s="17"/>
      <c r="N304" s="17"/>
      <c r="O304" s="17"/>
      <c r="P304" s="17"/>
      <c r="Q304" s="17"/>
      <c r="R304" s="17"/>
      <c r="S304" s="17"/>
      <c r="T304" s="17"/>
      <c r="U304" s="17" t="s">
        <v>147</v>
      </c>
      <c r="V304" s="114">
        <f>VLOOKUP(F304,[1]Articles!$A:$L,12,0)</f>
        <v>1063.5</v>
      </c>
    </row>
    <row r="305" spans="1:22" s="37" customFormat="1" ht="15.75" x14ac:dyDescent="0.25">
      <c r="A305" s="118" t="s">
        <v>327</v>
      </c>
      <c r="B305" s="72" t="s">
        <v>724</v>
      </c>
      <c r="C305" s="72" t="s">
        <v>327</v>
      </c>
      <c r="D305" s="72" t="s">
        <v>725</v>
      </c>
      <c r="E305" s="72" t="s">
        <v>5</v>
      </c>
      <c r="F305" s="72" t="s">
        <v>99</v>
      </c>
      <c r="G305" s="72" t="s">
        <v>814</v>
      </c>
      <c r="H305" s="72" t="s">
        <v>101</v>
      </c>
      <c r="I305" s="138" t="s">
        <v>817</v>
      </c>
      <c r="J305" s="72">
        <v>1</v>
      </c>
      <c r="K305" s="17" t="s">
        <v>327</v>
      </c>
      <c r="L305" s="17" t="s">
        <v>327</v>
      </c>
      <c r="M305" s="17"/>
      <c r="N305" s="17"/>
      <c r="O305" s="17"/>
      <c r="P305" s="17"/>
      <c r="Q305" s="17"/>
      <c r="R305" s="17"/>
      <c r="S305" s="17"/>
      <c r="T305" s="17"/>
      <c r="U305" s="17" t="s">
        <v>147</v>
      </c>
      <c r="V305" s="114">
        <f>VLOOKUP(F305,[1]Articles!$A:$L,12,0)</f>
        <v>1063.5</v>
      </c>
    </row>
    <row r="306" spans="1:22" s="37" customFormat="1" ht="15.75" x14ac:dyDescent="0.25">
      <c r="A306" s="118" t="s">
        <v>327</v>
      </c>
      <c r="B306" s="72" t="s">
        <v>724</v>
      </c>
      <c r="C306" s="72" t="s">
        <v>327</v>
      </c>
      <c r="D306" s="72" t="s">
        <v>725</v>
      </c>
      <c r="E306" s="72" t="s">
        <v>5</v>
      </c>
      <c r="F306" s="72" t="s">
        <v>99</v>
      </c>
      <c r="G306" s="72" t="s">
        <v>818</v>
      </c>
      <c r="H306" s="72" t="s">
        <v>101</v>
      </c>
      <c r="I306" s="138" t="s">
        <v>819</v>
      </c>
      <c r="J306" s="72">
        <v>1</v>
      </c>
      <c r="K306" s="17" t="s">
        <v>327</v>
      </c>
      <c r="L306" s="17" t="s">
        <v>327</v>
      </c>
      <c r="M306" s="17"/>
      <c r="N306" s="17"/>
      <c r="O306" s="17"/>
      <c r="P306" s="17"/>
      <c r="Q306" s="17"/>
      <c r="R306" s="17"/>
      <c r="S306" s="17"/>
      <c r="T306" s="17"/>
      <c r="U306" s="17" t="s">
        <v>147</v>
      </c>
      <c r="V306" s="114">
        <f>VLOOKUP(F306,[1]Articles!$A:$L,12,0)</f>
        <v>1063.5</v>
      </c>
    </row>
    <row r="307" spans="1:22" s="37" customFormat="1" ht="15.75" x14ac:dyDescent="0.25">
      <c r="A307" s="118" t="s">
        <v>327</v>
      </c>
      <c r="B307" s="72" t="s">
        <v>724</v>
      </c>
      <c r="C307" s="72" t="s">
        <v>327</v>
      </c>
      <c r="D307" s="72" t="s">
        <v>725</v>
      </c>
      <c r="E307" s="72" t="s">
        <v>5</v>
      </c>
      <c r="F307" s="72" t="s">
        <v>802</v>
      </c>
      <c r="G307" s="72" t="s">
        <v>751</v>
      </c>
      <c r="H307" s="72" t="s">
        <v>101</v>
      </c>
      <c r="I307" s="138" t="s">
        <v>803</v>
      </c>
      <c r="J307" s="72">
        <v>1</v>
      </c>
      <c r="K307" s="17" t="s">
        <v>327</v>
      </c>
      <c r="L307" s="17" t="s">
        <v>327</v>
      </c>
      <c r="M307" s="17"/>
      <c r="N307" s="17"/>
      <c r="O307" s="17"/>
      <c r="P307" s="17"/>
      <c r="Q307" s="17"/>
      <c r="R307" s="17"/>
      <c r="S307" s="17"/>
      <c r="T307" s="17"/>
      <c r="U307" s="17" t="s">
        <v>147</v>
      </c>
      <c r="V307" s="114">
        <f>VLOOKUP(F307,[1]Articles!$A:$L,12,0)</f>
        <v>0</v>
      </c>
    </row>
    <row r="308" spans="1:22" s="37" customFormat="1" ht="15.75" x14ac:dyDescent="0.25">
      <c r="A308" s="118" t="s">
        <v>327</v>
      </c>
      <c r="B308" s="72" t="s">
        <v>724</v>
      </c>
      <c r="C308" s="72" t="s">
        <v>327</v>
      </c>
      <c r="D308" s="72" t="s">
        <v>725</v>
      </c>
      <c r="E308" s="72" t="s">
        <v>5</v>
      </c>
      <c r="F308" s="72" t="s">
        <v>820</v>
      </c>
      <c r="G308" s="72" t="s">
        <v>821</v>
      </c>
      <c r="H308" s="72" t="s">
        <v>101</v>
      </c>
      <c r="I308" s="138" t="s">
        <v>819</v>
      </c>
      <c r="J308" s="72">
        <v>1</v>
      </c>
      <c r="K308" s="17" t="s">
        <v>327</v>
      </c>
      <c r="L308" s="17" t="s">
        <v>327</v>
      </c>
      <c r="M308" s="17"/>
      <c r="N308" s="17"/>
      <c r="O308" s="17"/>
      <c r="P308" s="17"/>
      <c r="Q308" s="17"/>
      <c r="R308" s="17"/>
      <c r="S308" s="17"/>
      <c r="T308" s="17"/>
      <c r="U308" s="17" t="s">
        <v>147</v>
      </c>
      <c r="V308" s="114">
        <f>VLOOKUP(F308,[1]Articles!$A:$L,12,0)</f>
        <v>856.89</v>
      </c>
    </row>
    <row r="309" spans="1:22" s="37" customFormat="1" ht="15.75" x14ac:dyDescent="0.25">
      <c r="A309" s="118">
        <v>45051</v>
      </c>
      <c r="B309" s="72" t="s">
        <v>421</v>
      </c>
      <c r="C309" s="72" t="s">
        <v>50</v>
      </c>
      <c r="D309" s="72" t="s">
        <v>422</v>
      </c>
      <c r="E309" s="72" t="s">
        <v>5</v>
      </c>
      <c r="F309" s="72" t="s">
        <v>311</v>
      </c>
      <c r="G309" s="72" t="s">
        <v>822</v>
      </c>
      <c r="H309" s="72" t="s">
        <v>92</v>
      </c>
      <c r="I309" s="138"/>
      <c r="J309" s="72">
        <v>1</v>
      </c>
      <c r="K309" s="17"/>
      <c r="L309" s="17" t="s">
        <v>423</v>
      </c>
      <c r="M309" s="17"/>
      <c r="N309" s="17"/>
      <c r="O309" s="17"/>
      <c r="P309" s="17"/>
      <c r="Q309" s="17"/>
      <c r="R309" s="17"/>
      <c r="S309" s="17"/>
      <c r="T309" s="17"/>
      <c r="U309" s="17" t="s">
        <v>147</v>
      </c>
      <c r="V309" s="114">
        <f>VLOOKUP(F309,[1]Articles!$A:$L,12,0)</f>
        <v>1663.16</v>
      </c>
    </row>
    <row r="310" spans="1:22" s="37" customFormat="1" ht="15.75" x14ac:dyDescent="0.25">
      <c r="A310" s="118">
        <v>45051</v>
      </c>
      <c r="B310" s="72" t="s">
        <v>93</v>
      </c>
      <c r="C310" s="72" t="s">
        <v>50</v>
      </c>
      <c r="D310" s="72" t="s">
        <v>161</v>
      </c>
      <c r="E310" s="72" t="s">
        <v>5</v>
      </c>
      <c r="F310" s="72" t="s">
        <v>311</v>
      </c>
      <c r="G310" s="72" t="s">
        <v>822</v>
      </c>
      <c r="H310" s="72" t="s">
        <v>92</v>
      </c>
      <c r="I310" s="138"/>
      <c r="J310" s="72">
        <v>1</v>
      </c>
      <c r="K310" s="17" t="s">
        <v>823</v>
      </c>
      <c r="L310" s="17" t="s">
        <v>46</v>
      </c>
      <c r="M310" s="16">
        <v>45049</v>
      </c>
      <c r="N310" s="17"/>
      <c r="O310" s="17"/>
      <c r="P310" s="17"/>
      <c r="Q310" s="17"/>
      <c r="R310" s="17"/>
      <c r="S310" s="17"/>
      <c r="T310" s="17"/>
      <c r="U310" s="17" t="s">
        <v>147</v>
      </c>
      <c r="V310" s="114">
        <f>VLOOKUP(F310,[1]Articles!$A:$L,12,0)</f>
        <v>1663.16</v>
      </c>
    </row>
    <row r="311" spans="1:22" s="37" customFormat="1" ht="15.75" x14ac:dyDescent="0.25">
      <c r="A311" s="118">
        <v>45051</v>
      </c>
      <c r="B311" s="72" t="s">
        <v>93</v>
      </c>
      <c r="C311" s="72" t="s">
        <v>50</v>
      </c>
      <c r="D311" s="72" t="s">
        <v>189</v>
      </c>
      <c r="E311" s="72" t="s">
        <v>5</v>
      </c>
      <c r="F311" s="72" t="s">
        <v>311</v>
      </c>
      <c r="G311" s="72" t="s">
        <v>822</v>
      </c>
      <c r="H311" s="72" t="s">
        <v>92</v>
      </c>
      <c r="I311" s="138"/>
      <c r="J311" s="72">
        <v>1</v>
      </c>
      <c r="K311" s="17" t="s">
        <v>823</v>
      </c>
      <c r="L311" s="17" t="s">
        <v>46</v>
      </c>
      <c r="M311" s="16">
        <v>45049</v>
      </c>
      <c r="N311" s="17"/>
      <c r="O311" s="17"/>
      <c r="P311" s="17"/>
      <c r="Q311" s="17"/>
      <c r="R311" s="17"/>
      <c r="S311" s="17"/>
      <c r="T311" s="17"/>
      <c r="U311" s="17" t="s">
        <v>147</v>
      </c>
      <c r="V311" s="114">
        <f>VLOOKUP(F311,[1]Articles!$A:$L,12,0)</f>
        <v>1663.16</v>
      </c>
    </row>
    <row r="312" spans="1:22" s="37" customFormat="1" ht="15.75" x14ac:dyDescent="0.25">
      <c r="A312" s="118">
        <v>45051</v>
      </c>
      <c r="B312" s="72" t="s">
        <v>93</v>
      </c>
      <c r="C312" s="72" t="s">
        <v>50</v>
      </c>
      <c r="D312" s="72" t="s">
        <v>189</v>
      </c>
      <c r="E312" s="72" t="s">
        <v>5</v>
      </c>
      <c r="F312" s="72" t="s">
        <v>311</v>
      </c>
      <c r="G312" s="72" t="s">
        <v>822</v>
      </c>
      <c r="H312" s="72" t="s">
        <v>92</v>
      </c>
      <c r="I312" s="138"/>
      <c r="J312" s="72">
        <v>1</v>
      </c>
      <c r="K312" s="17" t="s">
        <v>823</v>
      </c>
      <c r="L312" s="17" t="s">
        <v>46</v>
      </c>
      <c r="M312" s="16">
        <v>45049</v>
      </c>
      <c r="N312" s="17"/>
      <c r="O312" s="17"/>
      <c r="P312" s="17"/>
      <c r="Q312" s="17"/>
      <c r="R312" s="17"/>
      <c r="S312" s="17"/>
      <c r="T312" s="17"/>
      <c r="U312" s="17" t="s">
        <v>147</v>
      </c>
      <c r="V312" s="114">
        <f>VLOOKUP(F312,[1]Articles!$A:$L,12,0)</f>
        <v>1663.16</v>
      </c>
    </row>
    <row r="313" spans="1:22" s="37" customFormat="1" ht="15.75" x14ac:dyDescent="0.25">
      <c r="A313" s="118">
        <v>45051</v>
      </c>
      <c r="B313" s="72" t="s">
        <v>93</v>
      </c>
      <c r="C313" s="72" t="s">
        <v>50</v>
      </c>
      <c r="D313" s="72" t="s">
        <v>161</v>
      </c>
      <c r="E313" s="72" t="s">
        <v>5</v>
      </c>
      <c r="F313" s="72" t="s">
        <v>311</v>
      </c>
      <c r="G313" s="72" t="s">
        <v>822</v>
      </c>
      <c r="H313" s="72" t="s">
        <v>92</v>
      </c>
      <c r="I313" s="138"/>
      <c r="J313" s="72">
        <v>1</v>
      </c>
      <c r="K313" s="17" t="s">
        <v>823</v>
      </c>
      <c r="L313" s="17" t="s">
        <v>46</v>
      </c>
      <c r="M313" s="16">
        <v>45049</v>
      </c>
      <c r="N313" s="17"/>
      <c r="O313" s="17"/>
      <c r="P313" s="17"/>
      <c r="Q313" s="17"/>
      <c r="R313" s="17"/>
      <c r="S313" s="17"/>
      <c r="T313" s="17"/>
      <c r="U313" s="17" t="s">
        <v>147</v>
      </c>
      <c r="V313" s="114">
        <f>VLOOKUP(F313,[1]Articles!$A:$L,12,0)</f>
        <v>1663.16</v>
      </c>
    </row>
    <row r="314" spans="1:22" s="37" customFormat="1" ht="15.75" x14ac:dyDescent="0.25">
      <c r="A314" s="118">
        <v>45051</v>
      </c>
      <c r="B314" s="72" t="s">
        <v>93</v>
      </c>
      <c r="C314" s="72" t="s">
        <v>50</v>
      </c>
      <c r="D314" s="72" t="s">
        <v>189</v>
      </c>
      <c r="E314" s="72" t="s">
        <v>5</v>
      </c>
      <c r="F314" s="72" t="s">
        <v>104</v>
      </c>
      <c r="G314" s="72" t="s">
        <v>105</v>
      </c>
      <c r="H314" s="72" t="s">
        <v>92</v>
      </c>
      <c r="I314" s="138"/>
      <c r="J314" s="72">
        <v>1</v>
      </c>
      <c r="K314" s="17" t="s">
        <v>824</v>
      </c>
      <c r="L314" s="17" t="s">
        <v>46</v>
      </c>
      <c r="M314" s="16">
        <v>45049</v>
      </c>
      <c r="N314" s="17"/>
      <c r="O314" s="17"/>
      <c r="P314" s="17"/>
      <c r="Q314" s="17"/>
      <c r="R314" s="17"/>
      <c r="S314" s="17"/>
      <c r="T314" s="17"/>
      <c r="U314" s="34" t="s">
        <v>147</v>
      </c>
      <c r="V314" s="114">
        <f>VLOOKUP(F314,[1]Articles!$A:$L,12,0)</f>
        <v>1663.28</v>
      </c>
    </row>
    <row r="315" spans="1:22" s="37" customFormat="1" ht="15.75" x14ac:dyDescent="0.25">
      <c r="A315" s="118" t="s">
        <v>825</v>
      </c>
      <c r="B315" s="72" t="s">
        <v>826</v>
      </c>
      <c r="C315" s="72" t="s">
        <v>50</v>
      </c>
      <c r="D315" s="72" t="s">
        <v>422</v>
      </c>
      <c r="E315" s="72" t="s">
        <v>7</v>
      </c>
      <c r="F315" s="72" t="s">
        <v>827</v>
      </c>
      <c r="G315" s="72" t="s">
        <v>828</v>
      </c>
      <c r="H315" s="72" t="s">
        <v>92</v>
      </c>
      <c r="I315" s="138" t="s">
        <v>829</v>
      </c>
      <c r="J315" s="72">
        <v>1</v>
      </c>
      <c r="K315" s="17" t="s">
        <v>830</v>
      </c>
      <c r="L315" s="17" t="s">
        <v>831</v>
      </c>
      <c r="M315" s="16">
        <v>45201</v>
      </c>
      <c r="N315" s="17" t="s">
        <v>832</v>
      </c>
      <c r="O315" s="17"/>
      <c r="P315" s="17"/>
      <c r="Q315" s="17"/>
      <c r="R315" s="17"/>
      <c r="S315" s="17"/>
      <c r="T315" s="17"/>
      <c r="U315" s="34" t="s">
        <v>147</v>
      </c>
      <c r="V315" s="114">
        <f>VLOOKUP(F315,[1]Articles!$A:$L,12,0)</f>
        <v>3251.56</v>
      </c>
    </row>
    <row r="316" spans="1:22" s="37" customFormat="1" ht="15.75" x14ac:dyDescent="0.25">
      <c r="A316" s="118">
        <v>44997</v>
      </c>
      <c r="B316" s="72" t="s">
        <v>431</v>
      </c>
      <c r="C316" s="72" t="s">
        <v>50</v>
      </c>
      <c r="D316" s="72" t="s">
        <v>40</v>
      </c>
      <c r="E316" s="72" t="s">
        <v>7</v>
      </c>
      <c r="F316" s="72" t="s">
        <v>833</v>
      </c>
      <c r="G316" s="72" t="s">
        <v>834</v>
      </c>
      <c r="H316" s="72" t="s">
        <v>54</v>
      </c>
      <c r="I316" s="138"/>
      <c r="J316" s="72">
        <v>1</v>
      </c>
      <c r="K316" s="17" t="s">
        <v>835</v>
      </c>
      <c r="L316" s="17" t="s">
        <v>229</v>
      </c>
      <c r="M316" s="16">
        <v>45000</v>
      </c>
      <c r="N316" s="17" t="s">
        <v>836</v>
      </c>
      <c r="O316" s="17"/>
      <c r="P316" s="17"/>
      <c r="Q316" s="17"/>
      <c r="R316" s="17"/>
      <c r="S316" s="17"/>
      <c r="T316" s="17"/>
      <c r="U316" s="34" t="s">
        <v>147</v>
      </c>
      <c r="V316" s="114">
        <f>VLOOKUP(F316,[1]Articles!$A:$L,12,0)</f>
        <v>1689.01</v>
      </c>
    </row>
    <row r="317" spans="1:22" s="37" customFormat="1" ht="15.75" x14ac:dyDescent="0.25">
      <c r="A317" s="118">
        <v>45321</v>
      </c>
      <c r="B317" s="72" t="s">
        <v>214</v>
      </c>
      <c r="C317" s="72" t="s">
        <v>837</v>
      </c>
      <c r="D317" s="72" t="s">
        <v>189</v>
      </c>
      <c r="E317" s="72" t="s">
        <v>8</v>
      </c>
      <c r="F317" s="72" t="s">
        <v>121</v>
      </c>
      <c r="G317" s="72" t="s">
        <v>618</v>
      </c>
      <c r="H317" s="72" t="s">
        <v>92</v>
      </c>
      <c r="I317" s="138" t="s">
        <v>838</v>
      </c>
      <c r="J317" s="72">
        <v>1</v>
      </c>
      <c r="K317" s="17"/>
      <c r="L317" s="17" t="s">
        <v>146</v>
      </c>
      <c r="M317" s="17"/>
      <c r="N317" s="17"/>
      <c r="O317" s="17"/>
      <c r="P317" s="17"/>
      <c r="Q317" s="17">
        <v>1300809760</v>
      </c>
      <c r="R317" s="17"/>
      <c r="S317" s="17"/>
      <c r="T317" s="17"/>
      <c r="U317" s="17"/>
      <c r="V317" s="114">
        <f>VLOOKUP(F317,[1]Articles!$A:$L,12,0)</f>
        <v>2149</v>
      </c>
    </row>
    <row r="318" spans="1:22" s="37" customFormat="1" ht="15.75" x14ac:dyDescent="0.25">
      <c r="A318" s="118">
        <v>45424</v>
      </c>
      <c r="B318" s="72" t="s">
        <v>214</v>
      </c>
      <c r="C318" s="72" t="s">
        <v>837</v>
      </c>
      <c r="D318" s="72" t="s">
        <v>189</v>
      </c>
      <c r="E318" s="72" t="s">
        <v>8</v>
      </c>
      <c r="F318" s="72"/>
      <c r="G318" s="72" t="s">
        <v>138</v>
      </c>
      <c r="H318" s="72" t="s">
        <v>92</v>
      </c>
      <c r="I318" s="138" t="s">
        <v>839</v>
      </c>
      <c r="J318" s="72">
        <v>1</v>
      </c>
      <c r="K318" s="17"/>
      <c r="L318" s="17"/>
      <c r="M318" s="17"/>
      <c r="N318" s="17"/>
      <c r="O318" s="17"/>
      <c r="P318" s="17"/>
      <c r="Q318" s="17">
        <v>1300809761</v>
      </c>
      <c r="R318" s="17"/>
      <c r="S318" s="17"/>
      <c r="T318" s="17"/>
      <c r="U318" s="17"/>
      <c r="V318" s="114"/>
    </row>
    <row r="319" spans="1:22" s="37" customFormat="1" ht="15.75" x14ac:dyDescent="0.25">
      <c r="A319" s="118">
        <v>45321</v>
      </c>
      <c r="B319" s="72" t="s">
        <v>840</v>
      </c>
      <c r="C319" s="72" t="s">
        <v>841</v>
      </c>
      <c r="D319" s="72" t="s">
        <v>842</v>
      </c>
      <c r="E319" s="72" t="s">
        <v>6</v>
      </c>
      <c r="F319" s="72" t="s">
        <v>843</v>
      </c>
      <c r="G319" s="72" t="s">
        <v>844</v>
      </c>
      <c r="H319" s="72" t="s">
        <v>92</v>
      </c>
      <c r="I319" s="138" t="s">
        <v>845</v>
      </c>
      <c r="J319" s="72">
        <v>1</v>
      </c>
      <c r="K319" s="17"/>
      <c r="L319" s="17"/>
      <c r="M319" s="17"/>
      <c r="N319" s="17"/>
      <c r="O319" s="17"/>
      <c r="P319" s="17"/>
      <c r="Q319" s="17">
        <v>1300784834</v>
      </c>
      <c r="R319" s="17"/>
      <c r="S319" s="17"/>
      <c r="T319" s="17"/>
      <c r="U319" s="17"/>
      <c r="V319" s="114">
        <v>2729.8249999999998</v>
      </c>
    </row>
    <row r="320" spans="1:22" s="37" customFormat="1" ht="15.75" x14ac:dyDescent="0.25">
      <c r="A320" s="118">
        <v>45190</v>
      </c>
      <c r="B320" s="72" t="s">
        <v>846</v>
      </c>
      <c r="C320" s="72" t="s">
        <v>847</v>
      </c>
      <c r="D320" s="72" t="s">
        <v>848</v>
      </c>
      <c r="E320" s="72" t="s">
        <v>8</v>
      </c>
      <c r="F320" s="72" t="s">
        <v>849</v>
      </c>
      <c r="G320" s="72" t="s">
        <v>850</v>
      </c>
      <c r="H320" s="72" t="s">
        <v>101</v>
      </c>
      <c r="I320" s="138" t="s">
        <v>851</v>
      </c>
      <c r="J320" s="72">
        <v>1</v>
      </c>
      <c r="K320" s="17" t="s">
        <v>852</v>
      </c>
      <c r="L320" s="17" t="s">
        <v>66</v>
      </c>
      <c r="M320" s="16">
        <v>45294</v>
      </c>
      <c r="N320" s="17"/>
      <c r="O320" s="17"/>
      <c r="P320" s="17"/>
      <c r="Q320" s="17"/>
      <c r="R320" s="17"/>
      <c r="S320" s="17"/>
      <c r="T320" s="17"/>
      <c r="U320" s="17" t="s">
        <v>147</v>
      </c>
      <c r="V320" s="114">
        <f>VLOOKUP(F320,[1]Articles!$A:$L,12,0)</f>
        <v>95</v>
      </c>
    </row>
    <row r="321" spans="1:22" s="37" customFormat="1" ht="15.75" x14ac:dyDescent="0.25">
      <c r="A321" s="96">
        <v>45186</v>
      </c>
      <c r="B321" s="53" t="s">
        <v>853</v>
      </c>
      <c r="C321" s="53" t="s">
        <v>50</v>
      </c>
      <c r="D321" s="53" t="s">
        <v>854</v>
      </c>
      <c r="E321" s="53" t="s">
        <v>8</v>
      </c>
      <c r="F321" s="53" t="s">
        <v>855</v>
      </c>
      <c r="G321" s="53" t="s">
        <v>856</v>
      </c>
      <c r="H321" s="53" t="s">
        <v>70</v>
      </c>
      <c r="I321" s="135"/>
      <c r="J321" s="53">
        <v>1</v>
      </c>
      <c r="K321" s="22"/>
      <c r="L321" s="22" t="s">
        <v>46</v>
      </c>
      <c r="M321" s="22" t="s">
        <v>857</v>
      </c>
      <c r="N321" s="22"/>
      <c r="O321" s="22"/>
      <c r="P321" s="22"/>
      <c r="Q321" s="22"/>
      <c r="R321" s="22"/>
      <c r="S321" s="22"/>
      <c r="T321" s="22"/>
      <c r="U321" s="22" t="s">
        <v>147</v>
      </c>
      <c r="V321" s="114">
        <f>VLOOKUP(F321,[1]Articles!$A:$L,12,0)</f>
        <v>233.64750000000001</v>
      </c>
    </row>
    <row r="322" spans="1:22" s="37" customFormat="1" ht="15.75" x14ac:dyDescent="0.25">
      <c r="A322" s="96">
        <v>45186</v>
      </c>
      <c r="B322" s="53" t="s">
        <v>853</v>
      </c>
      <c r="C322" s="53" t="s">
        <v>50</v>
      </c>
      <c r="D322" s="53" t="s">
        <v>858</v>
      </c>
      <c r="E322" s="53" t="s">
        <v>8</v>
      </c>
      <c r="F322" s="53" t="s">
        <v>94</v>
      </c>
      <c r="G322" s="53" t="s">
        <v>859</v>
      </c>
      <c r="H322" s="53" t="s">
        <v>70</v>
      </c>
      <c r="I322" s="135"/>
      <c r="J322" s="53">
        <v>1</v>
      </c>
      <c r="K322" s="22"/>
      <c r="L322" s="22" t="s">
        <v>46</v>
      </c>
      <c r="M322" s="22" t="s">
        <v>857</v>
      </c>
      <c r="N322" s="22"/>
      <c r="O322" s="22"/>
      <c r="P322" s="22"/>
      <c r="Q322" s="22"/>
      <c r="R322" s="22"/>
      <c r="S322" s="22"/>
      <c r="T322" s="22"/>
      <c r="U322" s="22" t="s">
        <v>147</v>
      </c>
      <c r="V322" s="114">
        <f>VLOOKUP(F322,[1]Articles!$A:$L,12,0)</f>
        <v>874</v>
      </c>
    </row>
    <row r="323" spans="1:22" s="37" customFormat="1" ht="15.75" x14ac:dyDescent="0.25">
      <c r="A323" s="96">
        <v>45186</v>
      </c>
      <c r="B323" s="53" t="s">
        <v>853</v>
      </c>
      <c r="C323" s="53" t="s">
        <v>50</v>
      </c>
      <c r="D323" s="53" t="s">
        <v>858</v>
      </c>
      <c r="E323" s="53" t="s">
        <v>8</v>
      </c>
      <c r="F323" s="53" t="s">
        <v>94</v>
      </c>
      <c r="G323" s="53" t="s">
        <v>95</v>
      </c>
      <c r="H323" s="53" t="s">
        <v>70</v>
      </c>
      <c r="I323" s="135"/>
      <c r="J323" s="53">
        <v>1</v>
      </c>
      <c r="K323" s="22"/>
      <c r="L323" s="22" t="s">
        <v>46</v>
      </c>
      <c r="M323" s="22" t="s">
        <v>857</v>
      </c>
      <c r="N323" s="22"/>
      <c r="O323" s="22"/>
      <c r="P323" s="22"/>
      <c r="Q323" s="22"/>
      <c r="R323" s="22"/>
      <c r="S323" s="22"/>
      <c r="T323" s="22"/>
      <c r="U323" s="22" t="s">
        <v>147</v>
      </c>
      <c r="V323" s="114">
        <f>VLOOKUP(F323,[1]Articles!$A:$L,12,0)</f>
        <v>874</v>
      </c>
    </row>
    <row r="324" spans="1:22" s="39" customFormat="1" ht="15.75" x14ac:dyDescent="0.25">
      <c r="A324" s="96">
        <v>45186</v>
      </c>
      <c r="B324" s="53" t="s">
        <v>853</v>
      </c>
      <c r="C324" s="53" t="s">
        <v>50</v>
      </c>
      <c r="D324" s="53" t="s">
        <v>858</v>
      </c>
      <c r="E324" s="53" t="s">
        <v>8</v>
      </c>
      <c r="F324" s="53" t="s">
        <v>94</v>
      </c>
      <c r="G324" s="53" t="s">
        <v>95</v>
      </c>
      <c r="H324" s="53" t="s">
        <v>70</v>
      </c>
      <c r="I324" s="135"/>
      <c r="J324" s="53">
        <v>1</v>
      </c>
      <c r="K324" s="22"/>
      <c r="L324" s="22" t="s">
        <v>46</v>
      </c>
      <c r="M324" s="22" t="s">
        <v>857</v>
      </c>
      <c r="N324" s="22"/>
      <c r="O324" s="22"/>
      <c r="P324" s="22"/>
      <c r="Q324" s="22"/>
      <c r="R324" s="22"/>
      <c r="S324" s="22"/>
      <c r="T324" s="22"/>
      <c r="U324" s="22" t="s">
        <v>147</v>
      </c>
      <c r="V324" s="114">
        <f>VLOOKUP(F324,[1]Articles!$A:$L,12,0)</f>
        <v>874</v>
      </c>
    </row>
    <row r="325" spans="1:22" s="37" customFormat="1" ht="15.75" x14ac:dyDescent="0.25">
      <c r="A325" s="96">
        <v>45186</v>
      </c>
      <c r="B325" s="53" t="s">
        <v>853</v>
      </c>
      <c r="C325" s="53" t="s">
        <v>50</v>
      </c>
      <c r="D325" s="53" t="s">
        <v>858</v>
      </c>
      <c r="E325" s="53" t="s">
        <v>8</v>
      </c>
      <c r="F325" s="53" t="s">
        <v>860</v>
      </c>
      <c r="G325" s="53" t="s">
        <v>861</v>
      </c>
      <c r="H325" s="53" t="s">
        <v>70</v>
      </c>
      <c r="I325" s="135"/>
      <c r="J325" s="53">
        <v>2</v>
      </c>
      <c r="K325" s="22"/>
      <c r="L325" s="22" t="s">
        <v>46</v>
      </c>
      <c r="M325" s="22" t="s">
        <v>857</v>
      </c>
      <c r="N325" s="22"/>
      <c r="O325" s="22"/>
      <c r="P325" s="22"/>
      <c r="Q325" s="22"/>
      <c r="R325" s="22"/>
      <c r="S325" s="22"/>
      <c r="T325" s="22"/>
      <c r="U325" s="22" t="s">
        <v>147</v>
      </c>
      <c r="V325" s="114">
        <f>VLOOKUP(F325,[1]Articles!$A:$L,12,0)</f>
        <v>241.67</v>
      </c>
    </row>
    <row r="326" spans="1:22" s="37" customFormat="1" ht="15.75" x14ac:dyDescent="0.25">
      <c r="A326" s="96" t="s">
        <v>50</v>
      </c>
      <c r="B326" s="53" t="s">
        <v>421</v>
      </c>
      <c r="C326" s="53" t="s">
        <v>50</v>
      </c>
      <c r="D326" s="53" t="s">
        <v>422</v>
      </c>
      <c r="E326" s="53" t="s">
        <v>8</v>
      </c>
      <c r="F326" s="53" t="s">
        <v>862</v>
      </c>
      <c r="G326" s="53" t="s">
        <v>863</v>
      </c>
      <c r="H326" s="53" t="s">
        <v>554</v>
      </c>
      <c r="I326" s="135"/>
      <c r="J326" s="53">
        <v>1</v>
      </c>
      <c r="K326" s="22"/>
      <c r="L326" s="22" t="s">
        <v>423</v>
      </c>
      <c r="M326" s="22"/>
      <c r="N326" s="22"/>
      <c r="O326" s="22"/>
      <c r="P326" s="22"/>
      <c r="Q326" s="22"/>
      <c r="R326" s="22"/>
      <c r="S326" s="22"/>
      <c r="T326" s="22"/>
      <c r="U326" s="22" t="s">
        <v>147</v>
      </c>
      <c r="V326" s="114">
        <f>VLOOKUP(F326,[1]Articles!$A:$L,12,0)</f>
        <v>1861.7</v>
      </c>
    </row>
    <row r="327" spans="1:22" s="37" customFormat="1" ht="15.75" x14ac:dyDescent="0.25">
      <c r="A327" s="96">
        <v>45223</v>
      </c>
      <c r="B327" s="53" t="s">
        <v>864</v>
      </c>
      <c r="C327" s="53" t="s">
        <v>865</v>
      </c>
      <c r="D327" s="53" t="s">
        <v>319</v>
      </c>
      <c r="E327" s="53" t="s">
        <v>8</v>
      </c>
      <c r="F327" s="53" t="s">
        <v>866</v>
      </c>
      <c r="G327" s="53" t="s">
        <v>867</v>
      </c>
      <c r="H327" s="53" t="s">
        <v>101</v>
      </c>
      <c r="I327" s="135" t="s">
        <v>217</v>
      </c>
      <c r="J327" s="53">
        <v>1</v>
      </c>
      <c r="K327" s="22" t="s">
        <v>66</v>
      </c>
      <c r="L327" s="22" t="s">
        <v>66</v>
      </c>
      <c r="M327" s="22" t="s">
        <v>66</v>
      </c>
      <c r="N327" s="22"/>
      <c r="O327" s="22"/>
      <c r="P327" s="22"/>
      <c r="Q327" s="22"/>
      <c r="R327" s="22"/>
      <c r="S327" s="22"/>
      <c r="T327" s="22"/>
      <c r="U327" s="22" t="s">
        <v>147</v>
      </c>
      <c r="V327" s="114">
        <f>VLOOKUP(F327,[1]Articles!$A:$L,12,0)</f>
        <v>1851.09</v>
      </c>
    </row>
    <row r="328" spans="1:22" s="37" customFormat="1" ht="15.75" x14ac:dyDescent="0.25">
      <c r="A328" s="118">
        <v>45287</v>
      </c>
      <c r="B328" s="72" t="s">
        <v>868</v>
      </c>
      <c r="C328" s="72" t="s">
        <v>869</v>
      </c>
      <c r="D328" s="72" t="s">
        <v>870</v>
      </c>
      <c r="E328" s="72" t="s">
        <v>8</v>
      </c>
      <c r="F328" s="72" t="s">
        <v>130</v>
      </c>
      <c r="G328" s="72" t="s">
        <v>131</v>
      </c>
      <c r="H328" s="72" t="s">
        <v>871</v>
      </c>
      <c r="I328" s="138" t="s">
        <v>872</v>
      </c>
      <c r="J328" s="72">
        <v>1</v>
      </c>
      <c r="K328" s="17"/>
      <c r="L328" s="17" t="s">
        <v>151</v>
      </c>
      <c r="M328" s="17"/>
      <c r="N328" s="16">
        <v>45392</v>
      </c>
      <c r="O328" s="16">
        <v>45404</v>
      </c>
      <c r="P328" s="64" t="s">
        <v>873</v>
      </c>
      <c r="Q328" s="17">
        <v>230448</v>
      </c>
      <c r="R328" s="17"/>
      <c r="S328" s="17"/>
      <c r="T328" s="17"/>
      <c r="U328" s="17" t="s">
        <v>548</v>
      </c>
      <c r="V328" s="114">
        <v>2090.9797600000002</v>
      </c>
    </row>
    <row r="329" spans="1:22" s="37" customFormat="1" ht="15.75" x14ac:dyDescent="0.25">
      <c r="A329" s="118">
        <v>45242</v>
      </c>
      <c r="B329" s="72" t="s">
        <v>874</v>
      </c>
      <c r="C329" s="72" t="s">
        <v>875</v>
      </c>
      <c r="D329" s="72" t="s">
        <v>876</v>
      </c>
      <c r="E329" s="72" t="s">
        <v>8</v>
      </c>
      <c r="F329" s="72" t="s">
        <v>877</v>
      </c>
      <c r="G329" s="72" t="s">
        <v>878</v>
      </c>
      <c r="H329" s="72" t="s">
        <v>879</v>
      </c>
      <c r="I329" s="141" t="s">
        <v>1281</v>
      </c>
      <c r="J329" s="72">
        <v>1</v>
      </c>
      <c r="K329" s="17"/>
      <c r="L329" s="34" t="s">
        <v>146</v>
      </c>
      <c r="M329" s="34"/>
      <c r="N329" s="34"/>
      <c r="O329" s="34"/>
      <c r="P329" s="34"/>
      <c r="Q329" s="34">
        <v>1300711102</v>
      </c>
      <c r="R329" s="34"/>
      <c r="S329" s="34"/>
      <c r="T329" s="34"/>
      <c r="U329" s="34"/>
      <c r="V329" s="114">
        <v>84.997789999999995</v>
      </c>
    </row>
    <row r="330" spans="1:22" s="37" customFormat="1" ht="15.75" x14ac:dyDescent="0.25">
      <c r="A330" s="118">
        <v>45250</v>
      </c>
      <c r="B330" s="72" t="s">
        <v>880</v>
      </c>
      <c r="C330" s="72" t="s">
        <v>880</v>
      </c>
      <c r="D330" s="72" t="s">
        <v>881</v>
      </c>
      <c r="E330" s="72" t="s">
        <v>6</v>
      </c>
      <c r="F330" s="72" t="s">
        <v>882</v>
      </c>
      <c r="G330" s="72" t="s">
        <v>883</v>
      </c>
      <c r="H330" s="72" t="s">
        <v>92</v>
      </c>
      <c r="I330" s="138"/>
      <c r="J330" s="72">
        <v>1</v>
      </c>
      <c r="K330" s="17"/>
      <c r="L330" s="34"/>
      <c r="M330" s="34"/>
      <c r="N330" s="34"/>
      <c r="O330" s="34"/>
      <c r="P330" s="34"/>
      <c r="Q330" s="34"/>
      <c r="R330" s="34"/>
      <c r="S330" s="34"/>
      <c r="T330" s="34"/>
      <c r="U330" s="34" t="s">
        <v>147</v>
      </c>
      <c r="V330" s="114">
        <f>VLOOKUP(F330,[1]Articles!$A:$L,12,0)</f>
        <v>1729.28</v>
      </c>
    </row>
    <row r="331" spans="1:22" s="37" customFormat="1" ht="15.75" x14ac:dyDescent="0.25">
      <c r="A331" s="118">
        <v>45219</v>
      </c>
      <c r="B331" s="72" t="s">
        <v>884</v>
      </c>
      <c r="C331" s="72" t="s">
        <v>885</v>
      </c>
      <c r="D331" s="72" t="s">
        <v>886</v>
      </c>
      <c r="E331" s="72" t="s">
        <v>6</v>
      </c>
      <c r="F331" s="72" t="s">
        <v>843</v>
      </c>
      <c r="G331" s="72" t="s">
        <v>844</v>
      </c>
      <c r="H331" s="72" t="s">
        <v>92</v>
      </c>
      <c r="I331" s="138" t="s">
        <v>887</v>
      </c>
      <c r="J331" s="72">
        <v>1</v>
      </c>
      <c r="K331" s="17"/>
      <c r="L331" s="34"/>
      <c r="M331" s="34"/>
      <c r="N331" s="34"/>
      <c r="O331" s="34"/>
      <c r="P331" s="34"/>
      <c r="Q331" s="34"/>
      <c r="R331" s="34"/>
      <c r="S331" s="34"/>
      <c r="T331" s="34"/>
      <c r="U331" s="34" t="s">
        <v>147</v>
      </c>
      <c r="V331" s="114">
        <f>VLOOKUP(F331,[1]Articles!$A:$L,12,0)</f>
        <v>2615.2399999999998</v>
      </c>
    </row>
    <row r="332" spans="1:22" s="37" customFormat="1" ht="15.75" x14ac:dyDescent="0.25">
      <c r="A332" s="118">
        <v>45051</v>
      </c>
      <c r="B332" s="72" t="s">
        <v>93</v>
      </c>
      <c r="C332" s="72" t="s">
        <v>50</v>
      </c>
      <c r="D332" s="72" t="s">
        <v>161</v>
      </c>
      <c r="E332" s="72" t="s">
        <v>6</v>
      </c>
      <c r="F332" s="72" t="s">
        <v>843</v>
      </c>
      <c r="G332" s="72" t="s">
        <v>844</v>
      </c>
      <c r="H332" s="72" t="s">
        <v>92</v>
      </c>
      <c r="I332" s="138"/>
      <c r="J332" s="72">
        <v>1</v>
      </c>
      <c r="K332" s="17" t="s">
        <v>888</v>
      </c>
      <c r="L332" s="17" t="s">
        <v>775</v>
      </c>
      <c r="M332" s="16">
        <v>45049</v>
      </c>
      <c r="N332" s="17"/>
      <c r="O332" s="17"/>
      <c r="P332" s="17"/>
      <c r="Q332" s="17"/>
      <c r="R332" s="17"/>
      <c r="S332" s="17"/>
      <c r="T332" s="17"/>
      <c r="U332" s="34" t="s">
        <v>147</v>
      </c>
      <c r="V332" s="114">
        <f>VLOOKUP(F332,[1]Articles!$A:$L,12,0)</f>
        <v>2615.2399999999998</v>
      </c>
    </row>
    <row r="333" spans="1:22" s="37" customFormat="1" ht="15.75" x14ac:dyDescent="0.25">
      <c r="A333" s="118">
        <v>44985</v>
      </c>
      <c r="B333" s="72" t="s">
        <v>508</v>
      </c>
      <c r="C333" s="72" t="s">
        <v>50</v>
      </c>
      <c r="D333" s="72" t="s">
        <v>319</v>
      </c>
      <c r="E333" s="72" t="s">
        <v>8</v>
      </c>
      <c r="F333" s="72" t="s">
        <v>889</v>
      </c>
      <c r="G333" s="72" t="s">
        <v>890</v>
      </c>
      <c r="H333" s="72" t="s">
        <v>891</v>
      </c>
      <c r="I333" s="138"/>
      <c r="J333" s="72">
        <v>1</v>
      </c>
      <c r="K333" s="17" t="s">
        <v>892</v>
      </c>
      <c r="L333" s="17" t="s">
        <v>146</v>
      </c>
      <c r="M333" s="17">
        <v>44985</v>
      </c>
      <c r="N333" s="17"/>
      <c r="O333" s="17"/>
      <c r="P333" s="17"/>
      <c r="Q333" s="17"/>
      <c r="R333" s="17"/>
      <c r="S333" s="17"/>
      <c r="T333" s="17"/>
      <c r="U333" s="34" t="s">
        <v>147</v>
      </c>
      <c r="V333" s="114">
        <f>VLOOKUP(F333,[1]Articles!$A:$L,12,0)</f>
        <v>90</v>
      </c>
    </row>
    <row r="334" spans="1:22" s="37" customFormat="1" ht="15.75" x14ac:dyDescent="0.25">
      <c r="A334" s="118">
        <v>44985</v>
      </c>
      <c r="B334" s="72" t="s">
        <v>508</v>
      </c>
      <c r="C334" s="72" t="s">
        <v>50</v>
      </c>
      <c r="D334" s="72" t="s">
        <v>75</v>
      </c>
      <c r="E334" s="72" t="s">
        <v>8</v>
      </c>
      <c r="F334" s="72" t="s">
        <v>893</v>
      </c>
      <c r="G334" s="72" t="s">
        <v>894</v>
      </c>
      <c r="H334" s="72" t="s">
        <v>895</v>
      </c>
      <c r="I334" s="138"/>
      <c r="J334" s="72">
        <v>1</v>
      </c>
      <c r="K334" s="17" t="s">
        <v>896</v>
      </c>
      <c r="L334" s="17" t="s">
        <v>146</v>
      </c>
      <c r="M334" s="17">
        <v>44985</v>
      </c>
      <c r="N334" s="17"/>
      <c r="O334" s="17"/>
      <c r="P334" s="17"/>
      <c r="Q334" s="17"/>
      <c r="R334" s="17"/>
      <c r="S334" s="17"/>
      <c r="T334" s="17"/>
      <c r="U334" s="34" t="s">
        <v>147</v>
      </c>
      <c r="V334" s="114">
        <f>VLOOKUP(F334,[1]Articles!$A:$L,12,0)</f>
        <v>500.24</v>
      </c>
    </row>
    <row r="335" spans="1:22" s="37" customFormat="1" ht="15.75" x14ac:dyDescent="0.25">
      <c r="A335" s="118">
        <v>45168</v>
      </c>
      <c r="B335" s="72" t="s">
        <v>884</v>
      </c>
      <c r="C335" s="72" t="s">
        <v>897</v>
      </c>
      <c r="D335" s="72" t="s">
        <v>161</v>
      </c>
      <c r="E335" s="72" t="s">
        <v>8</v>
      </c>
      <c r="F335" s="72" t="s">
        <v>162</v>
      </c>
      <c r="G335" s="72" t="s">
        <v>163</v>
      </c>
      <c r="H335" s="72" t="s">
        <v>101</v>
      </c>
      <c r="I335" s="138" t="s">
        <v>898</v>
      </c>
      <c r="J335" s="72">
        <v>1</v>
      </c>
      <c r="K335" s="17"/>
      <c r="L335" s="17" t="s">
        <v>146</v>
      </c>
      <c r="M335" s="17">
        <v>45168</v>
      </c>
      <c r="N335" s="17"/>
      <c r="O335" s="17"/>
      <c r="P335" s="17"/>
      <c r="Q335" s="17"/>
      <c r="R335" s="17"/>
      <c r="S335" s="17"/>
      <c r="T335" s="17"/>
      <c r="U335" s="34" t="s">
        <v>147</v>
      </c>
      <c r="V335" s="114">
        <f>VLOOKUP(F335,[1]Articles!$A:$L,12,0)</f>
        <v>650.99</v>
      </c>
    </row>
    <row r="336" spans="1:22" s="37" customFormat="1" ht="15.75" x14ac:dyDescent="0.25">
      <c r="A336" s="118">
        <v>45002</v>
      </c>
      <c r="B336" s="72" t="s">
        <v>421</v>
      </c>
      <c r="C336" s="72" t="s">
        <v>50</v>
      </c>
      <c r="D336" s="72" t="s">
        <v>108</v>
      </c>
      <c r="E336" s="72" t="s">
        <v>8</v>
      </c>
      <c r="F336" s="72" t="s">
        <v>899</v>
      </c>
      <c r="G336" s="72" t="s">
        <v>900</v>
      </c>
      <c r="H336" s="72" t="s">
        <v>118</v>
      </c>
      <c r="I336" s="138"/>
      <c r="J336" s="72">
        <v>1</v>
      </c>
      <c r="K336" s="17" t="s">
        <v>901</v>
      </c>
      <c r="L336" s="17"/>
      <c r="M336" s="17">
        <v>45002</v>
      </c>
      <c r="N336" s="17"/>
      <c r="O336" s="17"/>
      <c r="P336" s="17"/>
      <c r="Q336" s="17"/>
      <c r="R336" s="17"/>
      <c r="S336" s="17"/>
      <c r="T336" s="17"/>
      <c r="U336" s="34" t="s">
        <v>147</v>
      </c>
      <c r="V336" s="114">
        <f>VLOOKUP(F336,[1]Articles!$A:$L,12,0)</f>
        <v>864.67</v>
      </c>
    </row>
    <row r="337" spans="1:22" s="37" customFormat="1" ht="15.75" x14ac:dyDescent="0.25">
      <c r="A337" s="118">
        <v>45218</v>
      </c>
      <c r="B337" s="72" t="s">
        <v>902</v>
      </c>
      <c r="C337" s="72" t="s">
        <v>903</v>
      </c>
      <c r="D337" s="72" t="s">
        <v>904</v>
      </c>
      <c r="E337" s="72" t="s">
        <v>456</v>
      </c>
      <c r="F337" s="72" t="s">
        <v>905</v>
      </c>
      <c r="G337" s="72" t="s">
        <v>906</v>
      </c>
      <c r="H337" s="72" t="s">
        <v>459</v>
      </c>
      <c r="I337" s="138"/>
      <c r="J337" s="72">
        <v>1</v>
      </c>
      <c r="K337" s="17"/>
      <c r="L337" s="17" t="s">
        <v>103</v>
      </c>
      <c r="M337" s="17" t="s">
        <v>66</v>
      </c>
      <c r="N337" s="17"/>
      <c r="O337" s="17"/>
      <c r="P337" s="17"/>
      <c r="Q337" s="17"/>
      <c r="R337" s="17"/>
      <c r="S337" s="17"/>
      <c r="T337" s="17"/>
      <c r="U337" s="34" t="s">
        <v>147</v>
      </c>
      <c r="V337" s="114">
        <v>0</v>
      </c>
    </row>
    <row r="338" spans="1:22" s="37" customFormat="1" ht="15.75" x14ac:dyDescent="0.25">
      <c r="A338" s="118">
        <v>45210</v>
      </c>
      <c r="B338" s="72" t="s">
        <v>177</v>
      </c>
      <c r="C338" s="72" t="s">
        <v>50</v>
      </c>
      <c r="D338" s="72" t="s">
        <v>907</v>
      </c>
      <c r="E338" s="72" t="s">
        <v>456</v>
      </c>
      <c r="F338" s="72" t="s">
        <v>908</v>
      </c>
      <c r="G338" s="72" t="s">
        <v>909</v>
      </c>
      <c r="H338" s="72" t="s">
        <v>459</v>
      </c>
      <c r="I338" s="138"/>
      <c r="J338" s="72">
        <v>1</v>
      </c>
      <c r="K338" s="17"/>
      <c r="L338" s="17" t="s">
        <v>151</v>
      </c>
      <c r="M338" s="17" t="s">
        <v>66</v>
      </c>
      <c r="N338" s="17"/>
      <c r="O338" s="17"/>
      <c r="P338" s="17"/>
      <c r="Q338" s="17"/>
      <c r="R338" s="17"/>
      <c r="S338" s="17"/>
      <c r="T338" s="17"/>
      <c r="U338" s="34" t="s">
        <v>147</v>
      </c>
      <c r="V338" s="114">
        <f>VLOOKUP(F338,[1]Articles!$A:$L,12,0)</f>
        <v>101.2959</v>
      </c>
    </row>
    <row r="339" spans="1:22" s="37" customFormat="1" ht="15.75" x14ac:dyDescent="0.25">
      <c r="A339" s="118">
        <v>45048</v>
      </c>
      <c r="B339" s="72" t="s">
        <v>910</v>
      </c>
      <c r="C339" s="72" t="s">
        <v>50</v>
      </c>
      <c r="D339" s="72" t="s">
        <v>911</v>
      </c>
      <c r="E339" s="72" t="s">
        <v>456</v>
      </c>
      <c r="F339" s="72" t="s">
        <v>908</v>
      </c>
      <c r="G339" s="72" t="s">
        <v>909</v>
      </c>
      <c r="H339" s="72" t="s">
        <v>459</v>
      </c>
      <c r="I339" s="138">
        <v>120100258</v>
      </c>
      <c r="J339" s="72">
        <v>1</v>
      </c>
      <c r="K339" s="17"/>
      <c r="L339" s="17"/>
      <c r="M339" s="16">
        <v>45048</v>
      </c>
      <c r="N339" s="17" t="s">
        <v>330</v>
      </c>
      <c r="O339" s="17"/>
      <c r="P339" s="17"/>
      <c r="Q339" s="17"/>
      <c r="R339" s="17"/>
      <c r="S339" s="17"/>
      <c r="T339" s="17"/>
      <c r="U339" s="34" t="s">
        <v>147</v>
      </c>
      <c r="V339" s="114">
        <f>VLOOKUP(F339,[1]Articles!$A:$L,12,0)</f>
        <v>101.2959</v>
      </c>
    </row>
    <row r="340" spans="1:22" s="37" customFormat="1" ht="15.75" x14ac:dyDescent="0.25">
      <c r="A340" s="118">
        <v>45201</v>
      </c>
      <c r="B340" s="72" t="s">
        <v>884</v>
      </c>
      <c r="C340" s="72" t="s">
        <v>912</v>
      </c>
      <c r="D340" s="72" t="s">
        <v>911</v>
      </c>
      <c r="E340" s="72" t="s">
        <v>456</v>
      </c>
      <c r="F340" s="72" t="s">
        <v>908</v>
      </c>
      <c r="G340" s="72" t="s">
        <v>909</v>
      </c>
      <c r="H340" s="72" t="s">
        <v>459</v>
      </c>
      <c r="I340" s="138" t="s">
        <v>913</v>
      </c>
      <c r="J340" s="72">
        <v>1</v>
      </c>
      <c r="K340" s="17"/>
      <c r="L340" s="17" t="s">
        <v>456</v>
      </c>
      <c r="M340" s="16">
        <v>45236</v>
      </c>
      <c r="N340" s="16">
        <v>45232</v>
      </c>
      <c r="O340" s="17" t="s">
        <v>914</v>
      </c>
      <c r="P340" s="17"/>
      <c r="Q340" s="17"/>
      <c r="R340" s="17"/>
      <c r="S340" s="17"/>
      <c r="T340" s="17"/>
      <c r="U340" s="34" t="s">
        <v>147</v>
      </c>
      <c r="V340" s="114">
        <f>VLOOKUP(F340,[1]Articles!$A:$L,12,0)</f>
        <v>101.2959</v>
      </c>
    </row>
    <row r="341" spans="1:22" s="37" customFormat="1" ht="15.75" x14ac:dyDescent="0.25">
      <c r="A341" s="118">
        <v>45201</v>
      </c>
      <c r="B341" s="72" t="s">
        <v>884</v>
      </c>
      <c r="C341" s="72" t="s">
        <v>912</v>
      </c>
      <c r="D341" s="72" t="s">
        <v>911</v>
      </c>
      <c r="E341" s="72" t="s">
        <v>456</v>
      </c>
      <c r="F341" s="72" t="s">
        <v>908</v>
      </c>
      <c r="G341" s="72" t="s">
        <v>909</v>
      </c>
      <c r="H341" s="72" t="s">
        <v>459</v>
      </c>
      <c r="I341" s="138" t="s">
        <v>915</v>
      </c>
      <c r="J341" s="72">
        <v>1</v>
      </c>
      <c r="K341" s="17"/>
      <c r="L341" s="17" t="s">
        <v>456</v>
      </c>
      <c r="M341" s="16">
        <v>45236</v>
      </c>
      <c r="N341" s="16">
        <v>45232</v>
      </c>
      <c r="O341" s="17" t="s">
        <v>914</v>
      </c>
      <c r="P341" s="17"/>
      <c r="Q341" s="17"/>
      <c r="R341" s="17"/>
      <c r="S341" s="17"/>
      <c r="T341" s="17"/>
      <c r="U341" s="34" t="s">
        <v>147</v>
      </c>
      <c r="V341" s="114">
        <f>VLOOKUP(F341,[1]Articles!$A:$L,12,0)</f>
        <v>101.2959</v>
      </c>
    </row>
    <row r="342" spans="1:22" s="37" customFormat="1" ht="15.75" x14ac:dyDescent="0.25">
      <c r="A342" s="118">
        <v>45201</v>
      </c>
      <c r="B342" s="72" t="s">
        <v>884</v>
      </c>
      <c r="C342" s="72" t="s">
        <v>912</v>
      </c>
      <c r="D342" s="72" t="s">
        <v>911</v>
      </c>
      <c r="E342" s="72" t="s">
        <v>456</v>
      </c>
      <c r="F342" s="72" t="s">
        <v>908</v>
      </c>
      <c r="G342" s="72" t="s">
        <v>909</v>
      </c>
      <c r="H342" s="72" t="s">
        <v>459</v>
      </c>
      <c r="I342" s="138" t="s">
        <v>916</v>
      </c>
      <c r="J342" s="72">
        <v>1</v>
      </c>
      <c r="K342" s="17"/>
      <c r="L342" s="17" t="s">
        <v>456</v>
      </c>
      <c r="M342" s="16">
        <v>45236</v>
      </c>
      <c r="N342" s="16">
        <v>45232</v>
      </c>
      <c r="O342" s="17" t="s">
        <v>914</v>
      </c>
      <c r="P342" s="17"/>
      <c r="Q342" s="17"/>
      <c r="R342" s="17"/>
      <c r="S342" s="17"/>
      <c r="T342" s="17"/>
      <c r="U342" s="34" t="s">
        <v>147</v>
      </c>
      <c r="V342" s="114">
        <f>VLOOKUP(F342,[1]Articles!$A:$L,12,0)</f>
        <v>101.2959</v>
      </c>
    </row>
    <row r="343" spans="1:22" s="37" customFormat="1" ht="15.75" x14ac:dyDescent="0.25">
      <c r="A343" s="118">
        <v>45258</v>
      </c>
      <c r="B343" s="72" t="s">
        <v>73</v>
      </c>
      <c r="C343" s="72" t="s">
        <v>917</v>
      </c>
      <c r="D343" s="72" t="s">
        <v>98</v>
      </c>
      <c r="E343" s="72" t="s">
        <v>461</v>
      </c>
      <c r="F343" s="72" t="s">
        <v>475</v>
      </c>
      <c r="G343" s="72" t="s">
        <v>476</v>
      </c>
      <c r="H343" s="72" t="s">
        <v>92</v>
      </c>
      <c r="I343" s="138" t="s">
        <v>918</v>
      </c>
      <c r="J343" s="72">
        <v>1</v>
      </c>
      <c r="K343" s="17" t="s">
        <v>919</v>
      </c>
      <c r="L343" s="17" t="s">
        <v>502</v>
      </c>
      <c r="M343" s="16">
        <v>45259</v>
      </c>
      <c r="N343" s="17"/>
      <c r="O343" s="17"/>
      <c r="P343" s="17"/>
      <c r="Q343" s="17"/>
      <c r="R343" s="17"/>
      <c r="S343" s="17"/>
      <c r="T343" s="17"/>
      <c r="U343" s="34"/>
      <c r="V343" s="114">
        <f>VLOOKUP(F343,[1]Articles!$A:$L,12,0)</f>
        <v>1420.4114300000001</v>
      </c>
    </row>
    <row r="344" spans="1:22" s="37" customFormat="1" ht="15.75" x14ac:dyDescent="0.25">
      <c r="A344" s="16">
        <v>45043</v>
      </c>
      <c r="B344" s="17" t="s">
        <v>114</v>
      </c>
      <c r="C344" s="17" t="s">
        <v>920</v>
      </c>
      <c r="D344" s="17" t="s">
        <v>921</v>
      </c>
      <c r="E344" s="17" t="s">
        <v>253</v>
      </c>
      <c r="F344" s="17" t="s">
        <v>259</v>
      </c>
      <c r="G344" s="17" t="s">
        <v>260</v>
      </c>
      <c r="H344" s="17" t="s">
        <v>101</v>
      </c>
      <c r="I344" s="136" t="s">
        <v>922</v>
      </c>
      <c r="J344" s="17">
        <v>1</v>
      </c>
      <c r="K344" s="17"/>
      <c r="L344" s="17" t="s">
        <v>253</v>
      </c>
      <c r="M344" s="17"/>
      <c r="N344" s="16">
        <v>45043</v>
      </c>
      <c r="O344" s="17"/>
      <c r="P344" s="17"/>
      <c r="Q344" s="17"/>
      <c r="R344" s="17"/>
      <c r="S344" s="17"/>
      <c r="T344" s="17"/>
      <c r="U344" s="34"/>
      <c r="V344" s="114">
        <f>VLOOKUP(F344,[1]Articles!$A:$L,12,0)</f>
        <v>1107.43</v>
      </c>
    </row>
    <row r="345" spans="1:22" s="37" customFormat="1" ht="15.75" x14ac:dyDescent="0.25">
      <c r="A345" s="16">
        <v>45171</v>
      </c>
      <c r="B345" s="17" t="s">
        <v>114</v>
      </c>
      <c r="C345" s="17" t="s">
        <v>923</v>
      </c>
      <c r="D345" s="17" t="s">
        <v>209</v>
      </c>
      <c r="E345" s="17" t="s">
        <v>253</v>
      </c>
      <c r="F345" s="17" t="s">
        <v>266</v>
      </c>
      <c r="G345" s="17" t="s">
        <v>267</v>
      </c>
      <c r="H345" s="17" t="s">
        <v>101</v>
      </c>
      <c r="I345" s="136" t="s">
        <v>924</v>
      </c>
      <c r="J345" s="17">
        <v>1</v>
      </c>
      <c r="K345" s="17"/>
      <c r="L345" s="17" t="s">
        <v>103</v>
      </c>
      <c r="M345" s="55">
        <v>45177</v>
      </c>
      <c r="N345" s="16">
        <v>45192</v>
      </c>
      <c r="O345" s="16">
        <v>45230</v>
      </c>
      <c r="P345" s="17" t="s">
        <v>330</v>
      </c>
      <c r="Q345" s="17">
        <v>5011836405</v>
      </c>
      <c r="R345" s="17"/>
      <c r="S345" s="17"/>
      <c r="T345" s="17"/>
      <c r="U345" s="34"/>
      <c r="V345" s="114">
        <f>VLOOKUP(F345,[1]Articles!$A:$L,12,0)</f>
        <v>1300.6233299999999</v>
      </c>
    </row>
    <row r="346" spans="1:22" s="37" customFormat="1" ht="15.75" x14ac:dyDescent="0.25">
      <c r="A346" s="16">
        <v>45208</v>
      </c>
      <c r="B346" s="17" t="s">
        <v>925</v>
      </c>
      <c r="C346" s="17" t="s">
        <v>926</v>
      </c>
      <c r="D346" s="17" t="s">
        <v>927</v>
      </c>
      <c r="E346" s="17" t="s">
        <v>253</v>
      </c>
      <c r="F346" s="17" t="s">
        <v>263</v>
      </c>
      <c r="G346" s="17" t="s">
        <v>264</v>
      </c>
      <c r="H346" s="17" t="s">
        <v>101</v>
      </c>
      <c r="I346" s="136" t="s">
        <v>928</v>
      </c>
      <c r="J346" s="17">
        <v>1</v>
      </c>
      <c r="K346" s="17" t="s">
        <v>929</v>
      </c>
      <c r="L346" s="17" t="s">
        <v>103</v>
      </c>
      <c r="M346" s="16">
        <v>45209</v>
      </c>
      <c r="N346" s="17"/>
      <c r="O346" s="17"/>
      <c r="P346" s="17"/>
      <c r="Q346" s="17"/>
      <c r="R346" s="17"/>
      <c r="S346" s="17"/>
      <c r="T346" s="17"/>
      <c r="U346" s="34"/>
      <c r="V346" s="114">
        <f>VLOOKUP(F346,[1]Articles!$A:$L,12,0)</f>
        <v>1617.28</v>
      </c>
    </row>
    <row r="347" spans="1:22" s="37" customFormat="1" ht="15.75" x14ac:dyDescent="0.25">
      <c r="A347" s="16" t="s">
        <v>50</v>
      </c>
      <c r="B347" s="17" t="s">
        <v>421</v>
      </c>
      <c r="C347" s="17" t="s">
        <v>50</v>
      </c>
      <c r="D347" s="17" t="s">
        <v>921</v>
      </c>
      <c r="E347" s="17" t="s">
        <v>253</v>
      </c>
      <c r="F347" s="17" t="s">
        <v>509</v>
      </c>
      <c r="G347" s="17" t="s">
        <v>930</v>
      </c>
      <c r="H347" s="17" t="s">
        <v>101</v>
      </c>
      <c r="I347" s="136"/>
      <c r="J347" s="17">
        <v>1</v>
      </c>
      <c r="K347" s="17"/>
      <c r="L347" s="17" t="s">
        <v>423</v>
      </c>
      <c r="M347" s="16"/>
      <c r="N347" s="17"/>
      <c r="O347" s="17"/>
      <c r="P347" s="17"/>
      <c r="Q347" s="17"/>
      <c r="R347" s="17"/>
      <c r="S347" s="17"/>
      <c r="T347" s="17"/>
      <c r="U347" s="34"/>
      <c r="V347" s="114">
        <f>VLOOKUP(F347,[1]Articles!$A:$L,12,0)</f>
        <v>1336.5</v>
      </c>
    </row>
    <row r="348" spans="1:22" s="37" customFormat="1" ht="15.75" x14ac:dyDescent="0.25">
      <c r="A348" s="16">
        <v>45050</v>
      </c>
      <c r="B348" s="17" t="s">
        <v>426</v>
      </c>
      <c r="C348" s="17" t="s">
        <v>50</v>
      </c>
      <c r="D348" s="17" t="s">
        <v>40</v>
      </c>
      <c r="E348" s="17" t="s">
        <v>528</v>
      </c>
      <c r="F348" s="17" t="s">
        <v>931</v>
      </c>
      <c r="G348" s="17" t="s">
        <v>932</v>
      </c>
      <c r="H348" s="17" t="s">
        <v>43</v>
      </c>
      <c r="I348" s="136"/>
      <c r="J348" s="72">
        <v>1</v>
      </c>
      <c r="K348" s="17" t="s">
        <v>933</v>
      </c>
      <c r="L348" s="17"/>
      <c r="M348" s="16">
        <v>45050</v>
      </c>
      <c r="N348" s="17" t="s">
        <v>47</v>
      </c>
      <c r="O348" s="17"/>
      <c r="P348" s="17"/>
      <c r="Q348" s="17"/>
      <c r="R348" s="17"/>
      <c r="S348" s="17"/>
      <c r="T348" s="17"/>
      <c r="U348" s="34"/>
      <c r="V348" s="114">
        <f>VLOOKUP(F348,[1]Articles!$A:$L,12,0)</f>
        <v>732</v>
      </c>
    </row>
    <row r="349" spans="1:22" s="37" customFormat="1" ht="15.75" x14ac:dyDescent="0.25">
      <c r="A349" s="16">
        <v>45050</v>
      </c>
      <c r="B349" s="17" t="s">
        <v>426</v>
      </c>
      <c r="C349" s="17" t="s">
        <v>50</v>
      </c>
      <c r="D349" s="17" t="s">
        <v>40</v>
      </c>
      <c r="E349" s="17" t="s">
        <v>528</v>
      </c>
      <c r="F349" s="17" t="s">
        <v>934</v>
      </c>
      <c r="G349" s="17" t="s">
        <v>935</v>
      </c>
      <c r="H349" s="17" t="s">
        <v>43</v>
      </c>
      <c r="I349" s="136"/>
      <c r="J349" s="72">
        <v>1</v>
      </c>
      <c r="K349" s="17" t="s">
        <v>936</v>
      </c>
      <c r="L349" s="17"/>
      <c r="M349" s="16">
        <v>45050</v>
      </c>
      <c r="N349" s="17" t="s">
        <v>47</v>
      </c>
      <c r="O349" s="17"/>
      <c r="P349" s="17"/>
      <c r="Q349" s="17"/>
      <c r="R349" s="17"/>
      <c r="S349" s="17"/>
      <c r="T349" s="17"/>
      <c r="U349" s="34"/>
      <c r="V349" s="114">
        <f>VLOOKUP(F349,[1]Articles!$A:$L,12,0)</f>
        <v>650</v>
      </c>
    </row>
    <row r="350" spans="1:22" s="37" customFormat="1" ht="15.75" x14ac:dyDescent="0.25">
      <c r="A350" s="16">
        <v>45050</v>
      </c>
      <c r="B350" s="17" t="s">
        <v>426</v>
      </c>
      <c r="C350" s="17" t="s">
        <v>50</v>
      </c>
      <c r="D350" s="17" t="s">
        <v>40</v>
      </c>
      <c r="E350" s="17" t="s">
        <v>528</v>
      </c>
      <c r="F350" s="17" t="s">
        <v>934</v>
      </c>
      <c r="G350" s="17" t="s">
        <v>935</v>
      </c>
      <c r="H350" s="17" t="s">
        <v>43</v>
      </c>
      <c r="I350" s="136"/>
      <c r="J350" s="72">
        <v>1</v>
      </c>
      <c r="K350" s="17" t="s">
        <v>936</v>
      </c>
      <c r="L350" s="15"/>
      <c r="M350" s="49">
        <v>45050</v>
      </c>
      <c r="N350" s="15" t="s">
        <v>47</v>
      </c>
      <c r="O350" s="15"/>
      <c r="P350" s="15"/>
      <c r="Q350" s="15"/>
      <c r="R350" s="15"/>
      <c r="S350" s="15"/>
      <c r="T350" s="15"/>
      <c r="U350" s="34"/>
      <c r="V350" s="114">
        <f>VLOOKUP(F350,[1]Articles!$A:$L,12,0)</f>
        <v>650</v>
      </c>
    </row>
    <row r="351" spans="1:22" s="37" customFormat="1" ht="15.75" x14ac:dyDescent="0.25">
      <c r="A351" s="16">
        <v>45050</v>
      </c>
      <c r="B351" s="17" t="s">
        <v>426</v>
      </c>
      <c r="C351" s="17" t="s">
        <v>50</v>
      </c>
      <c r="D351" s="17" t="s">
        <v>40</v>
      </c>
      <c r="E351" s="17" t="s">
        <v>528</v>
      </c>
      <c r="F351" s="17" t="s">
        <v>934</v>
      </c>
      <c r="G351" s="17" t="s">
        <v>935</v>
      </c>
      <c r="H351" s="17" t="s">
        <v>43</v>
      </c>
      <c r="I351" s="136"/>
      <c r="J351" s="72">
        <v>1</v>
      </c>
      <c r="K351" s="17" t="s">
        <v>936</v>
      </c>
      <c r="L351" s="17"/>
      <c r="M351" s="16">
        <v>45050</v>
      </c>
      <c r="N351" s="17" t="s">
        <v>47</v>
      </c>
      <c r="O351" s="17"/>
      <c r="P351" s="17"/>
      <c r="Q351" s="17"/>
      <c r="R351" s="17"/>
      <c r="S351" s="17"/>
      <c r="T351" s="17"/>
      <c r="U351" s="34"/>
      <c r="V351" s="114">
        <f>VLOOKUP(F351,[1]Articles!$A:$L,12,0)</f>
        <v>650</v>
      </c>
    </row>
    <row r="352" spans="1:22" s="13" customFormat="1" ht="15.75" x14ac:dyDescent="0.25">
      <c r="A352" s="16">
        <v>45050</v>
      </c>
      <c r="B352" s="17" t="s">
        <v>426</v>
      </c>
      <c r="C352" s="17" t="s">
        <v>50</v>
      </c>
      <c r="D352" s="17" t="s">
        <v>40</v>
      </c>
      <c r="E352" s="17" t="s">
        <v>528</v>
      </c>
      <c r="F352" s="17" t="s">
        <v>934</v>
      </c>
      <c r="G352" s="17" t="s">
        <v>935</v>
      </c>
      <c r="H352" s="17" t="s">
        <v>43</v>
      </c>
      <c r="I352" s="136"/>
      <c r="J352" s="72">
        <v>1</v>
      </c>
      <c r="K352" s="17" t="s">
        <v>936</v>
      </c>
      <c r="L352" s="17"/>
      <c r="M352" s="16">
        <v>45050</v>
      </c>
      <c r="N352" s="17" t="s">
        <v>47</v>
      </c>
      <c r="O352" s="17"/>
      <c r="P352" s="17"/>
      <c r="Q352" s="17"/>
      <c r="R352" s="17"/>
      <c r="S352" s="17"/>
      <c r="T352" s="17"/>
      <c r="U352" s="34"/>
      <c r="V352" s="114">
        <f>VLOOKUP(F352,[1]Articles!$A:$L,12,0)</f>
        <v>650</v>
      </c>
    </row>
    <row r="353" spans="1:22" s="37" customFormat="1" ht="13.5" customHeight="1" x14ac:dyDescent="0.25">
      <c r="A353" s="16">
        <v>45050</v>
      </c>
      <c r="B353" s="17" t="s">
        <v>426</v>
      </c>
      <c r="C353" s="17" t="s">
        <v>50</v>
      </c>
      <c r="D353" s="17" t="s">
        <v>40</v>
      </c>
      <c r="E353" s="17" t="s">
        <v>528</v>
      </c>
      <c r="F353" s="17" t="s">
        <v>934</v>
      </c>
      <c r="G353" s="17" t="s">
        <v>935</v>
      </c>
      <c r="H353" s="17" t="s">
        <v>43</v>
      </c>
      <c r="I353" s="136"/>
      <c r="J353" s="72">
        <v>1</v>
      </c>
      <c r="K353" s="17" t="s">
        <v>936</v>
      </c>
      <c r="L353" s="17"/>
      <c r="M353" s="16">
        <v>45050</v>
      </c>
      <c r="N353" s="17" t="s">
        <v>47</v>
      </c>
      <c r="O353" s="17"/>
      <c r="P353" s="17"/>
      <c r="Q353" s="17"/>
      <c r="R353" s="17"/>
      <c r="S353" s="17"/>
      <c r="T353" s="17"/>
      <c r="U353" s="34"/>
      <c r="V353" s="114">
        <f>VLOOKUP(F353,[1]Articles!$A:$L,12,0)</f>
        <v>650</v>
      </c>
    </row>
    <row r="354" spans="1:22" s="37" customFormat="1" ht="15.75" x14ac:dyDescent="0.25">
      <c r="A354" s="16">
        <v>45050</v>
      </c>
      <c r="B354" s="17" t="s">
        <v>426</v>
      </c>
      <c r="C354" s="17" t="s">
        <v>50</v>
      </c>
      <c r="D354" s="17" t="s">
        <v>40</v>
      </c>
      <c r="E354" s="17" t="s">
        <v>528</v>
      </c>
      <c r="F354" s="17" t="s">
        <v>934</v>
      </c>
      <c r="G354" s="17" t="s">
        <v>935</v>
      </c>
      <c r="H354" s="17" t="s">
        <v>43</v>
      </c>
      <c r="I354" s="136"/>
      <c r="J354" s="72">
        <v>1</v>
      </c>
      <c r="K354" s="17" t="s">
        <v>936</v>
      </c>
      <c r="L354" s="17"/>
      <c r="M354" s="16">
        <v>45050</v>
      </c>
      <c r="N354" s="17" t="s">
        <v>47</v>
      </c>
      <c r="O354" s="17"/>
      <c r="P354" s="17"/>
      <c r="Q354" s="17"/>
      <c r="R354" s="17"/>
      <c r="S354" s="17"/>
      <c r="T354" s="17"/>
      <c r="U354" s="34"/>
      <c r="V354" s="114">
        <f>VLOOKUP(F354,[1]Articles!$A:$L,12,0)</f>
        <v>650</v>
      </c>
    </row>
    <row r="355" spans="1:22" s="27" customFormat="1" ht="15.75" x14ac:dyDescent="0.25">
      <c r="A355" s="16" t="s">
        <v>937</v>
      </c>
      <c r="B355" s="17" t="s">
        <v>938</v>
      </c>
      <c r="C355" s="17" t="s">
        <v>939</v>
      </c>
      <c r="D355" s="17" t="s">
        <v>40</v>
      </c>
      <c r="E355" s="17" t="s">
        <v>528</v>
      </c>
      <c r="F355" s="17" t="s">
        <v>41</v>
      </c>
      <c r="G355" s="17" t="s">
        <v>42</v>
      </c>
      <c r="H355" s="17" t="s">
        <v>43</v>
      </c>
      <c r="I355" s="136" t="s">
        <v>940</v>
      </c>
      <c r="J355" s="72">
        <v>1</v>
      </c>
      <c r="K355" s="17" t="s">
        <v>941</v>
      </c>
      <c r="L355" s="17" t="s">
        <v>151</v>
      </c>
      <c r="M355" s="16">
        <v>45036</v>
      </c>
      <c r="N355" s="17" t="s">
        <v>47</v>
      </c>
      <c r="O355" s="17"/>
      <c r="P355" s="17"/>
      <c r="Q355" s="17"/>
      <c r="R355" s="17"/>
      <c r="S355" s="17"/>
      <c r="T355" s="17"/>
      <c r="U355" s="34"/>
      <c r="V355" s="114">
        <f>VLOOKUP(F355,[1]Articles!$A:$L,12,0)</f>
        <v>637.87</v>
      </c>
    </row>
    <row r="356" spans="1:22" s="37" customFormat="1" ht="15.75" x14ac:dyDescent="0.25">
      <c r="A356" s="16">
        <v>45060</v>
      </c>
      <c r="B356" s="17" t="s">
        <v>566</v>
      </c>
      <c r="C356" s="17" t="s">
        <v>50</v>
      </c>
      <c r="D356" s="17" t="s">
        <v>40</v>
      </c>
      <c r="E356" s="17" t="s">
        <v>528</v>
      </c>
      <c r="F356" s="17" t="s">
        <v>942</v>
      </c>
      <c r="G356" s="17" t="s">
        <v>943</v>
      </c>
      <c r="H356" s="17" t="s">
        <v>43</v>
      </c>
      <c r="I356" s="136" t="s">
        <v>944</v>
      </c>
      <c r="J356" s="72">
        <v>1</v>
      </c>
      <c r="K356" s="17" t="s">
        <v>945</v>
      </c>
      <c r="L356" s="17" t="s">
        <v>46</v>
      </c>
      <c r="M356" s="16">
        <v>45091</v>
      </c>
      <c r="N356" s="17"/>
      <c r="O356" s="15"/>
      <c r="P356" s="17"/>
      <c r="Q356" s="17"/>
      <c r="R356" s="17"/>
      <c r="S356" s="17"/>
      <c r="T356" s="17"/>
      <c r="U356" s="34"/>
      <c r="V356" s="114">
        <f>VLOOKUP(F356,[1]Articles!$A:$L,12,0)</f>
        <v>769.59</v>
      </c>
    </row>
    <row r="357" spans="1:22" s="37" customFormat="1" ht="15.75" x14ac:dyDescent="0.25">
      <c r="A357" s="16">
        <v>45060</v>
      </c>
      <c r="B357" s="17" t="s">
        <v>566</v>
      </c>
      <c r="C357" s="17" t="s">
        <v>50</v>
      </c>
      <c r="D357" s="17" t="s">
        <v>40</v>
      </c>
      <c r="E357" s="17" t="s">
        <v>528</v>
      </c>
      <c r="F357" s="17" t="s">
        <v>942</v>
      </c>
      <c r="G357" s="17" t="s">
        <v>943</v>
      </c>
      <c r="H357" s="17" t="s">
        <v>43</v>
      </c>
      <c r="I357" s="136" t="s">
        <v>946</v>
      </c>
      <c r="J357" s="72">
        <v>1</v>
      </c>
      <c r="K357" s="17" t="s">
        <v>945</v>
      </c>
      <c r="L357" s="17" t="s">
        <v>46</v>
      </c>
      <c r="M357" s="16">
        <v>45091</v>
      </c>
      <c r="N357" s="17"/>
      <c r="O357" s="15"/>
      <c r="P357" s="17"/>
      <c r="Q357" s="17"/>
      <c r="R357" s="17"/>
      <c r="S357" s="17"/>
      <c r="T357" s="17"/>
      <c r="U357" s="34"/>
      <c r="V357" s="114">
        <f>VLOOKUP(F357,[1]Articles!$A:$L,12,0)</f>
        <v>769.59</v>
      </c>
    </row>
    <row r="358" spans="1:22" s="37" customFormat="1" ht="15.75" x14ac:dyDescent="0.25">
      <c r="A358" s="16">
        <v>45060</v>
      </c>
      <c r="B358" s="17" t="s">
        <v>566</v>
      </c>
      <c r="C358" s="17" t="s">
        <v>50</v>
      </c>
      <c r="D358" s="17" t="s">
        <v>40</v>
      </c>
      <c r="E358" s="17" t="s">
        <v>528</v>
      </c>
      <c r="F358" s="17" t="s">
        <v>942</v>
      </c>
      <c r="G358" s="17" t="s">
        <v>943</v>
      </c>
      <c r="H358" s="17" t="s">
        <v>43</v>
      </c>
      <c r="I358" s="136" t="s">
        <v>947</v>
      </c>
      <c r="J358" s="72">
        <v>1</v>
      </c>
      <c r="K358" s="17" t="s">
        <v>945</v>
      </c>
      <c r="L358" s="17" t="s">
        <v>46</v>
      </c>
      <c r="M358" s="16">
        <v>45091</v>
      </c>
      <c r="N358" s="17"/>
      <c r="O358" s="17"/>
      <c r="P358" s="17"/>
      <c r="Q358" s="17"/>
      <c r="R358" s="17"/>
      <c r="S358" s="17"/>
      <c r="T358" s="17"/>
      <c r="U358" s="34"/>
      <c r="V358" s="114">
        <f>VLOOKUP(F358,[1]Articles!$A:$L,12,0)</f>
        <v>769.59</v>
      </c>
    </row>
    <row r="359" spans="1:22" s="37" customFormat="1" ht="15.75" x14ac:dyDescent="0.25">
      <c r="A359" s="16">
        <v>45060</v>
      </c>
      <c r="B359" s="17" t="s">
        <v>566</v>
      </c>
      <c r="C359" s="17" t="s">
        <v>50</v>
      </c>
      <c r="D359" s="17" t="s">
        <v>40</v>
      </c>
      <c r="E359" s="17" t="s">
        <v>528</v>
      </c>
      <c r="F359" s="17" t="s">
        <v>942</v>
      </c>
      <c r="G359" s="17" t="s">
        <v>943</v>
      </c>
      <c r="H359" s="17" t="s">
        <v>43</v>
      </c>
      <c r="I359" s="136" t="s">
        <v>948</v>
      </c>
      <c r="J359" s="72">
        <v>1</v>
      </c>
      <c r="K359" s="17" t="s">
        <v>945</v>
      </c>
      <c r="L359" s="17" t="s">
        <v>46</v>
      </c>
      <c r="M359" s="16">
        <v>45091</v>
      </c>
      <c r="N359" s="17"/>
      <c r="O359" s="17"/>
      <c r="P359" s="17"/>
      <c r="Q359" s="17"/>
      <c r="R359" s="17"/>
      <c r="S359" s="17"/>
      <c r="T359" s="17"/>
      <c r="U359" s="34"/>
      <c r="V359" s="114">
        <f>VLOOKUP(F359,[1]Articles!$A:$L,12,0)</f>
        <v>769.59</v>
      </c>
    </row>
    <row r="360" spans="1:22" s="37" customFormat="1" ht="15.75" x14ac:dyDescent="0.25">
      <c r="A360" s="16">
        <v>45060</v>
      </c>
      <c r="B360" s="17" t="s">
        <v>566</v>
      </c>
      <c r="C360" s="17" t="s">
        <v>50</v>
      </c>
      <c r="D360" s="17" t="s">
        <v>40</v>
      </c>
      <c r="E360" s="17" t="s">
        <v>528</v>
      </c>
      <c r="F360" s="17" t="s">
        <v>942</v>
      </c>
      <c r="G360" s="17" t="s">
        <v>943</v>
      </c>
      <c r="H360" s="17" t="s">
        <v>43</v>
      </c>
      <c r="I360" s="136" t="s">
        <v>949</v>
      </c>
      <c r="J360" s="72">
        <v>1</v>
      </c>
      <c r="K360" s="17" t="s">
        <v>945</v>
      </c>
      <c r="L360" s="17" t="s">
        <v>46</v>
      </c>
      <c r="M360" s="16">
        <v>45091</v>
      </c>
      <c r="N360" s="17"/>
      <c r="O360" s="17"/>
      <c r="P360" s="17"/>
      <c r="Q360" s="17"/>
      <c r="R360" s="17"/>
      <c r="S360" s="17"/>
      <c r="T360" s="17"/>
      <c r="U360" s="34"/>
      <c r="V360" s="114">
        <f>VLOOKUP(F360,[1]Articles!$A:$L,12,0)</f>
        <v>769.59</v>
      </c>
    </row>
    <row r="361" spans="1:22" s="37" customFormat="1" ht="15.75" x14ac:dyDescent="0.25">
      <c r="A361" s="16">
        <v>45048</v>
      </c>
      <c r="B361" s="17" t="s">
        <v>579</v>
      </c>
      <c r="C361" s="17" t="s">
        <v>583</v>
      </c>
      <c r="D361" s="17" t="s">
        <v>40</v>
      </c>
      <c r="E361" s="17" t="s">
        <v>528</v>
      </c>
      <c r="F361" s="17" t="s">
        <v>41</v>
      </c>
      <c r="G361" s="17" t="s">
        <v>42</v>
      </c>
      <c r="H361" s="17" t="s">
        <v>43</v>
      </c>
      <c r="I361" s="136"/>
      <c r="J361" s="72">
        <v>1</v>
      </c>
      <c r="K361" s="17" t="s">
        <v>950</v>
      </c>
      <c r="L361" s="17" t="s">
        <v>951</v>
      </c>
      <c r="M361" s="16">
        <v>45048</v>
      </c>
      <c r="N361" s="17" t="s">
        <v>47</v>
      </c>
      <c r="O361" s="17"/>
      <c r="P361" s="17"/>
      <c r="Q361" s="17"/>
      <c r="R361" s="17"/>
      <c r="S361" s="17"/>
      <c r="T361" s="17"/>
      <c r="U361" s="34"/>
      <c r="V361" s="114">
        <f>VLOOKUP(F361,[1]Articles!$A:$L,12,0)</f>
        <v>637.87</v>
      </c>
    </row>
    <row r="362" spans="1:22" s="37" customFormat="1" ht="25.5" customHeight="1" x14ac:dyDescent="0.25">
      <c r="A362" s="16" t="s">
        <v>50</v>
      </c>
      <c r="B362" s="17" t="s">
        <v>421</v>
      </c>
      <c r="C362" s="17" t="s">
        <v>50</v>
      </c>
      <c r="D362" s="17" t="s">
        <v>422</v>
      </c>
      <c r="E362" s="17" t="s">
        <v>528</v>
      </c>
      <c r="F362" s="17" t="s">
        <v>934</v>
      </c>
      <c r="G362" s="17" t="s">
        <v>935</v>
      </c>
      <c r="H362" s="17" t="s">
        <v>43</v>
      </c>
      <c r="I362" s="136"/>
      <c r="J362" s="72">
        <v>1</v>
      </c>
      <c r="K362" s="17"/>
      <c r="L362" s="17" t="s">
        <v>423</v>
      </c>
      <c r="M362" s="17"/>
      <c r="N362" s="17"/>
      <c r="O362" s="17"/>
      <c r="P362" s="17"/>
      <c r="Q362" s="17"/>
      <c r="R362" s="17"/>
      <c r="S362" s="17"/>
      <c r="T362" s="17"/>
      <c r="U362" s="34"/>
      <c r="V362" s="114">
        <f>VLOOKUP(F362,[1]Articles!$A:$L,12,0)</f>
        <v>650</v>
      </c>
    </row>
    <row r="363" spans="1:22" s="37" customFormat="1" ht="25.5" customHeight="1" x14ac:dyDescent="0.25">
      <c r="A363" s="16" t="s">
        <v>50</v>
      </c>
      <c r="B363" s="17" t="s">
        <v>421</v>
      </c>
      <c r="C363" s="17" t="s">
        <v>50</v>
      </c>
      <c r="D363" s="17" t="s">
        <v>422</v>
      </c>
      <c r="E363" s="17" t="s">
        <v>528</v>
      </c>
      <c r="F363" s="17" t="s">
        <v>934</v>
      </c>
      <c r="G363" s="17" t="s">
        <v>935</v>
      </c>
      <c r="H363" s="17" t="s">
        <v>43</v>
      </c>
      <c r="I363" s="136"/>
      <c r="J363" s="72">
        <v>1</v>
      </c>
      <c r="K363" s="17"/>
      <c r="L363" s="17" t="s">
        <v>423</v>
      </c>
      <c r="M363" s="17"/>
      <c r="N363" s="17"/>
      <c r="O363" s="17"/>
      <c r="P363" s="17"/>
      <c r="Q363" s="17"/>
      <c r="R363" s="17"/>
      <c r="S363" s="17"/>
      <c r="T363" s="17"/>
      <c r="U363" s="34"/>
      <c r="V363" s="114">
        <f>VLOOKUP(F363,[1]Articles!$A:$L,12,0)</f>
        <v>650</v>
      </c>
    </row>
    <row r="364" spans="1:22" s="37" customFormat="1" ht="15.75" x14ac:dyDescent="0.25">
      <c r="A364" s="16">
        <v>44995</v>
      </c>
      <c r="B364" s="17" t="s">
        <v>952</v>
      </c>
      <c r="C364" s="17" t="s">
        <v>50</v>
      </c>
      <c r="D364" s="17" t="s">
        <v>40</v>
      </c>
      <c r="E364" s="17" t="s">
        <v>528</v>
      </c>
      <c r="F364" s="17" t="s">
        <v>41</v>
      </c>
      <c r="G364" s="17" t="s">
        <v>42</v>
      </c>
      <c r="H364" s="17" t="s">
        <v>43</v>
      </c>
      <c r="I364" s="136"/>
      <c r="J364" s="72">
        <v>1</v>
      </c>
      <c r="K364" s="17"/>
      <c r="L364" s="17" t="s">
        <v>151</v>
      </c>
      <c r="M364" s="16">
        <v>44995</v>
      </c>
      <c r="N364" s="17" t="s">
        <v>47</v>
      </c>
      <c r="O364" s="17"/>
      <c r="P364" s="17"/>
      <c r="Q364" s="17"/>
      <c r="R364" s="17"/>
      <c r="S364" s="17"/>
      <c r="T364" s="17"/>
      <c r="U364" s="34"/>
      <c r="V364" s="114">
        <f>VLOOKUP(F364,[1]Articles!$A:$L,12,0)</f>
        <v>637.87</v>
      </c>
    </row>
    <row r="365" spans="1:22" s="37" customFormat="1" ht="15.75" x14ac:dyDescent="0.25">
      <c r="A365" s="16">
        <v>44995</v>
      </c>
      <c r="B365" s="17" t="s">
        <v>952</v>
      </c>
      <c r="C365" s="17" t="s">
        <v>50</v>
      </c>
      <c r="D365" s="17" t="s">
        <v>40</v>
      </c>
      <c r="E365" s="17" t="s">
        <v>528</v>
      </c>
      <c r="F365" s="17" t="s">
        <v>41</v>
      </c>
      <c r="G365" s="17" t="s">
        <v>42</v>
      </c>
      <c r="H365" s="17" t="s">
        <v>43</v>
      </c>
      <c r="I365" s="136"/>
      <c r="J365" s="72">
        <v>1</v>
      </c>
      <c r="K365" s="17"/>
      <c r="L365" s="17" t="s">
        <v>151</v>
      </c>
      <c r="M365" s="16">
        <v>44995</v>
      </c>
      <c r="N365" s="17" t="s">
        <v>47</v>
      </c>
      <c r="O365" s="17"/>
      <c r="P365" s="17"/>
      <c r="Q365" s="17"/>
      <c r="R365" s="17"/>
      <c r="S365" s="17"/>
      <c r="T365" s="17"/>
      <c r="U365" s="34"/>
      <c r="V365" s="114">
        <f>VLOOKUP(F365,[1]Articles!$A:$L,12,0)</f>
        <v>637.87</v>
      </c>
    </row>
    <row r="366" spans="1:22" s="37" customFormat="1" ht="15.75" x14ac:dyDescent="0.25">
      <c r="A366" s="16">
        <v>44995</v>
      </c>
      <c r="B366" s="17" t="s">
        <v>952</v>
      </c>
      <c r="C366" s="17" t="s">
        <v>50</v>
      </c>
      <c r="D366" s="17" t="s">
        <v>40</v>
      </c>
      <c r="E366" s="17" t="s">
        <v>528</v>
      </c>
      <c r="F366" s="17" t="s">
        <v>41</v>
      </c>
      <c r="G366" s="17" t="s">
        <v>42</v>
      </c>
      <c r="H366" s="17" t="s">
        <v>43</v>
      </c>
      <c r="I366" s="136"/>
      <c r="J366" s="72">
        <v>1</v>
      </c>
      <c r="K366" s="17"/>
      <c r="L366" s="17" t="s">
        <v>151</v>
      </c>
      <c r="M366" s="16">
        <v>44995</v>
      </c>
      <c r="N366" s="17" t="s">
        <v>47</v>
      </c>
      <c r="O366" s="17"/>
      <c r="P366" s="17"/>
      <c r="Q366" s="17"/>
      <c r="R366" s="17"/>
      <c r="S366" s="17"/>
      <c r="T366" s="17"/>
      <c r="U366" s="34"/>
      <c r="V366" s="114">
        <f>VLOOKUP(F366,[1]Articles!$A:$L,12,0)</f>
        <v>637.87</v>
      </c>
    </row>
    <row r="367" spans="1:22" s="37" customFormat="1" ht="15.75" x14ac:dyDescent="0.25">
      <c r="A367" s="16">
        <v>44995</v>
      </c>
      <c r="B367" s="17" t="s">
        <v>952</v>
      </c>
      <c r="C367" s="17" t="s">
        <v>50</v>
      </c>
      <c r="D367" s="17" t="s">
        <v>40</v>
      </c>
      <c r="E367" s="17" t="s">
        <v>528</v>
      </c>
      <c r="F367" s="17" t="s">
        <v>41</v>
      </c>
      <c r="G367" s="17" t="s">
        <v>42</v>
      </c>
      <c r="H367" s="17" t="s">
        <v>43</v>
      </c>
      <c r="I367" s="136"/>
      <c r="J367" s="72">
        <v>1</v>
      </c>
      <c r="K367" s="17"/>
      <c r="L367" s="17" t="s">
        <v>151</v>
      </c>
      <c r="M367" s="16">
        <v>44995</v>
      </c>
      <c r="N367" s="17" t="s">
        <v>47</v>
      </c>
      <c r="O367" s="17"/>
      <c r="P367" s="17"/>
      <c r="Q367" s="17"/>
      <c r="R367" s="17"/>
      <c r="S367" s="17"/>
      <c r="T367" s="17"/>
      <c r="U367" s="34"/>
      <c r="V367" s="114">
        <f>VLOOKUP(F367,[1]Articles!$A:$L,12,0)</f>
        <v>637.87</v>
      </c>
    </row>
    <row r="368" spans="1:22" s="40" customFormat="1" ht="15.75" x14ac:dyDescent="0.25">
      <c r="A368" s="16">
        <v>44995</v>
      </c>
      <c r="B368" s="17" t="s">
        <v>952</v>
      </c>
      <c r="C368" s="17" t="s">
        <v>50</v>
      </c>
      <c r="D368" s="17" t="s">
        <v>40</v>
      </c>
      <c r="E368" s="17" t="s">
        <v>528</v>
      </c>
      <c r="F368" s="17" t="s">
        <v>41</v>
      </c>
      <c r="G368" s="17" t="s">
        <v>42</v>
      </c>
      <c r="H368" s="17" t="s">
        <v>43</v>
      </c>
      <c r="I368" s="136"/>
      <c r="J368" s="72">
        <v>1</v>
      </c>
      <c r="K368" s="17"/>
      <c r="L368" s="17" t="s">
        <v>151</v>
      </c>
      <c r="M368" s="16">
        <v>44995</v>
      </c>
      <c r="N368" s="17" t="s">
        <v>47</v>
      </c>
      <c r="O368" s="17"/>
      <c r="P368" s="17"/>
      <c r="Q368" s="17"/>
      <c r="R368" s="17"/>
      <c r="S368" s="17"/>
      <c r="T368" s="17"/>
      <c r="U368" s="34"/>
      <c r="V368" s="114">
        <f>VLOOKUP(F368,[1]Articles!$A:$L,12,0)</f>
        <v>637.87</v>
      </c>
    </row>
    <row r="369" spans="1:22" s="37" customFormat="1" ht="15.75" x14ac:dyDescent="0.25">
      <c r="A369" s="16">
        <v>44995</v>
      </c>
      <c r="B369" s="17" t="s">
        <v>952</v>
      </c>
      <c r="C369" s="17" t="s">
        <v>50</v>
      </c>
      <c r="D369" s="17" t="s">
        <v>40</v>
      </c>
      <c r="E369" s="17" t="s">
        <v>528</v>
      </c>
      <c r="F369" s="17" t="s">
        <v>41</v>
      </c>
      <c r="G369" s="17" t="s">
        <v>42</v>
      </c>
      <c r="H369" s="17" t="s">
        <v>43</v>
      </c>
      <c r="I369" s="136"/>
      <c r="J369" s="72">
        <v>1</v>
      </c>
      <c r="K369" s="17" t="s">
        <v>953</v>
      </c>
      <c r="L369" s="17" t="s">
        <v>151</v>
      </c>
      <c r="M369" s="16">
        <v>44995</v>
      </c>
      <c r="N369" s="17" t="s">
        <v>47</v>
      </c>
      <c r="O369" s="17"/>
      <c r="P369" s="17"/>
      <c r="Q369" s="17"/>
      <c r="R369" s="17"/>
      <c r="S369" s="17"/>
      <c r="T369" s="17"/>
      <c r="U369" s="34"/>
      <c r="V369" s="114">
        <f>VLOOKUP(F369,[1]Articles!$A:$L,12,0)</f>
        <v>637.87</v>
      </c>
    </row>
    <row r="370" spans="1:22" ht="15.75" customHeight="1" x14ac:dyDescent="0.25">
      <c r="A370" s="16">
        <v>44993</v>
      </c>
      <c r="B370" s="17" t="s">
        <v>952</v>
      </c>
      <c r="C370" s="17" t="s">
        <v>50</v>
      </c>
      <c r="D370" s="17" t="s">
        <v>40</v>
      </c>
      <c r="E370" s="17" t="s">
        <v>528</v>
      </c>
      <c r="F370" s="17" t="s">
        <v>41</v>
      </c>
      <c r="G370" s="17" t="s">
        <v>42</v>
      </c>
      <c r="H370" s="17" t="s">
        <v>43</v>
      </c>
      <c r="I370" s="136"/>
      <c r="J370" s="72">
        <v>1</v>
      </c>
      <c r="K370" s="17" t="s">
        <v>954</v>
      </c>
      <c r="L370" s="17" t="s">
        <v>151</v>
      </c>
      <c r="M370" s="16">
        <v>44995</v>
      </c>
      <c r="N370" s="17" t="s">
        <v>47</v>
      </c>
      <c r="O370" s="17"/>
      <c r="P370" s="17"/>
      <c r="Q370" s="17"/>
      <c r="R370" s="17"/>
      <c r="S370" s="17"/>
      <c r="T370" s="17"/>
      <c r="U370" s="34"/>
      <c r="V370" s="114">
        <f>VLOOKUP(F370,[1]Articles!$A:$L,12,0)</f>
        <v>637.87</v>
      </c>
    </row>
    <row r="371" spans="1:22" ht="15.75" x14ac:dyDescent="0.25">
      <c r="A371" s="16">
        <v>44985</v>
      </c>
      <c r="B371" s="17" t="s">
        <v>38</v>
      </c>
      <c r="C371" s="17" t="s">
        <v>39</v>
      </c>
      <c r="D371" s="17" t="s">
        <v>40</v>
      </c>
      <c r="E371" s="17" t="s">
        <v>528</v>
      </c>
      <c r="F371" s="17" t="s">
        <v>41</v>
      </c>
      <c r="G371" s="17" t="s">
        <v>42</v>
      </c>
      <c r="H371" s="17" t="s">
        <v>43</v>
      </c>
      <c r="I371" s="136"/>
      <c r="J371" s="72">
        <v>1</v>
      </c>
      <c r="K371" s="17"/>
      <c r="L371" s="17" t="s">
        <v>46</v>
      </c>
      <c r="M371" s="16">
        <v>44985</v>
      </c>
      <c r="N371" s="17" t="s">
        <v>47</v>
      </c>
      <c r="O371" s="17"/>
      <c r="P371" s="17"/>
      <c r="Q371" s="17"/>
      <c r="R371" s="17"/>
      <c r="S371" s="17"/>
      <c r="T371" s="17"/>
      <c r="U371" s="34" t="s">
        <v>59</v>
      </c>
      <c r="V371" s="114">
        <f>VLOOKUP(F371,[1]Articles!$A:$L,12,0)</f>
        <v>637.87</v>
      </c>
    </row>
    <row r="372" spans="1:22" ht="15.75" x14ac:dyDescent="0.25">
      <c r="A372" s="16">
        <v>44985</v>
      </c>
      <c r="B372" s="17" t="s">
        <v>38</v>
      </c>
      <c r="C372" s="17" t="s">
        <v>39</v>
      </c>
      <c r="D372" s="17" t="s">
        <v>40</v>
      </c>
      <c r="E372" s="17" t="s">
        <v>528</v>
      </c>
      <c r="F372" s="17" t="s">
        <v>41</v>
      </c>
      <c r="G372" s="17" t="s">
        <v>42</v>
      </c>
      <c r="H372" s="17" t="s">
        <v>43</v>
      </c>
      <c r="I372" s="136"/>
      <c r="J372" s="72">
        <v>1</v>
      </c>
      <c r="K372" s="17"/>
      <c r="L372" s="17" t="s">
        <v>46</v>
      </c>
      <c r="M372" s="16">
        <v>44985</v>
      </c>
      <c r="N372" s="17" t="s">
        <v>47</v>
      </c>
      <c r="O372" s="17"/>
      <c r="P372" s="17"/>
      <c r="Q372" s="17"/>
      <c r="R372" s="17"/>
      <c r="S372" s="17"/>
      <c r="T372" s="17"/>
      <c r="U372" s="34" t="s">
        <v>59</v>
      </c>
      <c r="V372" s="114">
        <f>VLOOKUP(F372,[1]Articles!$A:$L,12,0)</f>
        <v>637.87</v>
      </c>
    </row>
    <row r="373" spans="1:22" ht="15.75" x14ac:dyDescent="0.25">
      <c r="A373" s="16">
        <v>44985</v>
      </c>
      <c r="B373" s="17" t="s">
        <v>38</v>
      </c>
      <c r="C373" s="17" t="s">
        <v>39</v>
      </c>
      <c r="D373" s="17" t="s">
        <v>40</v>
      </c>
      <c r="E373" s="17" t="s">
        <v>528</v>
      </c>
      <c r="F373" s="17" t="s">
        <v>41</v>
      </c>
      <c r="G373" s="17" t="s">
        <v>42</v>
      </c>
      <c r="H373" s="17" t="s">
        <v>43</v>
      </c>
      <c r="I373" s="136"/>
      <c r="J373" s="72">
        <v>1</v>
      </c>
      <c r="K373" s="17" t="s">
        <v>955</v>
      </c>
      <c r="L373" s="27" t="s">
        <v>46</v>
      </c>
      <c r="M373" s="16">
        <v>44985</v>
      </c>
      <c r="N373" s="17" t="s">
        <v>47</v>
      </c>
      <c r="O373" s="17"/>
      <c r="P373" s="17"/>
      <c r="Q373" s="17"/>
      <c r="R373" s="17"/>
      <c r="S373" s="17"/>
      <c r="T373" s="17"/>
      <c r="U373" s="34" t="s">
        <v>59</v>
      </c>
      <c r="V373" s="114">
        <f>VLOOKUP(F373,[1]Articles!$A:$L,12,0)</f>
        <v>637.87</v>
      </c>
    </row>
    <row r="374" spans="1:22" ht="15.75" x14ac:dyDescent="0.25">
      <c r="A374" s="16">
        <v>44974</v>
      </c>
      <c r="B374" s="17" t="s">
        <v>38</v>
      </c>
      <c r="C374" s="17" t="s">
        <v>39</v>
      </c>
      <c r="D374" s="17" t="s">
        <v>40</v>
      </c>
      <c r="E374" s="17" t="s">
        <v>528</v>
      </c>
      <c r="F374" s="17" t="s">
        <v>41</v>
      </c>
      <c r="G374" s="17" t="s">
        <v>42</v>
      </c>
      <c r="H374" s="17" t="s">
        <v>43</v>
      </c>
      <c r="I374" s="136"/>
      <c r="J374" s="72">
        <v>1</v>
      </c>
      <c r="K374" s="17" t="s">
        <v>955</v>
      </c>
      <c r="L374" s="17" t="s">
        <v>46</v>
      </c>
      <c r="M374" s="16">
        <v>44980</v>
      </c>
      <c r="N374" s="17" t="s">
        <v>47</v>
      </c>
      <c r="O374" s="17"/>
      <c r="P374" s="17"/>
      <c r="Q374" s="17"/>
      <c r="R374" s="17"/>
      <c r="S374" s="17"/>
      <c r="T374" s="17"/>
      <c r="U374" s="34" t="s">
        <v>59</v>
      </c>
      <c r="V374" s="114">
        <f>VLOOKUP(F374,[1]Articles!$A:$L,12,0)</f>
        <v>637.87</v>
      </c>
    </row>
    <row r="375" spans="1:22" ht="15.75" x14ac:dyDescent="0.25">
      <c r="A375" s="16">
        <v>44974</v>
      </c>
      <c r="B375" s="17" t="s">
        <v>38</v>
      </c>
      <c r="C375" s="17" t="s">
        <v>39</v>
      </c>
      <c r="D375" s="17" t="s">
        <v>40</v>
      </c>
      <c r="E375" s="17" t="s">
        <v>528</v>
      </c>
      <c r="F375" s="17" t="s">
        <v>41</v>
      </c>
      <c r="G375" s="17" t="s">
        <v>42</v>
      </c>
      <c r="H375" s="17" t="s">
        <v>43</v>
      </c>
      <c r="I375" s="136"/>
      <c r="J375" s="72">
        <v>1</v>
      </c>
      <c r="K375" s="17" t="s">
        <v>955</v>
      </c>
      <c r="L375" s="17" t="s">
        <v>46</v>
      </c>
      <c r="M375" s="16">
        <v>44980</v>
      </c>
      <c r="N375" s="17" t="s">
        <v>47</v>
      </c>
      <c r="O375" s="17"/>
      <c r="P375" s="17"/>
      <c r="Q375" s="17"/>
      <c r="R375" s="17"/>
      <c r="S375" s="17"/>
      <c r="T375" s="17"/>
      <c r="U375" s="34" t="s">
        <v>59</v>
      </c>
      <c r="V375" s="114">
        <f>VLOOKUP(F375,[1]Articles!$A:$L,12,0)</f>
        <v>637.87</v>
      </c>
    </row>
    <row r="376" spans="1:22" ht="15.75" x14ac:dyDescent="0.25">
      <c r="A376" s="16">
        <v>44974</v>
      </c>
      <c r="B376" s="17" t="s">
        <v>38</v>
      </c>
      <c r="C376" s="17" t="s">
        <v>39</v>
      </c>
      <c r="D376" s="17" t="s">
        <v>40</v>
      </c>
      <c r="E376" s="17" t="s">
        <v>528</v>
      </c>
      <c r="F376" s="17" t="s">
        <v>41</v>
      </c>
      <c r="G376" s="17" t="s">
        <v>42</v>
      </c>
      <c r="H376" s="17" t="s">
        <v>43</v>
      </c>
      <c r="I376" s="136"/>
      <c r="J376" s="72">
        <v>1</v>
      </c>
      <c r="K376" s="17" t="s">
        <v>955</v>
      </c>
      <c r="L376" s="17" t="s">
        <v>46</v>
      </c>
      <c r="M376" s="16">
        <v>44980</v>
      </c>
      <c r="N376" s="17" t="s">
        <v>47</v>
      </c>
      <c r="O376" s="17"/>
      <c r="P376" s="17"/>
      <c r="Q376" s="17"/>
      <c r="R376" s="17"/>
      <c r="S376" s="17"/>
      <c r="T376" s="17"/>
      <c r="U376" s="34" t="s">
        <v>59</v>
      </c>
      <c r="V376" s="114">
        <f>VLOOKUP(F376,[1]Articles!$A:$L,12,0)</f>
        <v>637.87</v>
      </c>
    </row>
    <row r="377" spans="1:22" ht="15.75" x14ac:dyDescent="0.25">
      <c r="A377" s="16">
        <v>44974</v>
      </c>
      <c r="B377" s="17" t="s">
        <v>38</v>
      </c>
      <c r="C377" s="17" t="s">
        <v>39</v>
      </c>
      <c r="D377" s="17" t="s">
        <v>40</v>
      </c>
      <c r="E377" s="17" t="s">
        <v>528</v>
      </c>
      <c r="F377" s="17" t="s">
        <v>41</v>
      </c>
      <c r="G377" s="17" t="s">
        <v>42</v>
      </c>
      <c r="H377" s="17" t="s">
        <v>43</v>
      </c>
      <c r="I377" s="136"/>
      <c r="J377" s="72">
        <v>1</v>
      </c>
      <c r="K377" s="17" t="s">
        <v>955</v>
      </c>
      <c r="L377" s="17" t="s">
        <v>46</v>
      </c>
      <c r="M377" s="16">
        <v>44980</v>
      </c>
      <c r="N377" s="17" t="s">
        <v>47</v>
      </c>
      <c r="O377" s="17"/>
      <c r="P377" s="17"/>
      <c r="Q377" s="17"/>
      <c r="R377" s="17"/>
      <c r="S377" s="17"/>
      <c r="T377" s="17"/>
      <c r="U377" s="34" t="s">
        <v>59</v>
      </c>
      <c r="V377" s="114">
        <f>VLOOKUP(F377,[1]Articles!$A:$L,12,0)</f>
        <v>637.87</v>
      </c>
    </row>
    <row r="378" spans="1:22" ht="15.75" x14ac:dyDescent="0.25">
      <c r="A378" s="16">
        <v>44974</v>
      </c>
      <c r="B378" s="17" t="s">
        <v>38</v>
      </c>
      <c r="C378" s="17" t="s">
        <v>39</v>
      </c>
      <c r="D378" s="17" t="s">
        <v>40</v>
      </c>
      <c r="E378" s="17" t="s">
        <v>528</v>
      </c>
      <c r="F378" s="17" t="s">
        <v>41</v>
      </c>
      <c r="G378" s="17" t="s">
        <v>42</v>
      </c>
      <c r="H378" s="17" t="s">
        <v>43</v>
      </c>
      <c r="I378" s="136"/>
      <c r="J378" s="72">
        <v>1</v>
      </c>
      <c r="K378" s="17" t="s">
        <v>955</v>
      </c>
      <c r="L378" s="17" t="s">
        <v>46</v>
      </c>
      <c r="M378" s="16">
        <v>44980</v>
      </c>
      <c r="N378" s="17" t="s">
        <v>47</v>
      </c>
      <c r="O378" s="17"/>
      <c r="P378" s="17"/>
      <c r="Q378" s="17"/>
      <c r="R378" s="17"/>
      <c r="S378" s="17"/>
      <c r="T378" s="17"/>
      <c r="U378" s="34" t="s">
        <v>59</v>
      </c>
      <c r="V378" s="114">
        <f>VLOOKUP(F378,[1]Articles!$A:$L,12,0)</f>
        <v>637.87</v>
      </c>
    </row>
    <row r="379" spans="1:22" ht="15.75" x14ac:dyDescent="0.25">
      <c r="A379" s="16">
        <v>45055</v>
      </c>
      <c r="B379" s="17" t="s">
        <v>341</v>
      </c>
      <c r="C379" s="17" t="s">
        <v>50</v>
      </c>
      <c r="D379" s="17" t="s">
        <v>40</v>
      </c>
      <c r="E379" s="17" t="s">
        <v>528</v>
      </c>
      <c r="F379" s="17" t="s">
        <v>41</v>
      </c>
      <c r="G379" s="17" t="s">
        <v>42</v>
      </c>
      <c r="H379" s="17" t="s">
        <v>43</v>
      </c>
      <c r="I379" s="136">
        <v>1880</v>
      </c>
      <c r="J379" s="72">
        <v>1</v>
      </c>
      <c r="K379" s="17" t="s">
        <v>956</v>
      </c>
      <c r="L379" s="17" t="s">
        <v>229</v>
      </c>
      <c r="M379" s="16">
        <v>45055</v>
      </c>
      <c r="N379" s="17" t="s">
        <v>47</v>
      </c>
      <c r="O379" s="17" t="s">
        <v>957</v>
      </c>
      <c r="P379" s="17"/>
      <c r="Q379" s="17"/>
      <c r="R379" s="17"/>
      <c r="S379" s="17"/>
      <c r="T379" s="17"/>
      <c r="U379" s="34"/>
      <c r="V379" s="114">
        <f>VLOOKUP(F379,[1]Articles!$A:$L,12,0)</f>
        <v>637.87</v>
      </c>
    </row>
    <row r="380" spans="1:22" ht="15.75" x14ac:dyDescent="0.25">
      <c r="A380" s="16">
        <v>44974</v>
      </c>
      <c r="B380" s="17" t="s">
        <v>38</v>
      </c>
      <c r="C380" s="17" t="s">
        <v>39</v>
      </c>
      <c r="D380" s="17" t="s">
        <v>40</v>
      </c>
      <c r="E380" s="17" t="s">
        <v>528</v>
      </c>
      <c r="F380" s="17" t="s">
        <v>41</v>
      </c>
      <c r="G380" s="17" t="s">
        <v>42</v>
      </c>
      <c r="H380" s="17" t="s">
        <v>43</v>
      </c>
      <c r="I380" s="136"/>
      <c r="J380" s="72">
        <v>1</v>
      </c>
      <c r="K380" s="17" t="s">
        <v>955</v>
      </c>
      <c r="L380" s="17" t="s">
        <v>46</v>
      </c>
      <c r="M380" s="16">
        <v>44980</v>
      </c>
      <c r="N380" s="17" t="s">
        <v>47</v>
      </c>
      <c r="O380" s="17"/>
      <c r="P380" s="17"/>
      <c r="Q380" s="17"/>
      <c r="R380" s="17"/>
      <c r="S380" s="17"/>
      <c r="T380" s="17"/>
      <c r="U380" s="34" t="s">
        <v>59</v>
      </c>
      <c r="V380" s="114">
        <f>VLOOKUP(F380,[1]Articles!$A:$L,12,0)</f>
        <v>637.87</v>
      </c>
    </row>
    <row r="381" spans="1:22" ht="15.75" x14ac:dyDescent="0.25">
      <c r="A381" s="16">
        <v>44974</v>
      </c>
      <c r="B381" s="17" t="s">
        <v>38</v>
      </c>
      <c r="C381" s="17" t="s">
        <v>39</v>
      </c>
      <c r="D381" s="17" t="s">
        <v>40</v>
      </c>
      <c r="E381" s="17" t="s">
        <v>528</v>
      </c>
      <c r="F381" s="17" t="s">
        <v>41</v>
      </c>
      <c r="G381" s="17" t="s">
        <v>42</v>
      </c>
      <c r="H381" s="17" t="s">
        <v>43</v>
      </c>
      <c r="I381" s="136"/>
      <c r="J381" s="72">
        <v>1</v>
      </c>
      <c r="K381" s="17" t="s">
        <v>955</v>
      </c>
      <c r="L381" s="17" t="s">
        <v>46</v>
      </c>
      <c r="M381" s="16">
        <v>44980</v>
      </c>
      <c r="N381" s="17" t="s">
        <v>47</v>
      </c>
      <c r="O381" s="17"/>
      <c r="P381" s="17"/>
      <c r="Q381" s="17"/>
      <c r="R381" s="17"/>
      <c r="S381" s="17"/>
      <c r="T381" s="17"/>
      <c r="U381" s="34" t="s">
        <v>59</v>
      </c>
      <c r="V381" s="114">
        <f>VLOOKUP(F381,[1]Articles!$A:$L,12,0)</f>
        <v>637.87</v>
      </c>
    </row>
    <row r="382" spans="1:22" ht="15.75" x14ac:dyDescent="0.25">
      <c r="A382" s="16">
        <v>44974</v>
      </c>
      <c r="B382" s="17" t="s">
        <v>38</v>
      </c>
      <c r="C382" s="17" t="s">
        <v>39</v>
      </c>
      <c r="D382" s="17" t="s">
        <v>40</v>
      </c>
      <c r="E382" s="17" t="s">
        <v>528</v>
      </c>
      <c r="F382" s="17" t="s">
        <v>41</v>
      </c>
      <c r="G382" s="17" t="s">
        <v>42</v>
      </c>
      <c r="H382" s="17" t="s">
        <v>43</v>
      </c>
      <c r="I382" s="136"/>
      <c r="J382" s="72">
        <v>1</v>
      </c>
      <c r="K382" s="17" t="s">
        <v>955</v>
      </c>
      <c r="L382" s="17" t="s">
        <v>46</v>
      </c>
      <c r="M382" s="16">
        <v>44980</v>
      </c>
      <c r="N382" s="17" t="s">
        <v>47</v>
      </c>
      <c r="O382" s="17"/>
      <c r="P382" s="17"/>
      <c r="Q382" s="17"/>
      <c r="R382" s="17"/>
      <c r="S382" s="17"/>
      <c r="T382" s="17"/>
      <c r="U382" s="34" t="s">
        <v>59</v>
      </c>
      <c r="V382" s="114">
        <f>VLOOKUP(F382,[1]Articles!$A:$L,12,0)</f>
        <v>637.87</v>
      </c>
    </row>
    <row r="383" spans="1:22" ht="15.75" x14ac:dyDescent="0.25">
      <c r="A383" s="16">
        <v>44974</v>
      </c>
      <c r="B383" s="17" t="s">
        <v>415</v>
      </c>
      <c r="C383" s="17" t="s">
        <v>39</v>
      </c>
      <c r="D383" s="17" t="s">
        <v>40</v>
      </c>
      <c r="E383" s="17" t="s">
        <v>528</v>
      </c>
      <c r="F383" s="17" t="s">
        <v>934</v>
      </c>
      <c r="G383" s="17" t="s">
        <v>935</v>
      </c>
      <c r="H383" s="17" t="s">
        <v>43</v>
      </c>
      <c r="I383" s="136"/>
      <c r="J383" s="72">
        <v>1</v>
      </c>
      <c r="K383" s="17"/>
      <c r="L383" s="17" t="s">
        <v>46</v>
      </c>
      <c r="M383" s="16">
        <v>44980</v>
      </c>
      <c r="N383" s="17" t="s">
        <v>47</v>
      </c>
      <c r="O383" s="17"/>
      <c r="P383" s="17"/>
      <c r="Q383" s="17"/>
      <c r="R383" s="17"/>
      <c r="S383" s="17"/>
      <c r="T383" s="17"/>
      <c r="U383" s="34"/>
      <c r="V383" s="114">
        <f>VLOOKUP(F383,[1]Articles!$A:$L,12,0)</f>
        <v>650</v>
      </c>
    </row>
    <row r="384" spans="1:22" ht="15.75" x14ac:dyDescent="0.25">
      <c r="A384" s="16">
        <v>44974</v>
      </c>
      <c r="B384" s="17" t="s">
        <v>415</v>
      </c>
      <c r="C384" s="17" t="s">
        <v>39</v>
      </c>
      <c r="D384" s="17" t="s">
        <v>40</v>
      </c>
      <c r="E384" s="17" t="s">
        <v>528</v>
      </c>
      <c r="F384" s="17" t="s">
        <v>934</v>
      </c>
      <c r="G384" s="17" t="s">
        <v>935</v>
      </c>
      <c r="H384" s="17" t="s">
        <v>43</v>
      </c>
      <c r="I384" s="136"/>
      <c r="J384" s="72">
        <v>1</v>
      </c>
      <c r="K384" s="17"/>
      <c r="L384" s="17" t="s">
        <v>46</v>
      </c>
      <c r="M384" s="16">
        <v>44980</v>
      </c>
      <c r="N384" s="17" t="s">
        <v>47</v>
      </c>
      <c r="O384" s="17"/>
      <c r="P384" s="17"/>
      <c r="Q384" s="17"/>
      <c r="R384" s="17"/>
      <c r="S384" s="17"/>
      <c r="T384" s="17"/>
      <c r="U384" s="34"/>
      <c r="V384" s="114">
        <f>VLOOKUP(F384,[1]Articles!$A:$L,12,0)</f>
        <v>650</v>
      </c>
    </row>
    <row r="385" spans="1:22" ht="15.75" x14ac:dyDescent="0.25">
      <c r="A385" s="16">
        <v>44974</v>
      </c>
      <c r="B385" s="17" t="s">
        <v>415</v>
      </c>
      <c r="C385" s="17" t="s">
        <v>39</v>
      </c>
      <c r="D385" s="17" t="s">
        <v>40</v>
      </c>
      <c r="E385" s="17" t="s">
        <v>528</v>
      </c>
      <c r="F385" s="17" t="s">
        <v>934</v>
      </c>
      <c r="G385" s="17" t="s">
        <v>935</v>
      </c>
      <c r="H385" s="17" t="s">
        <v>43</v>
      </c>
      <c r="I385" s="136"/>
      <c r="J385" s="72">
        <v>1</v>
      </c>
      <c r="K385" s="17"/>
      <c r="L385" s="17" t="s">
        <v>46</v>
      </c>
      <c r="M385" s="16">
        <v>44980</v>
      </c>
      <c r="N385" s="17" t="s">
        <v>47</v>
      </c>
      <c r="O385" s="17"/>
      <c r="P385" s="17"/>
      <c r="Q385" s="17"/>
      <c r="R385" s="17"/>
      <c r="S385" s="17"/>
      <c r="T385" s="17"/>
      <c r="U385" s="34"/>
      <c r="V385" s="114">
        <f>VLOOKUP(F385,[1]Articles!$A:$L,12,0)</f>
        <v>650</v>
      </c>
    </row>
    <row r="386" spans="1:22" ht="15.75" x14ac:dyDescent="0.25">
      <c r="A386" s="16">
        <v>44974</v>
      </c>
      <c r="B386" s="17" t="s">
        <v>415</v>
      </c>
      <c r="C386" s="17" t="s">
        <v>39</v>
      </c>
      <c r="D386" s="17" t="s">
        <v>40</v>
      </c>
      <c r="E386" s="17" t="s">
        <v>528</v>
      </c>
      <c r="F386" s="17" t="s">
        <v>934</v>
      </c>
      <c r="G386" s="17" t="s">
        <v>935</v>
      </c>
      <c r="H386" s="17" t="s">
        <v>43</v>
      </c>
      <c r="I386" s="136"/>
      <c r="J386" s="72">
        <v>1</v>
      </c>
      <c r="K386" s="17"/>
      <c r="L386" s="17" t="s">
        <v>46</v>
      </c>
      <c r="M386" s="16">
        <v>44980</v>
      </c>
      <c r="N386" s="17" t="s">
        <v>47</v>
      </c>
      <c r="O386" s="17"/>
      <c r="P386" s="17"/>
      <c r="Q386" s="17"/>
      <c r="R386" s="17"/>
      <c r="S386" s="17"/>
      <c r="T386" s="17"/>
      <c r="U386" s="34"/>
      <c r="V386" s="114">
        <f>VLOOKUP(F386,[1]Articles!$A:$L,12,0)</f>
        <v>650</v>
      </c>
    </row>
    <row r="387" spans="1:22" ht="15.75" x14ac:dyDescent="0.25">
      <c r="A387" s="16">
        <v>44974</v>
      </c>
      <c r="B387" s="17" t="s">
        <v>415</v>
      </c>
      <c r="C387" s="17" t="s">
        <v>39</v>
      </c>
      <c r="D387" s="17" t="s">
        <v>40</v>
      </c>
      <c r="E387" s="17" t="s">
        <v>528</v>
      </c>
      <c r="F387" s="17" t="s">
        <v>934</v>
      </c>
      <c r="G387" s="17" t="s">
        <v>935</v>
      </c>
      <c r="H387" s="17" t="s">
        <v>43</v>
      </c>
      <c r="I387" s="136"/>
      <c r="J387" s="72">
        <v>1</v>
      </c>
      <c r="K387" s="17"/>
      <c r="L387" s="17" t="s">
        <v>46</v>
      </c>
      <c r="M387" s="16">
        <v>44980</v>
      </c>
      <c r="N387" s="17" t="s">
        <v>47</v>
      </c>
      <c r="O387" s="17"/>
      <c r="P387" s="17"/>
      <c r="Q387" s="17"/>
      <c r="R387" s="17"/>
      <c r="S387" s="17"/>
      <c r="T387" s="17"/>
      <c r="U387" s="34"/>
      <c r="V387" s="114">
        <f>VLOOKUP(F387,[1]Articles!$A:$L,12,0)</f>
        <v>650</v>
      </c>
    </row>
    <row r="388" spans="1:22" ht="15.75" x14ac:dyDescent="0.25">
      <c r="A388" s="16">
        <v>44974</v>
      </c>
      <c r="B388" s="17" t="s">
        <v>415</v>
      </c>
      <c r="C388" s="17" t="s">
        <v>39</v>
      </c>
      <c r="D388" s="17" t="s">
        <v>40</v>
      </c>
      <c r="E388" s="17" t="s">
        <v>528</v>
      </c>
      <c r="F388" s="17" t="s">
        <v>934</v>
      </c>
      <c r="G388" s="17" t="s">
        <v>935</v>
      </c>
      <c r="H388" s="17" t="s">
        <v>43</v>
      </c>
      <c r="I388" s="136"/>
      <c r="J388" s="72">
        <v>1</v>
      </c>
      <c r="K388" s="17"/>
      <c r="L388" s="17" t="s">
        <v>46</v>
      </c>
      <c r="M388" s="16">
        <v>44980</v>
      </c>
      <c r="N388" s="17" t="s">
        <v>47</v>
      </c>
      <c r="O388" s="17"/>
      <c r="P388" s="17"/>
      <c r="Q388" s="17"/>
      <c r="R388" s="17"/>
      <c r="S388" s="17"/>
      <c r="T388" s="17"/>
      <c r="U388" s="34"/>
      <c r="V388" s="114">
        <f>VLOOKUP(F388,[1]Articles!$A:$L,12,0)</f>
        <v>650</v>
      </c>
    </row>
    <row r="389" spans="1:22" ht="15.75" x14ac:dyDescent="0.25">
      <c r="A389" s="16">
        <v>44974</v>
      </c>
      <c r="B389" s="17" t="s">
        <v>415</v>
      </c>
      <c r="C389" s="17" t="s">
        <v>39</v>
      </c>
      <c r="D389" s="17" t="s">
        <v>40</v>
      </c>
      <c r="E389" s="17" t="s">
        <v>528</v>
      </c>
      <c r="F389" s="17" t="s">
        <v>934</v>
      </c>
      <c r="G389" s="17" t="s">
        <v>935</v>
      </c>
      <c r="H389" s="17" t="s">
        <v>43</v>
      </c>
      <c r="I389" s="136"/>
      <c r="J389" s="72">
        <v>1</v>
      </c>
      <c r="K389" s="17"/>
      <c r="L389" s="17" t="s">
        <v>46</v>
      </c>
      <c r="M389" s="16">
        <v>44980</v>
      </c>
      <c r="N389" s="17" t="s">
        <v>47</v>
      </c>
      <c r="O389" s="17"/>
      <c r="P389" s="17"/>
      <c r="Q389" s="17"/>
      <c r="R389" s="17"/>
      <c r="S389" s="17"/>
      <c r="T389" s="17"/>
      <c r="U389" s="34"/>
      <c r="V389" s="114">
        <f>VLOOKUP(F389,[1]Articles!$A:$L,12,0)</f>
        <v>650</v>
      </c>
    </row>
    <row r="390" spans="1:22" ht="15.75" x14ac:dyDescent="0.25">
      <c r="A390" s="16">
        <v>44974</v>
      </c>
      <c r="B390" s="17" t="s">
        <v>415</v>
      </c>
      <c r="C390" s="17" t="s">
        <v>39</v>
      </c>
      <c r="D390" s="17" t="s">
        <v>40</v>
      </c>
      <c r="E390" s="17" t="s">
        <v>528</v>
      </c>
      <c r="F390" s="17" t="s">
        <v>934</v>
      </c>
      <c r="G390" s="17" t="s">
        <v>935</v>
      </c>
      <c r="H390" s="17" t="s">
        <v>43</v>
      </c>
      <c r="I390" s="136"/>
      <c r="J390" s="72">
        <v>1</v>
      </c>
      <c r="K390" s="17"/>
      <c r="L390" s="17" t="s">
        <v>46</v>
      </c>
      <c r="M390" s="16">
        <v>44980</v>
      </c>
      <c r="N390" s="17" t="s">
        <v>47</v>
      </c>
      <c r="O390" s="17"/>
      <c r="P390" s="17"/>
      <c r="Q390" s="17"/>
      <c r="R390" s="17"/>
      <c r="S390" s="17"/>
      <c r="T390" s="17"/>
      <c r="U390" s="34"/>
      <c r="V390" s="114">
        <f>VLOOKUP(F390,[1]Articles!$A:$L,12,0)</f>
        <v>650</v>
      </c>
    </row>
    <row r="391" spans="1:22" ht="15.75" x14ac:dyDescent="0.25">
      <c r="A391" s="16">
        <v>45060</v>
      </c>
      <c r="B391" s="17" t="s">
        <v>566</v>
      </c>
      <c r="C391" s="17" t="s">
        <v>50</v>
      </c>
      <c r="D391" s="17" t="s">
        <v>40</v>
      </c>
      <c r="E391" s="17" t="s">
        <v>76</v>
      </c>
      <c r="F391" s="17" t="s">
        <v>84</v>
      </c>
      <c r="G391" s="17" t="s">
        <v>85</v>
      </c>
      <c r="H391" s="17" t="s">
        <v>70</v>
      </c>
      <c r="I391" s="136" t="s">
        <v>958</v>
      </c>
      <c r="J391" s="72">
        <v>1</v>
      </c>
      <c r="K391" s="17" t="s">
        <v>569</v>
      </c>
      <c r="L391" s="17" t="s">
        <v>46</v>
      </c>
      <c r="M391" s="16">
        <v>45091</v>
      </c>
      <c r="N391" s="17"/>
      <c r="O391" s="17"/>
      <c r="P391" s="17"/>
      <c r="Q391" s="17"/>
      <c r="R391" s="17"/>
      <c r="S391" s="17"/>
      <c r="T391" s="17"/>
      <c r="U391" s="34" t="s">
        <v>59</v>
      </c>
      <c r="V391" s="114">
        <f>VLOOKUP(F391,[1]Articles!$A:$L,12,0)</f>
        <v>912.57119999999998</v>
      </c>
    </row>
    <row r="392" spans="1:22" ht="15.75" x14ac:dyDescent="0.25">
      <c r="A392" s="16">
        <v>45060</v>
      </c>
      <c r="B392" s="17" t="s">
        <v>566</v>
      </c>
      <c r="C392" s="17" t="s">
        <v>50</v>
      </c>
      <c r="D392" s="17" t="s">
        <v>40</v>
      </c>
      <c r="E392" s="17" t="s">
        <v>76</v>
      </c>
      <c r="F392" s="17" t="s">
        <v>84</v>
      </c>
      <c r="G392" s="17" t="s">
        <v>85</v>
      </c>
      <c r="H392" s="17" t="s">
        <v>70</v>
      </c>
      <c r="I392" s="136" t="s">
        <v>959</v>
      </c>
      <c r="J392" s="72">
        <v>1</v>
      </c>
      <c r="K392" s="17" t="s">
        <v>569</v>
      </c>
      <c r="L392" s="17" t="s">
        <v>46</v>
      </c>
      <c r="M392" s="16">
        <v>45091</v>
      </c>
      <c r="N392" s="17"/>
      <c r="O392" s="17"/>
      <c r="P392" s="17"/>
      <c r="Q392" s="17"/>
      <c r="R392" s="17"/>
      <c r="S392" s="17"/>
      <c r="T392" s="17"/>
      <c r="U392" s="34" t="s">
        <v>59</v>
      </c>
      <c r="V392" s="114">
        <f>VLOOKUP(F392,[1]Articles!$A:$L,12,0)</f>
        <v>912.57119999999998</v>
      </c>
    </row>
    <row r="393" spans="1:22" ht="15.75" x14ac:dyDescent="0.25">
      <c r="A393" s="16">
        <v>44974</v>
      </c>
      <c r="B393" s="17" t="s">
        <v>38</v>
      </c>
      <c r="C393" s="17" t="s">
        <v>39</v>
      </c>
      <c r="D393" s="17" t="s">
        <v>40</v>
      </c>
      <c r="E393" s="17" t="s">
        <v>76</v>
      </c>
      <c r="F393" s="17" t="s">
        <v>68</v>
      </c>
      <c r="G393" s="17" t="s">
        <v>69</v>
      </c>
      <c r="H393" s="17" t="s">
        <v>70</v>
      </c>
      <c r="I393" s="136"/>
      <c r="J393" s="72">
        <v>1</v>
      </c>
      <c r="K393" s="17" t="s">
        <v>960</v>
      </c>
      <c r="L393" s="17" t="s">
        <v>46</v>
      </c>
      <c r="M393" s="16">
        <v>44980</v>
      </c>
      <c r="N393" s="17" t="s">
        <v>47</v>
      </c>
      <c r="O393" s="17"/>
      <c r="P393" s="17"/>
      <c r="Q393" s="17"/>
      <c r="R393" s="17"/>
      <c r="S393" s="17"/>
      <c r="T393" s="17"/>
      <c r="U393" s="34" t="s">
        <v>59</v>
      </c>
      <c r="V393" s="114">
        <f>VLOOKUP(F393,[1]Articles!$A:$L,12,0)</f>
        <v>819.21909000000005</v>
      </c>
    </row>
    <row r="394" spans="1:22" ht="15.75" x14ac:dyDescent="0.25">
      <c r="A394" s="16">
        <v>44974</v>
      </c>
      <c r="B394" s="17" t="s">
        <v>38</v>
      </c>
      <c r="C394" s="17" t="s">
        <v>39</v>
      </c>
      <c r="D394" s="17" t="s">
        <v>40</v>
      </c>
      <c r="E394" s="17" t="s">
        <v>76</v>
      </c>
      <c r="F394" s="17" t="s">
        <v>68</v>
      </c>
      <c r="G394" s="17" t="s">
        <v>69</v>
      </c>
      <c r="H394" s="17" t="s">
        <v>70</v>
      </c>
      <c r="I394" s="136"/>
      <c r="J394" s="72">
        <v>1</v>
      </c>
      <c r="K394" s="17" t="s">
        <v>960</v>
      </c>
      <c r="L394" s="17" t="s">
        <v>46</v>
      </c>
      <c r="M394" s="16">
        <v>44980</v>
      </c>
      <c r="N394" s="17" t="s">
        <v>47</v>
      </c>
      <c r="O394" s="17"/>
      <c r="P394" s="17"/>
      <c r="Q394" s="17"/>
      <c r="R394" s="17"/>
      <c r="S394" s="17"/>
      <c r="T394" s="17"/>
      <c r="U394" s="34" t="s">
        <v>59</v>
      </c>
      <c r="V394" s="114">
        <f>VLOOKUP(F394,[1]Articles!$A:$L,12,0)</f>
        <v>819.21909000000005</v>
      </c>
    </row>
    <row r="395" spans="1:22" ht="15.75" x14ac:dyDescent="0.25">
      <c r="A395" s="16">
        <v>44974</v>
      </c>
      <c r="B395" s="17" t="s">
        <v>38</v>
      </c>
      <c r="C395" s="17" t="s">
        <v>39</v>
      </c>
      <c r="D395" s="17" t="s">
        <v>40</v>
      </c>
      <c r="E395" s="17" t="s">
        <v>76</v>
      </c>
      <c r="F395" s="17" t="s">
        <v>68</v>
      </c>
      <c r="G395" s="17" t="s">
        <v>69</v>
      </c>
      <c r="H395" s="17" t="s">
        <v>70</v>
      </c>
      <c r="I395" s="136"/>
      <c r="J395" s="72">
        <v>1</v>
      </c>
      <c r="K395" s="17" t="s">
        <v>960</v>
      </c>
      <c r="L395" s="17" t="s">
        <v>46</v>
      </c>
      <c r="M395" s="16">
        <v>44980</v>
      </c>
      <c r="N395" s="17" t="s">
        <v>47</v>
      </c>
      <c r="O395" s="17"/>
      <c r="P395" s="17"/>
      <c r="Q395" s="17"/>
      <c r="R395" s="17"/>
      <c r="S395" s="17"/>
      <c r="T395" s="17"/>
      <c r="U395" s="34" t="s">
        <v>59</v>
      </c>
      <c r="V395" s="114">
        <f>VLOOKUP(F395,[1]Articles!$A:$L,12,0)</f>
        <v>819.21909000000005</v>
      </c>
    </row>
    <row r="396" spans="1:22" ht="15.75" x14ac:dyDescent="0.25">
      <c r="A396" s="16">
        <v>44974</v>
      </c>
      <c r="B396" s="17" t="s">
        <v>38</v>
      </c>
      <c r="C396" s="17" t="s">
        <v>39</v>
      </c>
      <c r="D396" s="17" t="s">
        <v>40</v>
      </c>
      <c r="E396" s="17" t="s">
        <v>76</v>
      </c>
      <c r="F396" s="17" t="s">
        <v>68</v>
      </c>
      <c r="G396" s="17" t="s">
        <v>69</v>
      </c>
      <c r="H396" s="17" t="s">
        <v>70</v>
      </c>
      <c r="I396" s="136"/>
      <c r="J396" s="72">
        <v>1</v>
      </c>
      <c r="K396" s="17" t="s">
        <v>960</v>
      </c>
      <c r="L396" s="17" t="s">
        <v>46</v>
      </c>
      <c r="M396" s="16">
        <v>44980</v>
      </c>
      <c r="N396" s="17" t="s">
        <v>47</v>
      </c>
      <c r="O396" s="17"/>
      <c r="P396" s="17"/>
      <c r="Q396" s="17"/>
      <c r="R396" s="17"/>
      <c r="S396" s="17"/>
      <c r="T396" s="17"/>
      <c r="U396" s="34" t="s">
        <v>59</v>
      </c>
      <c r="V396" s="114">
        <f>VLOOKUP(F396,[1]Articles!$A:$L,12,0)</f>
        <v>819.21909000000005</v>
      </c>
    </row>
    <row r="397" spans="1:22" ht="15.75" x14ac:dyDescent="0.25">
      <c r="A397" s="16" t="s">
        <v>50</v>
      </c>
      <c r="B397" s="17" t="s">
        <v>421</v>
      </c>
      <c r="C397" s="17" t="s">
        <v>50</v>
      </c>
      <c r="D397" s="17" t="s">
        <v>422</v>
      </c>
      <c r="E397" s="17" t="s">
        <v>76</v>
      </c>
      <c r="F397" s="17" t="s">
        <v>84</v>
      </c>
      <c r="G397" s="17" t="s">
        <v>85</v>
      </c>
      <c r="H397" s="17" t="s">
        <v>70</v>
      </c>
      <c r="I397" s="136" t="s">
        <v>961</v>
      </c>
      <c r="J397" s="72">
        <v>1</v>
      </c>
      <c r="K397" s="17"/>
      <c r="L397" s="17" t="s">
        <v>423</v>
      </c>
      <c r="M397" s="17"/>
      <c r="N397" s="17"/>
      <c r="O397" s="17"/>
      <c r="P397" s="17"/>
      <c r="Q397" s="17"/>
      <c r="R397" s="17"/>
      <c r="S397" s="17"/>
      <c r="T397" s="17"/>
      <c r="U397" s="34"/>
      <c r="V397" s="114">
        <f>VLOOKUP(F397,[1]Articles!$A:$L,12,0)</f>
        <v>912.57119999999998</v>
      </c>
    </row>
    <row r="398" spans="1:22" ht="15.75" x14ac:dyDescent="0.25">
      <c r="A398" s="16" t="s">
        <v>583</v>
      </c>
      <c r="B398" s="17" t="s">
        <v>421</v>
      </c>
      <c r="C398" s="17" t="s">
        <v>50</v>
      </c>
      <c r="D398" s="17" t="s">
        <v>422</v>
      </c>
      <c r="E398" s="17" t="s">
        <v>76</v>
      </c>
      <c r="F398" s="17" t="s">
        <v>68</v>
      </c>
      <c r="G398" s="17" t="s">
        <v>69</v>
      </c>
      <c r="H398" s="17" t="s">
        <v>70</v>
      </c>
      <c r="I398" s="136"/>
      <c r="J398" s="72">
        <v>1</v>
      </c>
      <c r="K398" s="17"/>
      <c r="L398" s="17" t="s">
        <v>423</v>
      </c>
      <c r="M398" s="17"/>
      <c r="N398" s="17"/>
      <c r="O398" s="17"/>
      <c r="P398" s="17"/>
      <c r="Q398" s="17"/>
      <c r="R398" s="17"/>
      <c r="S398" s="17"/>
      <c r="T398" s="17"/>
      <c r="U398" s="34"/>
      <c r="V398" s="114">
        <f>VLOOKUP(F398,[1]Articles!$A:$L,12,0)</f>
        <v>819.21909000000005</v>
      </c>
    </row>
    <row r="399" spans="1:22" ht="15.75" x14ac:dyDescent="0.25">
      <c r="A399" s="16" t="s">
        <v>50</v>
      </c>
      <c r="B399" s="17" t="s">
        <v>579</v>
      </c>
      <c r="C399" s="17" t="s">
        <v>50</v>
      </c>
      <c r="D399" s="17" t="s">
        <v>962</v>
      </c>
      <c r="E399" s="17" t="s">
        <v>76</v>
      </c>
      <c r="F399" s="17" t="s">
        <v>68</v>
      </c>
      <c r="G399" s="17" t="s">
        <v>963</v>
      </c>
      <c r="H399" s="17" t="s">
        <v>70</v>
      </c>
      <c r="I399" s="136"/>
      <c r="J399" s="72">
        <v>3</v>
      </c>
      <c r="K399" s="17"/>
      <c r="L399" s="17" t="s">
        <v>964</v>
      </c>
      <c r="M399" s="16">
        <v>45133</v>
      </c>
      <c r="N399" s="17"/>
      <c r="O399" s="17"/>
      <c r="P399" s="17"/>
      <c r="Q399" s="17"/>
      <c r="R399" s="17"/>
      <c r="S399" s="17"/>
      <c r="T399" s="17"/>
      <c r="U399" s="34" t="s">
        <v>59</v>
      </c>
      <c r="V399" s="114">
        <f>VLOOKUP(F399,[1]Articles!$A:$L,12,0)</f>
        <v>819.21909000000005</v>
      </c>
    </row>
    <row r="400" spans="1:22" ht="15.75" x14ac:dyDescent="0.25">
      <c r="A400" s="16"/>
      <c r="B400" s="17" t="s">
        <v>965</v>
      </c>
      <c r="C400" s="17" t="s">
        <v>50</v>
      </c>
      <c r="D400" s="17" t="s">
        <v>966</v>
      </c>
      <c r="E400" s="17" t="s">
        <v>7</v>
      </c>
      <c r="F400" s="17" t="s">
        <v>967</v>
      </c>
      <c r="G400" s="17" t="s">
        <v>968</v>
      </c>
      <c r="H400" s="17" t="s">
        <v>871</v>
      </c>
      <c r="I400" s="136" t="s">
        <v>92</v>
      </c>
      <c r="J400" s="72">
        <v>7002884</v>
      </c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34" t="s">
        <v>548</v>
      </c>
      <c r="V400" s="114">
        <v>1837</v>
      </c>
    </row>
    <row r="401" spans="1:22" ht="15.75" x14ac:dyDescent="0.25">
      <c r="A401" s="16"/>
      <c r="B401" s="17" t="s">
        <v>965</v>
      </c>
      <c r="C401" s="17" t="s">
        <v>50</v>
      </c>
      <c r="D401" s="17" t="s">
        <v>870</v>
      </c>
      <c r="E401" s="17" t="s">
        <v>7</v>
      </c>
      <c r="F401" s="17" t="s">
        <v>969</v>
      </c>
      <c r="G401" s="17" t="s">
        <v>970</v>
      </c>
      <c r="H401" s="17" t="s">
        <v>871</v>
      </c>
      <c r="I401" s="136" t="s">
        <v>92</v>
      </c>
      <c r="J401" s="72">
        <v>7104272</v>
      </c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34" t="s">
        <v>548</v>
      </c>
      <c r="V401" s="114">
        <v>2026.67</v>
      </c>
    </row>
    <row r="402" spans="1:22" ht="15.75" x14ac:dyDescent="0.25">
      <c r="A402" s="16"/>
      <c r="B402" s="17" t="s">
        <v>965</v>
      </c>
      <c r="C402" s="17" t="s">
        <v>50</v>
      </c>
      <c r="D402" s="17" t="s">
        <v>966</v>
      </c>
      <c r="E402" s="17" t="s">
        <v>7</v>
      </c>
      <c r="F402" s="17" t="s">
        <v>971</v>
      </c>
      <c r="G402" s="17" t="s">
        <v>972</v>
      </c>
      <c r="H402" s="17" t="s">
        <v>871</v>
      </c>
      <c r="I402" s="136" t="s">
        <v>92</v>
      </c>
      <c r="J402" s="72">
        <v>7013666</v>
      </c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34" t="s">
        <v>548</v>
      </c>
      <c r="V402" s="114">
        <v>2026.67</v>
      </c>
    </row>
    <row r="403" spans="1:22" ht="15.75" x14ac:dyDescent="0.25">
      <c r="A403" s="16">
        <v>45015</v>
      </c>
      <c r="B403" s="17" t="s">
        <v>965</v>
      </c>
      <c r="C403" s="17" t="s">
        <v>50</v>
      </c>
      <c r="D403" s="17" t="s">
        <v>973</v>
      </c>
      <c r="E403" s="17" t="s">
        <v>7</v>
      </c>
      <c r="F403" s="17" t="s">
        <v>969</v>
      </c>
      <c r="G403" s="17" t="s">
        <v>970</v>
      </c>
      <c r="H403" s="17" t="s">
        <v>871</v>
      </c>
      <c r="I403" s="136" t="s">
        <v>92</v>
      </c>
      <c r="J403" s="72">
        <v>7231304</v>
      </c>
      <c r="K403" s="17">
        <v>1</v>
      </c>
      <c r="L403" s="17" t="s">
        <v>974</v>
      </c>
      <c r="M403" s="17" t="s">
        <v>46</v>
      </c>
      <c r="N403" s="16">
        <v>45015</v>
      </c>
      <c r="O403" s="16">
        <v>45015</v>
      </c>
      <c r="P403" s="17"/>
      <c r="Q403" s="17"/>
      <c r="R403" s="17"/>
      <c r="S403" s="17"/>
      <c r="T403" s="17"/>
      <c r="U403" s="34" t="s">
        <v>548</v>
      </c>
      <c r="V403" s="114">
        <v>2047.325</v>
      </c>
    </row>
    <row r="404" spans="1:22" ht="15.75" x14ac:dyDescent="0.25">
      <c r="A404" s="16">
        <v>45278</v>
      </c>
      <c r="B404" s="17" t="s">
        <v>96</v>
      </c>
      <c r="C404" s="17" t="s">
        <v>50</v>
      </c>
      <c r="D404" s="17" t="s">
        <v>870</v>
      </c>
      <c r="E404" s="17" t="s">
        <v>5</v>
      </c>
      <c r="F404" s="17" t="s">
        <v>99</v>
      </c>
      <c r="G404" s="17" t="s">
        <v>100</v>
      </c>
      <c r="H404" s="17" t="s">
        <v>871</v>
      </c>
      <c r="I404" s="136" t="s">
        <v>975</v>
      </c>
      <c r="J404" s="72">
        <v>1</v>
      </c>
      <c r="K404" s="17"/>
      <c r="L404" s="17"/>
      <c r="M404" s="17"/>
      <c r="N404" s="17"/>
      <c r="O404" s="17"/>
      <c r="P404" s="17"/>
      <c r="Q404" s="17"/>
      <c r="R404" s="34">
        <v>19005068</v>
      </c>
      <c r="S404" s="34" t="s">
        <v>758</v>
      </c>
      <c r="T404" s="17"/>
      <c r="U404" s="34" t="s">
        <v>548</v>
      </c>
      <c r="V404" s="114">
        <v>1063.5</v>
      </c>
    </row>
    <row r="405" spans="1:22" ht="15.75" x14ac:dyDescent="0.25">
      <c r="A405" s="16">
        <v>45278</v>
      </c>
      <c r="B405" s="17" t="s">
        <v>96</v>
      </c>
      <c r="C405" s="17" t="s">
        <v>50</v>
      </c>
      <c r="D405" s="17" t="s">
        <v>976</v>
      </c>
      <c r="E405" s="17" t="s">
        <v>5</v>
      </c>
      <c r="F405" s="17" t="s">
        <v>104</v>
      </c>
      <c r="G405" s="17" t="s">
        <v>105</v>
      </c>
      <c r="H405" s="17" t="s">
        <v>871</v>
      </c>
      <c r="I405" s="142" t="s">
        <v>1282</v>
      </c>
      <c r="J405" s="72">
        <v>1</v>
      </c>
      <c r="K405" s="17"/>
      <c r="L405" s="17"/>
      <c r="M405" s="17"/>
      <c r="N405" s="17"/>
      <c r="O405" s="17"/>
      <c r="P405" s="17"/>
      <c r="Q405" s="17"/>
      <c r="R405" s="34">
        <v>19005068</v>
      </c>
      <c r="S405" s="34" t="s">
        <v>758</v>
      </c>
      <c r="T405" s="17"/>
      <c r="U405" s="34" t="s">
        <v>548</v>
      </c>
      <c r="V405" s="114">
        <v>1663.28</v>
      </c>
    </row>
    <row r="406" spans="1:22" ht="15.75" x14ac:dyDescent="0.25">
      <c r="A406" s="16">
        <v>45049</v>
      </c>
      <c r="B406" s="17" t="s">
        <v>683</v>
      </c>
      <c r="C406" s="17" t="s">
        <v>977</v>
      </c>
      <c r="D406" s="17" t="s">
        <v>40</v>
      </c>
      <c r="E406" s="17" t="s">
        <v>8</v>
      </c>
      <c r="F406" s="17" t="s">
        <v>137</v>
      </c>
      <c r="G406" s="17" t="s">
        <v>978</v>
      </c>
      <c r="H406" s="17" t="s">
        <v>101</v>
      </c>
      <c r="I406" s="136"/>
      <c r="J406" s="72">
        <v>1</v>
      </c>
      <c r="K406" s="17" t="s">
        <v>979</v>
      </c>
      <c r="L406" s="17" t="s">
        <v>151</v>
      </c>
      <c r="M406" s="17">
        <v>45055</v>
      </c>
      <c r="N406" s="17"/>
      <c r="O406" s="17"/>
      <c r="P406" s="17"/>
      <c r="Q406" s="17"/>
      <c r="R406" s="17"/>
      <c r="S406" s="17"/>
      <c r="T406" s="17"/>
      <c r="U406" s="34" t="s">
        <v>147</v>
      </c>
      <c r="V406" s="114">
        <f>VLOOKUP(F406,[1]Articles!$A:$L,12,0)</f>
        <v>1134</v>
      </c>
    </row>
    <row r="407" spans="1:22" ht="15.75" x14ac:dyDescent="0.25">
      <c r="A407" s="16">
        <v>45231</v>
      </c>
      <c r="B407" s="17" t="s">
        <v>114</v>
      </c>
      <c r="C407" s="17" t="s">
        <v>659</v>
      </c>
      <c r="D407" s="17" t="s">
        <v>363</v>
      </c>
      <c r="E407" s="17" t="s">
        <v>1</v>
      </c>
      <c r="F407" s="17" t="s">
        <v>660</v>
      </c>
      <c r="G407" s="17" t="s">
        <v>661</v>
      </c>
      <c r="H407" s="17" t="s">
        <v>118</v>
      </c>
      <c r="I407" s="136" t="s">
        <v>980</v>
      </c>
      <c r="J407" s="72">
        <v>1</v>
      </c>
      <c r="K407" s="34"/>
      <c r="L407" s="34" t="s">
        <v>151</v>
      </c>
      <c r="M407" s="34"/>
      <c r="N407" s="34" t="s">
        <v>211</v>
      </c>
      <c r="O407" s="34" t="s">
        <v>211</v>
      </c>
      <c r="P407" s="34" t="s">
        <v>211</v>
      </c>
      <c r="Q407" s="34" t="s">
        <v>211</v>
      </c>
      <c r="R407" s="34" t="s">
        <v>211</v>
      </c>
      <c r="S407" s="34" t="s">
        <v>211</v>
      </c>
      <c r="T407" s="34" t="s">
        <v>211</v>
      </c>
      <c r="U407" s="34" t="s">
        <v>147</v>
      </c>
      <c r="V407" s="114">
        <v>650</v>
      </c>
    </row>
    <row r="408" spans="1:22" ht="15.75" x14ac:dyDescent="0.25">
      <c r="A408" s="16">
        <v>44967</v>
      </c>
      <c r="B408" s="17" t="s">
        <v>533</v>
      </c>
      <c r="C408" s="17" t="s">
        <v>50</v>
      </c>
      <c r="D408" s="17" t="s">
        <v>492</v>
      </c>
      <c r="E408" s="17" t="s">
        <v>3</v>
      </c>
      <c r="F408" s="17" t="s">
        <v>981</v>
      </c>
      <c r="G408" s="17" t="s">
        <v>982</v>
      </c>
      <c r="H408" s="17" t="s">
        <v>316</v>
      </c>
      <c r="I408" s="136" t="s">
        <v>796</v>
      </c>
      <c r="J408" s="72"/>
      <c r="K408" s="34">
        <v>1</v>
      </c>
      <c r="L408" s="8" t="s">
        <v>211</v>
      </c>
      <c r="M408" s="8" t="s">
        <v>211</v>
      </c>
      <c r="N408" s="8" t="s">
        <v>211</v>
      </c>
      <c r="O408" s="7">
        <v>45201</v>
      </c>
      <c r="P408" s="7">
        <v>45210</v>
      </c>
      <c r="Q408" s="8" t="s">
        <v>330</v>
      </c>
      <c r="R408" s="8">
        <v>9120732901</v>
      </c>
      <c r="S408" s="8" t="s">
        <v>211</v>
      </c>
      <c r="T408" s="8" t="s">
        <v>791</v>
      </c>
      <c r="U408" s="34" t="s">
        <v>211</v>
      </c>
      <c r="V408" s="114">
        <v>880.23</v>
      </c>
    </row>
    <row r="409" spans="1:22" ht="15.75" x14ac:dyDescent="0.25">
      <c r="A409" s="16">
        <v>44967</v>
      </c>
      <c r="B409" s="17" t="s">
        <v>533</v>
      </c>
      <c r="C409" s="17" t="s">
        <v>50</v>
      </c>
      <c r="D409" s="17" t="s">
        <v>788</v>
      </c>
      <c r="E409" s="17" t="s">
        <v>3</v>
      </c>
      <c r="F409" s="17" t="s">
        <v>981</v>
      </c>
      <c r="G409" s="17" t="s">
        <v>982</v>
      </c>
      <c r="H409" s="17" t="s">
        <v>316</v>
      </c>
      <c r="I409" s="136" t="s">
        <v>797</v>
      </c>
      <c r="J409" s="72"/>
      <c r="K409" s="34">
        <v>1</v>
      </c>
      <c r="L409" s="8" t="s">
        <v>211</v>
      </c>
      <c r="M409" s="8" t="s">
        <v>211</v>
      </c>
      <c r="N409" s="8" t="s">
        <v>211</v>
      </c>
      <c r="O409" s="7">
        <v>45201</v>
      </c>
      <c r="P409" s="7">
        <v>45210</v>
      </c>
      <c r="Q409" s="8" t="s">
        <v>330</v>
      </c>
      <c r="R409" s="8">
        <v>9120732901</v>
      </c>
      <c r="S409" s="8" t="s">
        <v>211</v>
      </c>
      <c r="T409" s="8" t="s">
        <v>791</v>
      </c>
      <c r="U409" s="34" t="s">
        <v>211</v>
      </c>
      <c r="V409" s="114">
        <v>880.23</v>
      </c>
    </row>
    <row r="410" spans="1:22" ht="15.75" x14ac:dyDescent="0.25">
      <c r="A410" s="16">
        <v>44967</v>
      </c>
      <c r="B410" s="17" t="s">
        <v>597</v>
      </c>
      <c r="C410" s="17" t="s">
        <v>89</v>
      </c>
      <c r="D410" s="17" t="s">
        <v>89</v>
      </c>
      <c r="E410" s="17" t="s">
        <v>528</v>
      </c>
      <c r="F410" s="17" t="s">
        <v>41</v>
      </c>
      <c r="G410" s="17" t="s">
        <v>42</v>
      </c>
      <c r="H410" s="17" t="s">
        <v>983</v>
      </c>
      <c r="I410" s="136" t="s">
        <v>43</v>
      </c>
      <c r="J410" s="72">
        <v>1</v>
      </c>
      <c r="K410" s="17">
        <v>1</v>
      </c>
      <c r="L410" s="17" t="s">
        <v>599</v>
      </c>
      <c r="M410" s="17"/>
      <c r="N410" s="17"/>
      <c r="O410" s="17"/>
      <c r="P410" s="17"/>
      <c r="Q410" s="17"/>
      <c r="R410" s="17"/>
      <c r="S410" s="17"/>
      <c r="T410" s="17"/>
      <c r="U410" s="34"/>
      <c r="V410" s="114">
        <f>VLOOKUP(F410,[1]Articles!$A:$L,12,0)</f>
        <v>637.87</v>
      </c>
    </row>
    <row r="411" spans="1:22" ht="15.75" x14ac:dyDescent="0.25">
      <c r="A411" s="16">
        <v>44967</v>
      </c>
      <c r="B411" s="17" t="s">
        <v>597</v>
      </c>
      <c r="C411" s="17" t="s">
        <v>89</v>
      </c>
      <c r="D411" s="17" t="s">
        <v>89</v>
      </c>
      <c r="E411" s="17" t="s">
        <v>528</v>
      </c>
      <c r="F411" s="17" t="s">
        <v>41</v>
      </c>
      <c r="G411" s="17" t="s">
        <v>42</v>
      </c>
      <c r="H411" s="17" t="s">
        <v>983</v>
      </c>
      <c r="I411" s="136" t="s">
        <v>43</v>
      </c>
      <c r="J411" s="72">
        <v>1</v>
      </c>
      <c r="K411" s="17">
        <v>1</v>
      </c>
      <c r="L411" s="17" t="s">
        <v>599</v>
      </c>
      <c r="M411" s="17"/>
      <c r="N411" s="17"/>
      <c r="O411" s="17"/>
      <c r="P411" s="17"/>
      <c r="Q411" s="17"/>
      <c r="R411" s="17"/>
      <c r="S411" s="17"/>
      <c r="T411" s="17"/>
      <c r="U411" s="34"/>
      <c r="V411" s="114">
        <f>VLOOKUP(F411,[1]Articles!$A:$L,12,0)</f>
        <v>637.87</v>
      </c>
    </row>
    <row r="412" spans="1:22" ht="15.75" x14ac:dyDescent="0.25">
      <c r="A412" s="16">
        <v>44967</v>
      </c>
      <c r="B412" s="17" t="s">
        <v>533</v>
      </c>
      <c r="C412" s="17" t="s">
        <v>50</v>
      </c>
      <c r="D412" s="17" t="s">
        <v>89</v>
      </c>
      <c r="E412" s="17" t="s">
        <v>528</v>
      </c>
      <c r="F412" s="17" t="s">
        <v>41</v>
      </c>
      <c r="G412" s="17" t="s">
        <v>42</v>
      </c>
      <c r="H412" s="17" t="s">
        <v>41</v>
      </c>
      <c r="I412" s="136" t="s">
        <v>43</v>
      </c>
      <c r="J412" s="72"/>
      <c r="K412" s="17">
        <v>1</v>
      </c>
      <c r="L412" s="17"/>
      <c r="M412" s="17" t="s">
        <v>600</v>
      </c>
      <c r="N412" s="17"/>
      <c r="O412" s="17"/>
      <c r="P412" s="17"/>
      <c r="Q412" s="17"/>
      <c r="R412" s="17"/>
      <c r="S412" s="17"/>
      <c r="T412" s="17"/>
      <c r="U412" s="34"/>
      <c r="V412" s="114">
        <f>VLOOKUP(F412,[1]Articles!$A:$L,12,0)</f>
        <v>637.87</v>
      </c>
    </row>
    <row r="413" spans="1:22" ht="15.75" x14ac:dyDescent="0.25">
      <c r="A413" s="16">
        <v>44967</v>
      </c>
      <c r="B413" s="17" t="s">
        <v>533</v>
      </c>
      <c r="C413" s="17" t="s">
        <v>50</v>
      </c>
      <c r="D413" s="17" t="s">
        <v>89</v>
      </c>
      <c r="E413" s="17" t="s">
        <v>528</v>
      </c>
      <c r="F413" s="17" t="s">
        <v>41</v>
      </c>
      <c r="G413" s="17" t="s">
        <v>42</v>
      </c>
      <c r="H413" s="17" t="s">
        <v>41</v>
      </c>
      <c r="I413" s="136" t="s">
        <v>43</v>
      </c>
      <c r="J413" s="72"/>
      <c r="K413" s="17">
        <v>1</v>
      </c>
      <c r="L413" s="17"/>
      <c r="M413" s="17" t="s">
        <v>600</v>
      </c>
      <c r="N413" s="17"/>
      <c r="O413" s="17"/>
      <c r="P413" s="17"/>
      <c r="Q413" s="17"/>
      <c r="R413" s="17"/>
      <c r="S413" s="17"/>
      <c r="T413" s="17"/>
      <c r="U413" s="34"/>
      <c r="V413" s="114">
        <f>VLOOKUP(F413,[1]Articles!$A:$L,12,0)</f>
        <v>637.87</v>
      </c>
    </row>
    <row r="414" spans="1:22" ht="15.75" x14ac:dyDescent="0.25">
      <c r="A414" s="16">
        <v>44993</v>
      </c>
      <c r="B414" s="17" t="s">
        <v>952</v>
      </c>
      <c r="C414" s="17" t="s">
        <v>50</v>
      </c>
      <c r="D414" s="17" t="s">
        <v>40</v>
      </c>
      <c r="E414" s="17" t="s">
        <v>528</v>
      </c>
      <c r="F414" s="17" t="s">
        <v>41</v>
      </c>
      <c r="G414" s="17" t="s">
        <v>42</v>
      </c>
      <c r="H414" s="17" t="s">
        <v>984</v>
      </c>
      <c r="I414" s="136" t="s">
        <v>43</v>
      </c>
      <c r="J414" s="72" t="s">
        <v>211</v>
      </c>
      <c r="K414" s="34">
        <v>1</v>
      </c>
      <c r="L414" s="8" t="s">
        <v>954</v>
      </c>
      <c r="M414" s="8" t="s">
        <v>151</v>
      </c>
      <c r="N414" s="7">
        <v>44995</v>
      </c>
      <c r="O414" s="8" t="s">
        <v>47</v>
      </c>
      <c r="P414" s="8" t="s">
        <v>211</v>
      </c>
      <c r="Q414" s="8" t="s">
        <v>211</v>
      </c>
      <c r="R414" s="8" t="s">
        <v>211</v>
      </c>
      <c r="S414" s="8" t="s">
        <v>211</v>
      </c>
      <c r="T414" s="8" t="s">
        <v>211</v>
      </c>
      <c r="U414" s="34" t="s">
        <v>211</v>
      </c>
      <c r="V414" s="114">
        <f>VLOOKUP(F414,[1]Articles!$A:$L,12,0)</f>
        <v>637.87</v>
      </c>
    </row>
    <row r="415" spans="1:22" ht="15.75" x14ac:dyDescent="0.25">
      <c r="A415" s="16">
        <v>44939</v>
      </c>
      <c r="B415" s="17" t="s">
        <v>203</v>
      </c>
      <c r="C415" s="17" t="s">
        <v>50</v>
      </c>
      <c r="D415" s="17" t="s">
        <v>40</v>
      </c>
      <c r="E415" s="17" t="s">
        <v>528</v>
      </c>
      <c r="F415" s="17" t="s">
        <v>41</v>
      </c>
      <c r="G415" s="17" t="s">
        <v>42</v>
      </c>
      <c r="H415" s="17" t="s">
        <v>299</v>
      </c>
      <c r="I415" s="136" t="s">
        <v>43</v>
      </c>
      <c r="J415" s="72"/>
      <c r="K415" s="17">
        <v>1</v>
      </c>
      <c r="L415" s="17"/>
      <c r="M415" s="17"/>
      <c r="N415" s="17"/>
      <c r="O415" s="17"/>
      <c r="P415" s="17"/>
      <c r="Q415" s="17"/>
      <c r="R415" s="17"/>
      <c r="S415" s="17"/>
      <c r="T415" s="17"/>
      <c r="U415" s="34"/>
      <c r="V415" s="114">
        <f>VLOOKUP(F415,[1]Articles!$A:$L,12,0)</f>
        <v>637.87</v>
      </c>
    </row>
    <row r="416" spans="1:22" ht="15.75" x14ac:dyDescent="0.25">
      <c r="A416" s="16">
        <v>44939</v>
      </c>
      <c r="B416" s="17" t="s">
        <v>203</v>
      </c>
      <c r="C416" s="17" t="s">
        <v>50</v>
      </c>
      <c r="D416" s="17" t="s">
        <v>89</v>
      </c>
      <c r="E416" s="17" t="s">
        <v>985</v>
      </c>
      <c r="F416" s="17" t="s">
        <v>41</v>
      </c>
      <c r="G416" s="17" t="s">
        <v>986</v>
      </c>
      <c r="H416" s="17" t="s">
        <v>299</v>
      </c>
      <c r="I416" s="136" t="s">
        <v>43</v>
      </c>
      <c r="J416" s="72"/>
      <c r="K416" s="17">
        <v>1</v>
      </c>
      <c r="L416" s="17"/>
      <c r="M416" s="17"/>
      <c r="N416" s="17"/>
      <c r="O416" s="17"/>
      <c r="P416" s="17"/>
      <c r="Q416" s="17"/>
      <c r="R416" s="17"/>
      <c r="S416" s="17"/>
      <c r="T416" s="17"/>
      <c r="U416" s="34"/>
      <c r="V416" s="114">
        <f>VLOOKUP(F416,[1]Articles!$A:$L,12,0)</f>
        <v>637.87</v>
      </c>
    </row>
    <row r="417" spans="1:22" ht="15.75" x14ac:dyDescent="0.25">
      <c r="A417" s="16">
        <v>44960</v>
      </c>
      <c r="B417" s="17" t="s">
        <v>952</v>
      </c>
      <c r="C417" s="17" t="s">
        <v>50</v>
      </c>
      <c r="D417" s="17" t="s">
        <v>89</v>
      </c>
      <c r="E417" s="17" t="s">
        <v>528</v>
      </c>
      <c r="F417" s="17" t="s">
        <v>41</v>
      </c>
      <c r="G417" s="17" t="s">
        <v>42</v>
      </c>
      <c r="H417" s="17" t="s">
        <v>299</v>
      </c>
      <c r="I417" s="136" t="s">
        <v>43</v>
      </c>
      <c r="J417" s="72"/>
      <c r="K417" s="17">
        <v>1</v>
      </c>
      <c r="L417" s="17"/>
      <c r="M417" s="17"/>
      <c r="N417" s="17"/>
      <c r="O417" s="17"/>
      <c r="P417" s="17"/>
      <c r="Q417" s="17"/>
      <c r="R417" s="17"/>
      <c r="S417" s="17"/>
      <c r="T417" s="17"/>
      <c r="U417" s="34"/>
      <c r="V417" s="114">
        <f>VLOOKUP(F417,[1]Articles!$A:$L,12,0)</f>
        <v>637.87</v>
      </c>
    </row>
    <row r="418" spans="1:22" ht="15.75" x14ac:dyDescent="0.25">
      <c r="A418" s="16">
        <v>44960</v>
      </c>
      <c r="B418" s="17" t="s">
        <v>952</v>
      </c>
      <c r="C418" s="17" t="s">
        <v>50</v>
      </c>
      <c r="D418" s="17" t="s">
        <v>89</v>
      </c>
      <c r="E418" s="17" t="s">
        <v>528</v>
      </c>
      <c r="F418" s="17" t="s">
        <v>41</v>
      </c>
      <c r="G418" s="17" t="s">
        <v>42</v>
      </c>
      <c r="H418" s="17" t="s">
        <v>299</v>
      </c>
      <c r="I418" s="136" t="s">
        <v>43</v>
      </c>
      <c r="J418" s="72"/>
      <c r="K418" s="17">
        <v>1</v>
      </c>
      <c r="L418" s="17"/>
      <c r="M418" s="17"/>
      <c r="N418" s="17"/>
      <c r="O418" s="17"/>
      <c r="P418" s="17"/>
      <c r="Q418" s="17"/>
      <c r="R418" s="17"/>
      <c r="S418" s="17"/>
      <c r="T418" s="17"/>
      <c r="U418" s="34"/>
      <c r="V418" s="114">
        <f>VLOOKUP(F418,[1]Articles!$A:$L,12,0)</f>
        <v>637.87</v>
      </c>
    </row>
    <row r="419" spans="1:22" ht="15.75" x14ac:dyDescent="0.25">
      <c r="A419" s="16">
        <v>44960</v>
      </c>
      <c r="B419" s="17" t="s">
        <v>952</v>
      </c>
      <c r="C419" s="17" t="s">
        <v>50</v>
      </c>
      <c r="D419" s="17" t="s">
        <v>89</v>
      </c>
      <c r="E419" s="17" t="s">
        <v>528</v>
      </c>
      <c r="F419" s="17" t="s">
        <v>41</v>
      </c>
      <c r="G419" s="17" t="s">
        <v>42</v>
      </c>
      <c r="H419" s="17" t="s">
        <v>299</v>
      </c>
      <c r="I419" s="136" t="s">
        <v>43</v>
      </c>
      <c r="J419" s="72"/>
      <c r="K419" s="17">
        <v>1</v>
      </c>
      <c r="L419" s="17"/>
      <c r="M419" s="17"/>
      <c r="N419" s="17"/>
      <c r="O419" s="17"/>
      <c r="P419" s="17"/>
      <c r="Q419" s="17"/>
      <c r="R419" s="17"/>
      <c r="S419" s="17"/>
      <c r="T419" s="17"/>
      <c r="U419" s="34"/>
      <c r="V419" s="114">
        <f>VLOOKUP(F419,[1]Articles!$A:$L,12,0)</f>
        <v>637.87</v>
      </c>
    </row>
    <row r="420" spans="1:22" ht="15.75" x14ac:dyDescent="0.25">
      <c r="A420" s="16">
        <v>44960</v>
      </c>
      <c r="B420" s="17" t="s">
        <v>952</v>
      </c>
      <c r="C420" s="17" t="s">
        <v>50</v>
      </c>
      <c r="D420" s="17" t="s">
        <v>89</v>
      </c>
      <c r="E420" s="17" t="s">
        <v>528</v>
      </c>
      <c r="F420" s="17" t="s">
        <v>41</v>
      </c>
      <c r="G420" s="17" t="s">
        <v>42</v>
      </c>
      <c r="H420" s="17" t="s">
        <v>299</v>
      </c>
      <c r="I420" s="136" t="s">
        <v>43</v>
      </c>
      <c r="J420" s="72"/>
      <c r="K420" s="17">
        <v>1</v>
      </c>
      <c r="L420" s="17"/>
      <c r="M420" s="17"/>
      <c r="N420" s="17"/>
      <c r="O420" s="17"/>
      <c r="P420" s="17"/>
      <c r="Q420" s="17"/>
      <c r="R420" s="17"/>
      <c r="S420" s="17"/>
      <c r="T420" s="17"/>
      <c r="U420" s="34"/>
      <c r="V420" s="114">
        <f>VLOOKUP(F420,[1]Articles!$A:$L,12,0)</f>
        <v>637.87</v>
      </c>
    </row>
    <row r="421" spans="1:22" ht="15.75" x14ac:dyDescent="0.25">
      <c r="A421" s="16" t="s">
        <v>371</v>
      </c>
      <c r="B421" s="17" t="s">
        <v>203</v>
      </c>
      <c r="C421" s="17" t="s">
        <v>50</v>
      </c>
      <c r="D421" s="17" t="s">
        <v>209</v>
      </c>
      <c r="E421" s="17" t="s">
        <v>253</v>
      </c>
      <c r="F421" s="17" t="s">
        <v>987</v>
      </c>
      <c r="G421" s="17" t="s">
        <v>255</v>
      </c>
      <c r="H421" s="17" t="s">
        <v>101</v>
      </c>
      <c r="I421" s="136" t="s">
        <v>92</v>
      </c>
      <c r="J421" s="17">
        <v>1</v>
      </c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34"/>
      <c r="V421" s="114">
        <v>1380.96198</v>
      </c>
    </row>
    <row r="422" spans="1:22" ht="14.25" customHeight="1" x14ac:dyDescent="0.25">
      <c r="A422" s="16" t="s">
        <v>371</v>
      </c>
      <c r="B422" s="17" t="s">
        <v>203</v>
      </c>
      <c r="C422" s="17" t="s">
        <v>50</v>
      </c>
      <c r="D422" s="17" t="s">
        <v>209</v>
      </c>
      <c r="E422" s="17" t="s">
        <v>253</v>
      </c>
      <c r="F422" s="17" t="s">
        <v>987</v>
      </c>
      <c r="G422" s="17" t="s">
        <v>255</v>
      </c>
      <c r="H422" s="17" t="s">
        <v>101</v>
      </c>
      <c r="I422" s="136" t="s">
        <v>92</v>
      </c>
      <c r="J422" s="17">
        <v>1</v>
      </c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34"/>
      <c r="V422" s="114">
        <v>1380.96198</v>
      </c>
    </row>
    <row r="423" spans="1:22" ht="14.25" customHeight="1" x14ac:dyDescent="0.25">
      <c r="A423" s="16" t="s">
        <v>371</v>
      </c>
      <c r="B423" s="17" t="s">
        <v>203</v>
      </c>
      <c r="C423" s="17" t="s">
        <v>50</v>
      </c>
      <c r="D423" s="17" t="s">
        <v>209</v>
      </c>
      <c r="E423" s="17" t="s">
        <v>253</v>
      </c>
      <c r="F423" s="17" t="s">
        <v>987</v>
      </c>
      <c r="G423" s="17" t="s">
        <v>255</v>
      </c>
      <c r="H423" s="17" t="s">
        <v>101</v>
      </c>
      <c r="I423" s="136" t="s">
        <v>92</v>
      </c>
      <c r="J423" s="17">
        <v>1</v>
      </c>
      <c r="K423" s="17">
        <v>1</v>
      </c>
      <c r="L423" s="17"/>
      <c r="M423" s="17"/>
      <c r="N423" s="17"/>
      <c r="O423" s="17"/>
      <c r="P423" s="17"/>
      <c r="Q423" s="17"/>
      <c r="R423" s="17"/>
      <c r="S423" s="17"/>
      <c r="T423" s="17"/>
      <c r="U423" s="34"/>
      <c r="V423" s="114">
        <v>1380.96198</v>
      </c>
    </row>
    <row r="424" spans="1:22" ht="15.75" x14ac:dyDescent="0.25">
      <c r="A424" s="118">
        <v>44817</v>
      </c>
      <c r="B424" s="72" t="s">
        <v>203</v>
      </c>
      <c r="C424" s="72" t="s">
        <v>50</v>
      </c>
      <c r="D424" s="72" t="s">
        <v>40</v>
      </c>
      <c r="E424" s="72" t="s">
        <v>528</v>
      </c>
      <c r="F424" s="72" t="s">
        <v>934</v>
      </c>
      <c r="G424" s="72" t="s">
        <v>988</v>
      </c>
      <c r="H424" s="72" t="s">
        <v>299</v>
      </c>
      <c r="I424" s="138" t="s">
        <v>43</v>
      </c>
      <c r="J424" s="72"/>
      <c r="K424" s="17">
        <v>1</v>
      </c>
      <c r="L424" s="17" t="s">
        <v>498</v>
      </c>
      <c r="M424" s="17"/>
      <c r="N424" s="17"/>
      <c r="O424" s="17"/>
      <c r="P424" s="17"/>
      <c r="Q424" s="17"/>
      <c r="R424" s="17"/>
      <c r="S424" s="17"/>
      <c r="T424" s="17"/>
      <c r="U424" s="34"/>
      <c r="V424" s="114">
        <f>VLOOKUP(F424,[1]Articles!$A:$L,12,0)</f>
        <v>650</v>
      </c>
    </row>
    <row r="425" spans="1:22" ht="15.75" x14ac:dyDescent="0.25">
      <c r="A425" s="118">
        <v>44817</v>
      </c>
      <c r="B425" s="72" t="s">
        <v>203</v>
      </c>
      <c r="C425" s="72" t="s">
        <v>50</v>
      </c>
      <c r="D425" s="72" t="s">
        <v>40</v>
      </c>
      <c r="E425" s="72" t="s">
        <v>528</v>
      </c>
      <c r="F425" s="72" t="s">
        <v>934</v>
      </c>
      <c r="G425" s="72" t="s">
        <v>988</v>
      </c>
      <c r="H425" s="72" t="s">
        <v>299</v>
      </c>
      <c r="I425" s="138" t="s">
        <v>43</v>
      </c>
      <c r="J425" s="72"/>
      <c r="K425" s="17">
        <v>1</v>
      </c>
      <c r="L425" s="17" t="s">
        <v>498</v>
      </c>
      <c r="M425" s="17"/>
      <c r="N425" s="17"/>
      <c r="O425" s="17"/>
      <c r="P425" s="17"/>
      <c r="Q425" s="17"/>
      <c r="R425" s="17"/>
      <c r="S425" s="17"/>
      <c r="T425" s="17"/>
      <c r="U425" s="34"/>
      <c r="V425" s="114">
        <f>VLOOKUP(F425,[1]Articles!$A:$L,12,0)</f>
        <v>650</v>
      </c>
    </row>
    <row r="426" spans="1:22" ht="15.75" x14ac:dyDescent="0.25">
      <c r="A426" s="118">
        <v>45261</v>
      </c>
      <c r="B426" s="72" t="s">
        <v>989</v>
      </c>
      <c r="C426" s="72" t="s">
        <v>50</v>
      </c>
      <c r="D426" s="72" t="s">
        <v>990</v>
      </c>
      <c r="E426" s="72" t="s">
        <v>456</v>
      </c>
      <c r="F426" s="72" t="s">
        <v>908</v>
      </c>
      <c r="G426" s="72" t="s">
        <v>991</v>
      </c>
      <c r="H426" s="72" t="s">
        <v>992</v>
      </c>
      <c r="I426" s="138"/>
      <c r="J426" s="72" t="s">
        <v>324</v>
      </c>
      <c r="K426" s="9">
        <v>1</v>
      </c>
      <c r="L426" s="9" t="s">
        <v>993</v>
      </c>
      <c r="M426" s="9" t="s">
        <v>103</v>
      </c>
      <c r="N426" s="48">
        <v>45264</v>
      </c>
      <c r="O426" s="9"/>
      <c r="P426" s="9"/>
      <c r="Q426" s="9"/>
      <c r="R426" s="9"/>
      <c r="S426" s="9"/>
      <c r="T426" s="9"/>
      <c r="U426" s="34"/>
      <c r="V426" s="114">
        <f>VLOOKUP(F426,[1]Articles!$A:$L,12,0)</f>
        <v>101.2959</v>
      </c>
    </row>
    <row r="427" spans="1:22" ht="14.25" customHeight="1" x14ac:dyDescent="0.25">
      <c r="A427" s="118">
        <v>44817</v>
      </c>
      <c r="B427" s="72" t="s">
        <v>497</v>
      </c>
      <c r="C427" s="72" t="s">
        <v>50</v>
      </c>
      <c r="D427" s="72" t="s">
        <v>40</v>
      </c>
      <c r="E427" s="72" t="s">
        <v>528</v>
      </c>
      <c r="F427" s="72" t="s">
        <v>41</v>
      </c>
      <c r="G427" s="72" t="s">
        <v>42</v>
      </c>
      <c r="H427" s="72" t="s">
        <v>299</v>
      </c>
      <c r="I427" s="138" t="s">
        <v>43</v>
      </c>
      <c r="J427" s="72"/>
      <c r="K427" s="17">
        <v>1</v>
      </c>
      <c r="L427" s="17" t="s">
        <v>498</v>
      </c>
      <c r="M427" s="17"/>
      <c r="N427" s="17"/>
      <c r="O427" s="17"/>
      <c r="P427" s="17"/>
      <c r="Q427" s="17"/>
      <c r="R427" s="17"/>
      <c r="S427" s="17"/>
      <c r="T427" s="17"/>
      <c r="U427" s="34"/>
      <c r="V427" s="114">
        <f>VLOOKUP(F427,[1]Articles!$A:$L,12,0)</f>
        <v>637.87</v>
      </c>
    </row>
    <row r="428" spans="1:22" ht="18.75" customHeight="1" x14ac:dyDescent="0.25">
      <c r="A428" s="118">
        <v>44817</v>
      </c>
      <c r="B428" s="72" t="s">
        <v>497</v>
      </c>
      <c r="C428" s="72" t="s">
        <v>50</v>
      </c>
      <c r="D428" s="72" t="s">
        <v>40</v>
      </c>
      <c r="E428" s="72" t="s">
        <v>528</v>
      </c>
      <c r="F428" s="72" t="s">
        <v>934</v>
      </c>
      <c r="G428" s="72" t="s">
        <v>988</v>
      </c>
      <c r="H428" s="72" t="s">
        <v>299</v>
      </c>
      <c r="I428" s="138" t="s">
        <v>43</v>
      </c>
      <c r="J428" s="72"/>
      <c r="K428" s="17">
        <v>1</v>
      </c>
      <c r="L428" s="17" t="s">
        <v>498</v>
      </c>
      <c r="M428" s="17"/>
      <c r="N428" s="17"/>
      <c r="O428" s="17"/>
      <c r="P428" s="17"/>
      <c r="Q428" s="17"/>
      <c r="R428" s="17"/>
      <c r="S428" s="17"/>
      <c r="T428" s="17"/>
      <c r="U428" s="34"/>
      <c r="V428" s="114">
        <f>VLOOKUP(F428,[1]Articles!$A:$L,12,0)</f>
        <v>650</v>
      </c>
    </row>
    <row r="429" spans="1:22" ht="15.75" x14ac:dyDescent="0.25">
      <c r="A429" s="118">
        <v>44817</v>
      </c>
      <c r="B429" s="72" t="s">
        <v>497</v>
      </c>
      <c r="C429" s="72" t="s">
        <v>50</v>
      </c>
      <c r="D429" s="72" t="s">
        <v>40</v>
      </c>
      <c r="E429" s="72" t="s">
        <v>528</v>
      </c>
      <c r="F429" s="72" t="s">
        <v>931</v>
      </c>
      <c r="G429" s="72" t="s">
        <v>994</v>
      </c>
      <c r="H429" s="72" t="s">
        <v>299</v>
      </c>
      <c r="I429" s="138" t="s">
        <v>43</v>
      </c>
      <c r="J429" s="72"/>
      <c r="K429" s="17">
        <v>1</v>
      </c>
      <c r="L429" s="17" t="s">
        <v>498</v>
      </c>
      <c r="M429" s="17"/>
      <c r="N429" s="17"/>
      <c r="O429" s="17"/>
      <c r="P429" s="17"/>
      <c r="Q429" s="17"/>
      <c r="R429" s="17"/>
      <c r="S429" s="17"/>
      <c r="T429" s="17"/>
      <c r="U429" s="34"/>
      <c r="V429" s="114">
        <f>VLOOKUP(F429,[1]Articles!$A:$L,12,0)</f>
        <v>732</v>
      </c>
    </row>
    <row r="430" spans="1:22" ht="15.75" x14ac:dyDescent="0.25">
      <c r="A430" s="118">
        <v>44817</v>
      </c>
      <c r="B430" s="72" t="s">
        <v>497</v>
      </c>
      <c r="C430" s="72" t="s">
        <v>50</v>
      </c>
      <c r="D430" s="72" t="s">
        <v>40</v>
      </c>
      <c r="E430" s="72" t="s">
        <v>528</v>
      </c>
      <c r="F430" s="72" t="s">
        <v>934</v>
      </c>
      <c r="G430" s="72" t="s">
        <v>995</v>
      </c>
      <c r="H430" s="72" t="s">
        <v>299</v>
      </c>
      <c r="I430" s="138" t="s">
        <v>43</v>
      </c>
      <c r="J430" s="72"/>
      <c r="K430" s="17">
        <v>1</v>
      </c>
      <c r="L430" s="17" t="s">
        <v>498</v>
      </c>
      <c r="M430" s="17"/>
      <c r="N430" s="17"/>
      <c r="O430" s="17"/>
      <c r="P430" s="17"/>
      <c r="Q430" s="17"/>
      <c r="R430" s="17"/>
      <c r="S430" s="17"/>
      <c r="T430" s="17"/>
      <c r="U430" s="34"/>
      <c r="V430" s="114">
        <f>VLOOKUP(F430,[1]Articles!$A:$L,12,0)</f>
        <v>650</v>
      </c>
    </row>
    <row r="431" spans="1:22" ht="15.75" x14ac:dyDescent="0.25">
      <c r="A431" s="118" t="s">
        <v>50</v>
      </c>
      <c r="B431" s="72"/>
      <c r="C431" s="72" t="s">
        <v>50</v>
      </c>
      <c r="D431" s="72" t="s">
        <v>492</v>
      </c>
      <c r="E431" s="72" t="s">
        <v>3</v>
      </c>
      <c r="F431" s="72" t="s">
        <v>336</v>
      </c>
      <c r="G431" s="72" t="s">
        <v>786</v>
      </c>
      <c r="H431" s="72" t="s">
        <v>316</v>
      </c>
      <c r="I431" s="138" t="s">
        <v>996</v>
      </c>
      <c r="J431" s="72">
        <v>1</v>
      </c>
      <c r="K431" s="17"/>
      <c r="L431" s="17"/>
      <c r="M431" s="16"/>
      <c r="N431" s="16">
        <v>45201</v>
      </c>
      <c r="O431" s="16">
        <v>45210</v>
      </c>
      <c r="P431" s="16" t="s">
        <v>330</v>
      </c>
      <c r="Q431" s="17">
        <v>9120732901</v>
      </c>
      <c r="R431" s="17"/>
      <c r="S431" s="17" t="s">
        <v>791</v>
      </c>
      <c r="T431" s="17"/>
      <c r="U431" s="34" t="s">
        <v>147</v>
      </c>
      <c r="V431" s="114">
        <f>VLOOKUP(F431,[1]Articles!$A:$L,12,0)</f>
        <v>925</v>
      </c>
    </row>
    <row r="432" spans="1:22" ht="15.75" x14ac:dyDescent="0.25">
      <c r="A432" s="118">
        <v>45049</v>
      </c>
      <c r="B432" s="72" t="s">
        <v>683</v>
      </c>
      <c r="C432" s="72" t="s">
        <v>997</v>
      </c>
      <c r="D432" s="72" t="s">
        <v>40</v>
      </c>
      <c r="E432" s="72" t="s">
        <v>8</v>
      </c>
      <c r="F432" s="72" t="s">
        <v>998</v>
      </c>
      <c r="G432" s="72" t="s">
        <v>442</v>
      </c>
      <c r="H432" s="72" t="s">
        <v>101</v>
      </c>
      <c r="I432" s="138"/>
      <c r="J432" s="72">
        <v>1</v>
      </c>
      <c r="K432" s="17" t="s">
        <v>999</v>
      </c>
      <c r="L432" s="17" t="s">
        <v>151</v>
      </c>
      <c r="M432" s="17">
        <v>45055</v>
      </c>
      <c r="N432" s="17"/>
      <c r="O432" s="17"/>
      <c r="P432" s="17"/>
      <c r="Q432" s="17"/>
      <c r="R432" s="17"/>
      <c r="S432" s="17"/>
      <c r="T432" s="17"/>
      <c r="U432" s="34" t="s">
        <v>147</v>
      </c>
      <c r="V432" s="114">
        <f>VLOOKUP(F432,[1]Articles!$A:$L,12,0)</f>
        <v>1278.78333</v>
      </c>
    </row>
    <row r="433" spans="1:22" ht="15.75" x14ac:dyDescent="0.25">
      <c r="A433" s="118" t="s">
        <v>50</v>
      </c>
      <c r="B433" s="72" t="s">
        <v>1000</v>
      </c>
      <c r="C433" s="72" t="s">
        <v>1001</v>
      </c>
      <c r="D433" s="72" t="s">
        <v>319</v>
      </c>
      <c r="E433" s="72" t="s">
        <v>8</v>
      </c>
      <c r="F433" s="72" t="s">
        <v>240</v>
      </c>
      <c r="G433" s="72" t="s">
        <v>1002</v>
      </c>
      <c r="H433" s="72" t="s">
        <v>101</v>
      </c>
      <c r="I433" s="138" t="s">
        <v>1003</v>
      </c>
      <c r="J433" s="72">
        <v>1</v>
      </c>
      <c r="K433" s="17" t="s">
        <v>1004</v>
      </c>
      <c r="L433" s="17" t="s">
        <v>151</v>
      </c>
      <c r="M433" s="17">
        <v>45126</v>
      </c>
      <c r="N433" s="17"/>
      <c r="O433" s="17"/>
      <c r="P433" s="17"/>
      <c r="Q433" s="17"/>
      <c r="R433" s="17"/>
      <c r="S433" s="17"/>
      <c r="T433" s="17"/>
      <c r="U433" s="34" t="s">
        <v>147</v>
      </c>
      <c r="V433" s="114">
        <f>VLOOKUP(F433,[1]Articles!$A:$L,12,0)</f>
        <v>1719</v>
      </c>
    </row>
    <row r="434" spans="1:22" ht="15.75" x14ac:dyDescent="0.25">
      <c r="A434" s="118"/>
      <c r="B434" s="72" t="s">
        <v>1000</v>
      </c>
      <c r="C434" s="72" t="s">
        <v>50</v>
      </c>
      <c r="D434" s="72" t="s">
        <v>40</v>
      </c>
      <c r="E434" s="72" t="s">
        <v>8</v>
      </c>
      <c r="F434" s="72" t="s">
        <v>240</v>
      </c>
      <c r="G434" s="72" t="s">
        <v>1002</v>
      </c>
      <c r="H434" s="72" t="s">
        <v>101</v>
      </c>
      <c r="I434" s="138"/>
      <c r="J434" s="72">
        <v>1</v>
      </c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34" t="s">
        <v>147</v>
      </c>
      <c r="V434" s="114">
        <f>VLOOKUP(F434,[1]Articles!$A:$L,12,0)</f>
        <v>1719</v>
      </c>
    </row>
    <row r="435" spans="1:22" ht="15.75" x14ac:dyDescent="0.25">
      <c r="A435" s="118">
        <v>45049</v>
      </c>
      <c r="B435" s="72" t="s">
        <v>683</v>
      </c>
      <c r="C435" s="72" t="s">
        <v>1005</v>
      </c>
      <c r="D435" s="72" t="s">
        <v>40</v>
      </c>
      <c r="E435" s="72" t="s">
        <v>8</v>
      </c>
      <c r="F435" s="72" t="s">
        <v>130</v>
      </c>
      <c r="G435" s="72" t="s">
        <v>131</v>
      </c>
      <c r="H435" s="72" t="s">
        <v>101</v>
      </c>
      <c r="I435" s="138"/>
      <c r="J435" s="72">
        <v>1</v>
      </c>
      <c r="K435" s="17" t="s">
        <v>1006</v>
      </c>
      <c r="L435" s="17" t="s">
        <v>151</v>
      </c>
      <c r="M435" s="17">
        <v>45055</v>
      </c>
      <c r="N435" s="17"/>
      <c r="O435" s="17"/>
      <c r="P435" s="17"/>
      <c r="Q435" s="17"/>
      <c r="R435" s="17"/>
      <c r="S435" s="17"/>
      <c r="T435" s="17"/>
      <c r="U435" s="34" t="s">
        <v>147</v>
      </c>
      <c r="V435" s="114">
        <v>2090.9797600000002</v>
      </c>
    </row>
    <row r="436" spans="1:22" ht="15.75" x14ac:dyDescent="0.25">
      <c r="A436" s="118">
        <v>45174</v>
      </c>
      <c r="B436" s="72" t="s">
        <v>1007</v>
      </c>
      <c r="C436" s="72" t="s">
        <v>1008</v>
      </c>
      <c r="D436" s="72" t="s">
        <v>173</v>
      </c>
      <c r="E436" s="72" t="s">
        <v>8</v>
      </c>
      <c r="F436" s="72" t="s">
        <v>121</v>
      </c>
      <c r="G436" s="72" t="s">
        <v>1009</v>
      </c>
      <c r="H436" s="72" t="s">
        <v>54</v>
      </c>
      <c r="I436" s="138" t="s">
        <v>1010</v>
      </c>
      <c r="J436" s="72">
        <v>1</v>
      </c>
      <c r="K436" s="17" t="s">
        <v>1011</v>
      </c>
      <c r="L436" s="17" t="s">
        <v>146</v>
      </c>
      <c r="M436" s="16">
        <v>45174</v>
      </c>
      <c r="N436" s="17"/>
      <c r="O436" s="17"/>
      <c r="P436" s="17"/>
      <c r="Q436" s="17"/>
      <c r="R436" s="17"/>
      <c r="S436" s="17"/>
      <c r="T436" s="17"/>
      <c r="U436" s="34" t="s">
        <v>147</v>
      </c>
      <c r="V436" s="114">
        <f>VLOOKUP(F436,[1]Articles!$A:$L,12,0)</f>
        <v>2149</v>
      </c>
    </row>
    <row r="437" spans="1:22" ht="15.75" x14ac:dyDescent="0.25">
      <c r="A437" s="118">
        <v>45218</v>
      </c>
      <c r="B437" s="72" t="s">
        <v>49</v>
      </c>
      <c r="C437" s="72" t="s">
        <v>140</v>
      </c>
      <c r="D437" s="72" t="s">
        <v>1012</v>
      </c>
      <c r="E437" s="72" t="s">
        <v>8</v>
      </c>
      <c r="F437" s="72" t="s">
        <v>121</v>
      </c>
      <c r="G437" s="72" t="s">
        <v>1013</v>
      </c>
      <c r="H437" s="72" t="s">
        <v>101</v>
      </c>
      <c r="I437" s="138" t="s">
        <v>1014</v>
      </c>
      <c r="J437" s="72">
        <v>1</v>
      </c>
      <c r="K437" s="17" t="s">
        <v>145</v>
      </c>
      <c r="L437" s="17" t="s">
        <v>146</v>
      </c>
      <c r="M437" s="17">
        <v>45218</v>
      </c>
      <c r="N437" s="17"/>
      <c r="O437" s="17"/>
      <c r="P437" s="17"/>
      <c r="Q437" s="17"/>
      <c r="R437" s="17"/>
      <c r="S437" s="17"/>
      <c r="T437" s="17"/>
      <c r="U437" s="34" t="s">
        <v>147</v>
      </c>
      <c r="V437" s="114">
        <f>VLOOKUP(F437,[1]Articles!$A:$L,12,0)</f>
        <v>2149</v>
      </c>
    </row>
    <row r="438" spans="1:22" ht="15.75" x14ac:dyDescent="0.25">
      <c r="A438" s="118">
        <v>45083</v>
      </c>
      <c r="B438" s="72" t="s">
        <v>1015</v>
      </c>
      <c r="C438" s="72" t="s">
        <v>1016</v>
      </c>
      <c r="D438" s="72" t="s">
        <v>40</v>
      </c>
      <c r="E438" s="72" t="s">
        <v>8</v>
      </c>
      <c r="F438" s="72" t="s">
        <v>130</v>
      </c>
      <c r="G438" s="72" t="s">
        <v>131</v>
      </c>
      <c r="H438" s="72" t="s">
        <v>101</v>
      </c>
      <c r="I438" s="138"/>
      <c r="J438" s="72">
        <v>1</v>
      </c>
      <c r="K438" s="17" t="s">
        <v>1017</v>
      </c>
      <c r="L438" s="17" t="s">
        <v>151</v>
      </c>
      <c r="M438" s="17" t="s">
        <v>1018</v>
      </c>
      <c r="N438" s="17"/>
      <c r="O438" s="17"/>
      <c r="P438" s="17"/>
      <c r="Q438" s="17"/>
      <c r="R438" s="17"/>
      <c r="S438" s="17"/>
      <c r="T438" s="17"/>
      <c r="U438" s="34" t="s">
        <v>147</v>
      </c>
      <c r="V438" s="114">
        <v>2090.9797600000002</v>
      </c>
    </row>
    <row r="439" spans="1:22" ht="15.75" x14ac:dyDescent="0.25">
      <c r="A439" s="118">
        <v>45090</v>
      </c>
      <c r="B439" s="72" t="s">
        <v>1019</v>
      </c>
      <c r="C439" s="72" t="s">
        <v>50</v>
      </c>
      <c r="D439" s="72" t="s">
        <v>40</v>
      </c>
      <c r="E439" s="72" t="s">
        <v>8</v>
      </c>
      <c r="F439" s="72" t="s">
        <v>1020</v>
      </c>
      <c r="G439" s="72" t="s">
        <v>1021</v>
      </c>
      <c r="H439" s="72" t="s">
        <v>101</v>
      </c>
      <c r="I439" s="138"/>
      <c r="J439" s="72">
        <v>1</v>
      </c>
      <c r="K439" s="17"/>
      <c r="L439" s="17" t="s">
        <v>46</v>
      </c>
      <c r="M439" s="17">
        <v>45090</v>
      </c>
      <c r="N439" s="17"/>
      <c r="O439" s="17"/>
      <c r="P439" s="17"/>
      <c r="Q439" s="17"/>
      <c r="R439" s="17"/>
      <c r="S439" s="17"/>
      <c r="T439" s="17"/>
      <c r="U439" s="34" t="s">
        <v>147</v>
      </c>
      <c r="V439" s="114">
        <f>VLOOKUP(F439,[1]Articles!$A:$L,12,0)</f>
        <v>3146.6</v>
      </c>
    </row>
    <row r="440" spans="1:22" ht="15.75" x14ac:dyDescent="0.25">
      <c r="A440" s="118">
        <v>45090</v>
      </c>
      <c r="B440" s="72" t="s">
        <v>1019</v>
      </c>
      <c r="C440" s="72" t="s">
        <v>50</v>
      </c>
      <c r="D440" s="72" t="s">
        <v>40</v>
      </c>
      <c r="E440" s="72" t="s">
        <v>8</v>
      </c>
      <c r="F440" s="72" t="s">
        <v>1020</v>
      </c>
      <c r="G440" s="72" t="s">
        <v>1021</v>
      </c>
      <c r="H440" s="72" t="s">
        <v>101</v>
      </c>
      <c r="I440" s="138"/>
      <c r="J440" s="72">
        <v>1</v>
      </c>
      <c r="K440" s="17"/>
      <c r="L440" s="17" t="s">
        <v>46</v>
      </c>
      <c r="M440" s="17">
        <v>45090</v>
      </c>
      <c r="N440" s="17"/>
      <c r="O440" s="17"/>
      <c r="P440" s="17"/>
      <c r="Q440" s="17"/>
      <c r="R440" s="17"/>
      <c r="S440" s="17"/>
      <c r="T440" s="17"/>
      <c r="U440" s="34" t="s">
        <v>147</v>
      </c>
      <c r="V440" s="114">
        <f>VLOOKUP(F440,[1]Articles!$A:$L,12,0)</f>
        <v>3146.6</v>
      </c>
    </row>
    <row r="441" spans="1:22" ht="15.75" x14ac:dyDescent="0.25">
      <c r="A441" s="118">
        <v>45090</v>
      </c>
      <c r="B441" s="72" t="s">
        <v>1019</v>
      </c>
      <c r="C441" s="72" t="s">
        <v>50</v>
      </c>
      <c r="D441" s="72" t="s">
        <v>40</v>
      </c>
      <c r="E441" s="72" t="s">
        <v>8</v>
      </c>
      <c r="F441" s="72" t="s">
        <v>130</v>
      </c>
      <c r="G441" s="72" t="s">
        <v>131</v>
      </c>
      <c r="H441" s="72" t="s">
        <v>101</v>
      </c>
      <c r="I441" s="138"/>
      <c r="J441" s="72">
        <v>1</v>
      </c>
      <c r="K441" s="17"/>
      <c r="L441" s="17" t="s">
        <v>46</v>
      </c>
      <c r="M441" s="17">
        <v>45090</v>
      </c>
      <c r="N441" s="17"/>
      <c r="O441" s="17"/>
      <c r="P441" s="17"/>
      <c r="Q441" s="17"/>
      <c r="R441" s="17"/>
      <c r="S441" s="17"/>
      <c r="T441" s="17"/>
      <c r="U441" s="34" t="s">
        <v>147</v>
      </c>
      <c r="V441" s="114">
        <v>2090.9797600000002</v>
      </c>
    </row>
    <row r="442" spans="1:22" ht="15.75" x14ac:dyDescent="0.25">
      <c r="A442" s="118">
        <v>45090</v>
      </c>
      <c r="B442" s="72" t="s">
        <v>1019</v>
      </c>
      <c r="C442" s="72" t="s">
        <v>50</v>
      </c>
      <c r="D442" s="72" t="s">
        <v>40</v>
      </c>
      <c r="E442" s="72" t="s">
        <v>8</v>
      </c>
      <c r="F442" s="72" t="s">
        <v>130</v>
      </c>
      <c r="G442" s="72" t="s">
        <v>131</v>
      </c>
      <c r="H442" s="72" t="s">
        <v>101</v>
      </c>
      <c r="I442" s="138"/>
      <c r="J442" s="72">
        <v>1</v>
      </c>
      <c r="K442" s="17"/>
      <c r="L442" s="17" t="s">
        <v>46</v>
      </c>
      <c r="M442" s="17">
        <v>45090</v>
      </c>
      <c r="N442" s="17"/>
      <c r="O442" s="17"/>
      <c r="P442" s="17"/>
      <c r="Q442" s="17"/>
      <c r="R442" s="17"/>
      <c r="S442" s="17"/>
      <c r="T442" s="17"/>
      <c r="U442" s="34" t="s">
        <v>147</v>
      </c>
      <c r="V442" s="114">
        <v>2090.9797600000002</v>
      </c>
    </row>
    <row r="443" spans="1:22" ht="15.75" x14ac:dyDescent="0.25">
      <c r="A443" s="118">
        <v>45090</v>
      </c>
      <c r="B443" s="72" t="s">
        <v>1019</v>
      </c>
      <c r="C443" s="72" t="s">
        <v>50</v>
      </c>
      <c r="D443" s="72" t="s">
        <v>40</v>
      </c>
      <c r="E443" s="72" t="s">
        <v>8</v>
      </c>
      <c r="F443" s="72" t="s">
        <v>242</v>
      </c>
      <c r="G443" s="72" t="s">
        <v>243</v>
      </c>
      <c r="H443" s="72" t="s">
        <v>101</v>
      </c>
      <c r="I443" s="138"/>
      <c r="J443" s="72">
        <v>1</v>
      </c>
      <c r="K443" s="17"/>
      <c r="L443" s="17" t="s">
        <v>46</v>
      </c>
      <c r="M443" s="17">
        <v>45091</v>
      </c>
      <c r="N443" s="17"/>
      <c r="O443" s="17"/>
      <c r="P443" s="17"/>
      <c r="Q443" s="17"/>
      <c r="R443" s="17"/>
      <c r="S443" s="17"/>
      <c r="T443" s="17"/>
      <c r="U443" s="34" t="s">
        <v>147</v>
      </c>
      <c r="V443" s="114">
        <f>VLOOKUP(F443,[1]Articles!$A:$L,12,0)</f>
        <v>1831</v>
      </c>
    </row>
    <row r="444" spans="1:22" ht="15.75" x14ac:dyDescent="0.25">
      <c r="A444" s="118">
        <v>45049</v>
      </c>
      <c r="B444" s="72" t="s">
        <v>683</v>
      </c>
      <c r="C444" s="72" t="s">
        <v>1022</v>
      </c>
      <c r="D444" s="72" t="s">
        <v>40</v>
      </c>
      <c r="E444" s="72" t="s">
        <v>8</v>
      </c>
      <c r="F444" s="72" t="s">
        <v>121</v>
      </c>
      <c r="G444" s="72" t="s">
        <v>618</v>
      </c>
      <c r="H444" s="72" t="s">
        <v>101</v>
      </c>
      <c r="I444" s="138"/>
      <c r="J444" s="72">
        <v>1</v>
      </c>
      <c r="K444" s="17" t="s">
        <v>1023</v>
      </c>
      <c r="L444" s="17" t="s">
        <v>151</v>
      </c>
      <c r="M444" s="17">
        <v>45055</v>
      </c>
      <c r="N444" s="17"/>
      <c r="O444" s="17"/>
      <c r="P444" s="17"/>
      <c r="Q444" s="17"/>
      <c r="R444" s="17"/>
      <c r="S444" s="17"/>
      <c r="T444" s="17"/>
      <c r="U444" s="34" t="s">
        <v>147</v>
      </c>
      <c r="V444" s="114">
        <f>VLOOKUP(F444,[1]Articles!$A:$L,12,0)</f>
        <v>2149</v>
      </c>
    </row>
    <row r="445" spans="1:22" ht="15.75" x14ac:dyDescent="0.25">
      <c r="A445" s="118">
        <v>45222</v>
      </c>
      <c r="B445" s="72" t="s">
        <v>1024</v>
      </c>
      <c r="C445" s="72" t="s">
        <v>1025</v>
      </c>
      <c r="D445" s="72" t="s">
        <v>1026</v>
      </c>
      <c r="E445" s="72" t="s">
        <v>8</v>
      </c>
      <c r="F445" s="72" t="s">
        <v>1027</v>
      </c>
      <c r="G445" s="72" t="s">
        <v>1028</v>
      </c>
      <c r="H445" s="72" t="s">
        <v>101</v>
      </c>
      <c r="I445" s="138"/>
      <c r="J445" s="72">
        <v>1</v>
      </c>
      <c r="K445" s="17"/>
      <c r="L445" s="17"/>
      <c r="M445" s="17" t="s">
        <v>66</v>
      </c>
      <c r="N445" s="17"/>
      <c r="O445" s="17"/>
      <c r="P445" s="17"/>
      <c r="Q445" s="17"/>
      <c r="R445" s="17"/>
      <c r="S445" s="17"/>
      <c r="T445" s="17"/>
      <c r="U445" s="34" t="s">
        <v>147</v>
      </c>
      <c r="V445" s="114">
        <f>VLOOKUP(F445,[1]Articles!$A:$L,12,0)</f>
        <v>155.25</v>
      </c>
    </row>
    <row r="446" spans="1:22" ht="15.75" x14ac:dyDescent="0.25">
      <c r="A446" s="121">
        <v>44987</v>
      </c>
      <c r="B446" s="88" t="s">
        <v>38</v>
      </c>
      <c r="C446" s="88" t="s">
        <v>39</v>
      </c>
      <c r="D446" s="88" t="s">
        <v>40</v>
      </c>
      <c r="E446" s="88" t="s">
        <v>416</v>
      </c>
      <c r="F446" s="88" t="s">
        <v>417</v>
      </c>
      <c r="G446" s="88" t="s">
        <v>418</v>
      </c>
      <c r="H446" s="88" t="s">
        <v>43</v>
      </c>
      <c r="I446" s="127"/>
      <c r="J446" s="88">
        <v>1</v>
      </c>
      <c r="K446" s="90" t="s">
        <v>1029</v>
      </c>
      <c r="L446" s="90" t="s">
        <v>46</v>
      </c>
      <c r="M446" s="91">
        <v>44985</v>
      </c>
      <c r="N446" s="90" t="s">
        <v>47</v>
      </c>
      <c r="O446" s="90"/>
      <c r="P446" s="90"/>
      <c r="Q446" s="90"/>
      <c r="R446" s="90"/>
      <c r="S446" s="90"/>
      <c r="T446" s="90"/>
      <c r="U446" s="91">
        <v>45436</v>
      </c>
      <c r="V446" s="114">
        <f>VLOOKUP(F446,[1]Articles!$A:$L,12,0)</f>
        <v>650</v>
      </c>
    </row>
    <row r="447" spans="1:22" ht="15.75" x14ac:dyDescent="0.25">
      <c r="A447" s="121">
        <v>44974</v>
      </c>
      <c r="B447" s="88" t="s">
        <v>38</v>
      </c>
      <c r="C447" s="88" t="s">
        <v>39</v>
      </c>
      <c r="D447" s="88" t="s">
        <v>40</v>
      </c>
      <c r="E447" s="88" t="s">
        <v>416</v>
      </c>
      <c r="F447" s="88" t="s">
        <v>417</v>
      </c>
      <c r="G447" s="88" t="s">
        <v>418</v>
      </c>
      <c r="H447" s="88" t="s">
        <v>43</v>
      </c>
      <c r="I447" s="127" t="s">
        <v>1030</v>
      </c>
      <c r="J447" s="88">
        <v>1</v>
      </c>
      <c r="K447" s="90" t="s">
        <v>72</v>
      </c>
      <c r="L447" s="90" t="s">
        <v>46</v>
      </c>
      <c r="M447" s="91">
        <v>44980</v>
      </c>
      <c r="N447" s="90" t="s">
        <v>47</v>
      </c>
      <c r="O447" s="90"/>
      <c r="P447" s="90"/>
      <c r="Q447" s="90"/>
      <c r="R447" s="90"/>
      <c r="S447" s="90"/>
      <c r="T447" s="90"/>
      <c r="U447" s="91">
        <v>45436</v>
      </c>
      <c r="V447" s="114">
        <f>VLOOKUP(F447,[1]Articles!$A:$L,12,0)</f>
        <v>650</v>
      </c>
    </row>
    <row r="448" spans="1:22" ht="15.75" x14ac:dyDescent="0.25">
      <c r="A448" s="121">
        <v>44974</v>
      </c>
      <c r="B448" s="88" t="s">
        <v>38</v>
      </c>
      <c r="C448" s="88" t="s">
        <v>39</v>
      </c>
      <c r="D448" s="88" t="s">
        <v>40</v>
      </c>
      <c r="E448" s="88" t="s">
        <v>416</v>
      </c>
      <c r="F448" s="88" t="s">
        <v>417</v>
      </c>
      <c r="G448" s="88" t="s">
        <v>418</v>
      </c>
      <c r="H448" s="88" t="s">
        <v>43</v>
      </c>
      <c r="I448" s="127" t="s">
        <v>1031</v>
      </c>
      <c r="J448" s="88">
        <v>1</v>
      </c>
      <c r="K448" s="90" t="s">
        <v>72</v>
      </c>
      <c r="L448" s="90" t="s">
        <v>46</v>
      </c>
      <c r="M448" s="91">
        <v>44980</v>
      </c>
      <c r="N448" s="90" t="s">
        <v>47</v>
      </c>
      <c r="O448" s="90"/>
      <c r="P448" s="90"/>
      <c r="Q448" s="90"/>
      <c r="R448" s="90"/>
      <c r="S448" s="90"/>
      <c r="T448" s="90"/>
      <c r="U448" s="91">
        <v>45436</v>
      </c>
      <c r="V448" s="114">
        <f>VLOOKUP(F448,[1]Articles!$A:$L,12,0)</f>
        <v>650</v>
      </c>
    </row>
    <row r="449" spans="1:22" ht="15.75" x14ac:dyDescent="0.25">
      <c r="A449" s="118">
        <v>44974</v>
      </c>
      <c r="B449" s="72" t="s">
        <v>38</v>
      </c>
      <c r="C449" s="72" t="s">
        <v>39</v>
      </c>
      <c r="D449" s="17" t="s">
        <v>40</v>
      </c>
      <c r="E449" s="17" t="s">
        <v>528</v>
      </c>
      <c r="F449" s="17" t="s">
        <v>41</v>
      </c>
      <c r="G449" s="17" t="s">
        <v>42</v>
      </c>
      <c r="H449" s="17" t="s">
        <v>43</v>
      </c>
      <c r="I449" s="136" t="s">
        <v>1032</v>
      </c>
      <c r="J449" s="17">
        <v>1</v>
      </c>
      <c r="K449" s="17" t="s">
        <v>45</v>
      </c>
      <c r="L449" s="17" t="s">
        <v>46</v>
      </c>
      <c r="M449" s="16">
        <v>44980</v>
      </c>
      <c r="N449" s="17" t="s">
        <v>47</v>
      </c>
      <c r="O449" s="17"/>
      <c r="P449" s="17"/>
      <c r="Q449" s="17"/>
      <c r="R449" s="17"/>
      <c r="S449" s="17"/>
      <c r="T449" s="17"/>
      <c r="U449" s="34" t="s">
        <v>59</v>
      </c>
      <c r="V449" s="114">
        <f>VLOOKUP(F449,[1]Articles!$A:$L,12,0)</f>
        <v>637.87</v>
      </c>
    </row>
    <row r="450" spans="1:22" ht="15.75" x14ac:dyDescent="0.25">
      <c r="A450" s="118">
        <v>44974</v>
      </c>
      <c r="B450" s="72" t="s">
        <v>38</v>
      </c>
      <c r="C450" s="72" t="s">
        <v>39</v>
      </c>
      <c r="D450" s="17" t="s">
        <v>40</v>
      </c>
      <c r="E450" s="17" t="s">
        <v>528</v>
      </c>
      <c r="F450" s="17" t="s">
        <v>934</v>
      </c>
      <c r="G450" s="17" t="s">
        <v>299</v>
      </c>
      <c r="H450" s="17" t="s">
        <v>43</v>
      </c>
      <c r="I450" s="136"/>
      <c r="J450" s="17">
        <v>1</v>
      </c>
      <c r="K450" s="17" t="s">
        <v>1033</v>
      </c>
      <c r="L450" s="17" t="s">
        <v>46</v>
      </c>
      <c r="M450" s="16">
        <v>44980</v>
      </c>
      <c r="N450" s="17" t="s">
        <v>47</v>
      </c>
      <c r="O450" s="17"/>
      <c r="P450" s="17"/>
      <c r="Q450" s="17"/>
      <c r="R450" s="17"/>
      <c r="S450" s="17"/>
      <c r="T450" s="17"/>
      <c r="U450" s="34" t="s">
        <v>59</v>
      </c>
      <c r="V450" s="114">
        <f>VLOOKUP(F450,[1]Articles!$A:$L,12,0)</f>
        <v>650</v>
      </c>
    </row>
    <row r="451" spans="1:22" ht="15.75" x14ac:dyDescent="0.25">
      <c r="A451" s="118">
        <v>45069</v>
      </c>
      <c r="B451" s="72" t="s">
        <v>1034</v>
      </c>
      <c r="C451" s="72" t="s">
        <v>115</v>
      </c>
      <c r="D451" s="17" t="s">
        <v>40</v>
      </c>
      <c r="E451" s="17" t="s">
        <v>8</v>
      </c>
      <c r="F451" s="17" t="s">
        <v>1035</v>
      </c>
      <c r="G451" s="17" t="s">
        <v>1036</v>
      </c>
      <c r="H451" s="17" t="s">
        <v>101</v>
      </c>
      <c r="I451" s="136" t="s">
        <v>1037</v>
      </c>
      <c r="J451" s="17">
        <v>1</v>
      </c>
      <c r="K451" s="17" t="s">
        <v>1038</v>
      </c>
      <c r="L451" s="17"/>
      <c r="M451" s="17">
        <v>45207</v>
      </c>
      <c r="N451" s="27"/>
      <c r="O451" s="17"/>
      <c r="P451" s="17"/>
      <c r="Q451" s="17"/>
      <c r="R451" s="17"/>
      <c r="S451" s="17"/>
      <c r="T451" s="17"/>
      <c r="U451" s="34" t="s">
        <v>147</v>
      </c>
      <c r="V451" s="114">
        <f>VLOOKUP(F451,[1]Articles!$A:$L,12,0)</f>
        <v>1712.98</v>
      </c>
    </row>
    <row r="452" spans="1:22" ht="15.75" x14ac:dyDescent="0.25">
      <c r="A452" s="118">
        <v>45090</v>
      </c>
      <c r="B452" s="72" t="s">
        <v>1039</v>
      </c>
      <c r="C452" s="72" t="s">
        <v>1040</v>
      </c>
      <c r="D452" s="17" t="s">
        <v>1041</v>
      </c>
      <c r="E452" s="17" t="s">
        <v>8</v>
      </c>
      <c r="F452" s="17" t="s">
        <v>242</v>
      </c>
      <c r="G452" s="17" t="s">
        <v>1042</v>
      </c>
      <c r="H452" s="17" t="s">
        <v>101</v>
      </c>
      <c r="I452" s="136" t="s">
        <v>1043</v>
      </c>
      <c r="J452" s="17">
        <v>1</v>
      </c>
      <c r="K452" s="17"/>
      <c r="L452" s="17" t="s">
        <v>146</v>
      </c>
      <c r="M452" s="17">
        <v>45090</v>
      </c>
      <c r="N452" s="73">
        <v>45257</v>
      </c>
      <c r="O452" s="16">
        <v>45258</v>
      </c>
      <c r="P452" s="17" t="s">
        <v>1044</v>
      </c>
      <c r="Q452" s="17">
        <v>1300629121</v>
      </c>
      <c r="R452" s="17"/>
      <c r="S452" s="17"/>
      <c r="T452" s="17"/>
      <c r="U452" s="34" t="s">
        <v>147</v>
      </c>
      <c r="V452" s="114">
        <f>VLOOKUP(F452,[1]Articles!$A:$L,12,0)</f>
        <v>1831</v>
      </c>
    </row>
    <row r="453" spans="1:22" ht="15.75" x14ac:dyDescent="0.25">
      <c r="A453" s="118">
        <v>45226</v>
      </c>
      <c r="B453" s="72" t="s">
        <v>221</v>
      </c>
      <c r="C453" s="72" t="s">
        <v>1045</v>
      </c>
      <c r="D453" s="17" t="s">
        <v>108</v>
      </c>
      <c r="E453" s="17" t="s">
        <v>8</v>
      </c>
      <c r="F453" s="17" t="s">
        <v>296</v>
      </c>
      <c r="G453" s="17" t="s">
        <v>1046</v>
      </c>
      <c r="H453" s="17" t="s">
        <v>101</v>
      </c>
      <c r="I453" s="136"/>
      <c r="J453" s="17">
        <v>1</v>
      </c>
      <c r="K453" s="17" t="s">
        <v>1047</v>
      </c>
      <c r="L453" s="17" t="s">
        <v>146</v>
      </c>
      <c r="M453" s="17"/>
      <c r="N453" s="17"/>
      <c r="O453" s="17"/>
      <c r="P453" s="17"/>
      <c r="Q453" s="17"/>
      <c r="R453" s="17"/>
      <c r="S453" s="17"/>
      <c r="T453" s="17"/>
      <c r="U453" s="34" t="s">
        <v>147</v>
      </c>
      <c r="V453" s="114">
        <f>VLOOKUP(F453,[1]Articles!$A:$L,12,0)</f>
        <v>1621.2850000000001</v>
      </c>
    </row>
    <row r="454" spans="1:22" ht="15.75" x14ac:dyDescent="0.25">
      <c r="A454" s="118">
        <v>45232</v>
      </c>
      <c r="B454" s="72" t="s">
        <v>534</v>
      </c>
      <c r="C454" s="72" t="s">
        <v>1048</v>
      </c>
      <c r="D454" s="17" t="s">
        <v>1049</v>
      </c>
      <c r="E454" s="17" t="s">
        <v>8</v>
      </c>
      <c r="F454" s="17" t="s">
        <v>240</v>
      </c>
      <c r="G454" s="17" t="s">
        <v>220</v>
      </c>
      <c r="H454" s="17" t="s">
        <v>101</v>
      </c>
      <c r="I454" s="136" t="s">
        <v>1050</v>
      </c>
      <c r="J454" s="17">
        <v>1</v>
      </c>
      <c r="K454" s="17" t="s">
        <v>1051</v>
      </c>
      <c r="L454" s="17" t="s">
        <v>146</v>
      </c>
      <c r="M454" s="16">
        <v>45245</v>
      </c>
      <c r="N454" s="16">
        <v>45246</v>
      </c>
      <c r="O454" s="17"/>
      <c r="P454" s="17" t="s">
        <v>1052</v>
      </c>
      <c r="Q454" s="17"/>
      <c r="R454" s="17"/>
      <c r="S454" s="17"/>
      <c r="T454" s="17"/>
      <c r="U454" s="34" t="s">
        <v>147</v>
      </c>
      <c r="V454" s="114">
        <f>VLOOKUP(F454,[1]Articles!$A:$L,12,0)</f>
        <v>1719</v>
      </c>
    </row>
    <row r="455" spans="1:22" ht="15.75" x14ac:dyDescent="0.25">
      <c r="A455" s="118">
        <v>45145</v>
      </c>
      <c r="B455" s="72" t="s">
        <v>533</v>
      </c>
      <c r="C455" s="72" t="s">
        <v>50</v>
      </c>
      <c r="D455" s="17" t="s">
        <v>89</v>
      </c>
      <c r="E455" s="17" t="s">
        <v>528</v>
      </c>
      <c r="F455" s="17" t="s">
        <v>41</v>
      </c>
      <c r="G455" s="17" t="s">
        <v>42</v>
      </c>
      <c r="H455" s="17" t="s">
        <v>299</v>
      </c>
      <c r="I455" s="136" t="s">
        <v>43</v>
      </c>
      <c r="J455" s="17"/>
      <c r="K455" s="17">
        <v>1</v>
      </c>
      <c r="L455" s="17"/>
      <c r="M455" s="17"/>
      <c r="N455" s="17"/>
      <c r="O455" s="17"/>
      <c r="P455" s="17"/>
      <c r="Q455" s="17"/>
      <c r="R455" s="17"/>
      <c r="S455" s="17"/>
      <c r="T455" s="17"/>
      <c r="U455" s="34"/>
      <c r="V455" s="114">
        <f>VLOOKUP(F455,[1]Articles!$A:$L,12,0)</f>
        <v>637.87</v>
      </c>
    </row>
    <row r="456" spans="1:22" ht="15.75" x14ac:dyDescent="0.25">
      <c r="A456" s="118">
        <v>45145</v>
      </c>
      <c r="B456" s="72" t="s">
        <v>203</v>
      </c>
      <c r="C456" s="72" t="s">
        <v>1053</v>
      </c>
      <c r="D456" s="17" t="s">
        <v>89</v>
      </c>
      <c r="E456" s="17" t="s">
        <v>5</v>
      </c>
      <c r="F456" s="17" t="s">
        <v>372</v>
      </c>
      <c r="G456" s="17" t="s">
        <v>373</v>
      </c>
      <c r="H456" s="17" t="s">
        <v>374</v>
      </c>
      <c r="I456" s="136" t="s">
        <v>111</v>
      </c>
      <c r="J456" s="17">
        <v>1</v>
      </c>
      <c r="K456" s="17">
        <v>1</v>
      </c>
      <c r="L456" s="17"/>
      <c r="M456" s="17"/>
      <c r="N456" s="17"/>
      <c r="O456" s="17"/>
      <c r="P456" s="17"/>
      <c r="Q456" s="17"/>
      <c r="R456" s="17"/>
      <c r="S456" s="17"/>
      <c r="T456" s="17"/>
      <c r="U456" s="34" t="s">
        <v>147</v>
      </c>
      <c r="V456" s="114">
        <v>2761.42</v>
      </c>
    </row>
    <row r="457" spans="1:22" ht="15.75" x14ac:dyDescent="0.25">
      <c r="A457" s="118">
        <v>45138</v>
      </c>
      <c r="B457" s="72" t="s">
        <v>689</v>
      </c>
      <c r="C457" s="72" t="s">
        <v>50</v>
      </c>
      <c r="D457" s="17" t="s">
        <v>1054</v>
      </c>
      <c r="E457" s="17" t="s">
        <v>8</v>
      </c>
      <c r="F457" s="17" t="s">
        <v>162</v>
      </c>
      <c r="G457" s="17" t="s">
        <v>163</v>
      </c>
      <c r="H457" s="17" t="s">
        <v>176</v>
      </c>
      <c r="I457" s="136"/>
      <c r="J457" s="17">
        <v>1</v>
      </c>
      <c r="K457" s="17"/>
      <c r="L457" s="17" t="s">
        <v>146</v>
      </c>
      <c r="M457" s="17">
        <v>45138</v>
      </c>
      <c r="N457" s="17"/>
      <c r="O457" s="17"/>
      <c r="P457" s="17"/>
      <c r="Q457" s="17"/>
      <c r="R457" s="17"/>
      <c r="S457" s="17"/>
      <c r="T457" s="17"/>
      <c r="U457" s="34" t="s">
        <v>147</v>
      </c>
      <c r="V457" s="114">
        <f>VLOOKUP(F457,[1]Articles!$A:$L,12,0)</f>
        <v>650.99</v>
      </c>
    </row>
    <row r="458" spans="1:22" ht="15.75" x14ac:dyDescent="0.25">
      <c r="A458" s="118">
        <v>45015</v>
      </c>
      <c r="B458" s="72" t="s">
        <v>1055</v>
      </c>
      <c r="C458" s="72" t="s">
        <v>1056</v>
      </c>
      <c r="D458" s="17" t="s">
        <v>973</v>
      </c>
      <c r="E458" s="17" t="s">
        <v>7</v>
      </c>
      <c r="F458" s="17" t="s">
        <v>969</v>
      </c>
      <c r="G458" s="17" t="s">
        <v>970</v>
      </c>
      <c r="H458" s="17" t="s">
        <v>92</v>
      </c>
      <c r="I458" s="136">
        <v>7104272</v>
      </c>
      <c r="J458" s="17">
        <v>1</v>
      </c>
      <c r="K458" s="17" t="s">
        <v>974</v>
      </c>
      <c r="L458" s="17" t="s">
        <v>974</v>
      </c>
      <c r="M458" s="17" t="s">
        <v>46</v>
      </c>
      <c r="N458" s="16">
        <v>45015</v>
      </c>
      <c r="O458" s="16">
        <v>45015</v>
      </c>
      <c r="P458" s="17"/>
      <c r="Q458" s="17"/>
      <c r="R458" s="17"/>
      <c r="S458" s="17"/>
      <c r="T458" s="17"/>
      <c r="U458" s="34"/>
      <c r="V458" s="114">
        <v>2047.325</v>
      </c>
    </row>
    <row r="459" spans="1:22" ht="15.75" x14ac:dyDescent="0.25">
      <c r="A459" s="118">
        <v>44957</v>
      </c>
      <c r="B459" s="72" t="s">
        <v>1057</v>
      </c>
      <c r="C459" s="72" t="s">
        <v>50</v>
      </c>
      <c r="D459" s="17" t="s">
        <v>1058</v>
      </c>
      <c r="E459" s="17" t="s">
        <v>1</v>
      </c>
      <c r="F459" s="17" t="s">
        <v>685</v>
      </c>
      <c r="G459" s="17" t="s">
        <v>690</v>
      </c>
      <c r="H459" s="17" t="s">
        <v>101</v>
      </c>
      <c r="I459" s="136"/>
      <c r="J459" s="17" t="s">
        <v>324</v>
      </c>
      <c r="K459" s="9"/>
      <c r="L459" s="9" t="s">
        <v>66</v>
      </c>
      <c r="M459" s="9"/>
      <c r="N459" s="9"/>
      <c r="O459" s="9"/>
      <c r="P459" s="9"/>
      <c r="Q459" s="9"/>
      <c r="R459" s="9"/>
      <c r="S459" s="9"/>
      <c r="T459" s="9"/>
      <c r="U459" s="34" t="s">
        <v>147</v>
      </c>
      <c r="V459" s="114">
        <v>1063.06</v>
      </c>
    </row>
    <row r="460" spans="1:22" ht="15.75" x14ac:dyDescent="0.25">
      <c r="A460" s="118">
        <v>44957</v>
      </c>
      <c r="B460" s="72" t="s">
        <v>1057</v>
      </c>
      <c r="C460" s="72" t="s">
        <v>50</v>
      </c>
      <c r="D460" s="17" t="s">
        <v>644</v>
      </c>
      <c r="E460" s="17" t="s">
        <v>1</v>
      </c>
      <c r="F460" s="17" t="s">
        <v>685</v>
      </c>
      <c r="G460" s="17" t="s">
        <v>690</v>
      </c>
      <c r="H460" s="17" t="s">
        <v>1059</v>
      </c>
      <c r="I460" s="136"/>
      <c r="J460" s="17">
        <v>1</v>
      </c>
      <c r="K460" s="17"/>
      <c r="L460" s="17" t="s">
        <v>1060</v>
      </c>
      <c r="M460" s="17"/>
      <c r="N460" s="16"/>
      <c r="O460" s="17"/>
      <c r="P460" s="17"/>
      <c r="Q460" s="17"/>
      <c r="R460" s="17"/>
      <c r="S460" s="17"/>
      <c r="T460" s="17"/>
      <c r="U460" s="34" t="s">
        <v>147</v>
      </c>
      <c r="V460" s="114">
        <v>1063.06</v>
      </c>
    </row>
    <row r="461" spans="1:22" ht="15.75" x14ac:dyDescent="0.25">
      <c r="A461" s="118">
        <v>45063</v>
      </c>
      <c r="B461" s="72" t="s">
        <v>689</v>
      </c>
      <c r="C461" s="72" t="s">
        <v>50</v>
      </c>
      <c r="D461" s="17" t="s">
        <v>40</v>
      </c>
      <c r="E461" s="17" t="s">
        <v>8</v>
      </c>
      <c r="F461" s="17" t="s">
        <v>174</v>
      </c>
      <c r="G461" s="17" t="s">
        <v>175</v>
      </c>
      <c r="H461" s="17" t="s">
        <v>176</v>
      </c>
      <c r="I461" s="136"/>
      <c r="J461" s="17">
        <v>1</v>
      </c>
      <c r="K461" s="17"/>
      <c r="L461" s="17" t="s">
        <v>103</v>
      </c>
      <c r="M461" s="17">
        <v>45063</v>
      </c>
      <c r="N461" s="17"/>
      <c r="O461" s="17"/>
      <c r="P461" s="17"/>
      <c r="Q461" s="17"/>
      <c r="R461" s="17"/>
      <c r="S461" s="17"/>
      <c r="T461" s="17"/>
      <c r="U461" s="34" t="s">
        <v>147</v>
      </c>
      <c r="V461" s="114">
        <f>VLOOKUP(F461,[1]Articles!$A:$L,12,0)</f>
        <v>85</v>
      </c>
    </row>
    <row r="462" spans="1:22" ht="15.75" x14ac:dyDescent="0.25">
      <c r="A462" s="118">
        <v>45063</v>
      </c>
      <c r="B462" s="72" t="s">
        <v>689</v>
      </c>
      <c r="C462" s="72" t="s">
        <v>50</v>
      </c>
      <c r="D462" s="17" t="s">
        <v>40</v>
      </c>
      <c r="E462" s="17" t="s">
        <v>8</v>
      </c>
      <c r="F462" s="17" t="s">
        <v>174</v>
      </c>
      <c r="G462" s="17" t="s">
        <v>175</v>
      </c>
      <c r="H462" s="17" t="s">
        <v>176</v>
      </c>
      <c r="I462" s="136"/>
      <c r="J462" s="17">
        <v>1</v>
      </c>
      <c r="K462" s="17"/>
      <c r="L462" s="17" t="s">
        <v>103</v>
      </c>
      <c r="M462" s="17">
        <v>45063</v>
      </c>
      <c r="N462" s="17"/>
      <c r="O462" s="17"/>
      <c r="P462" s="17"/>
      <c r="Q462" s="17"/>
      <c r="R462" s="17"/>
      <c r="S462" s="17"/>
      <c r="T462" s="17"/>
      <c r="U462" s="34" t="s">
        <v>147</v>
      </c>
      <c r="V462" s="114">
        <f>VLOOKUP(F462,[1]Articles!$A:$L,12,0)</f>
        <v>85</v>
      </c>
    </row>
    <row r="463" spans="1:22" ht="15.75" x14ac:dyDescent="0.25">
      <c r="A463" s="118">
        <v>45336</v>
      </c>
      <c r="B463" s="72" t="s">
        <v>846</v>
      </c>
      <c r="C463" s="72" t="s">
        <v>1061</v>
      </c>
      <c r="D463" s="17" t="s">
        <v>1062</v>
      </c>
      <c r="E463" s="17" t="s">
        <v>2</v>
      </c>
      <c r="F463" s="17" t="s">
        <v>700</v>
      </c>
      <c r="G463" s="17" t="s">
        <v>1063</v>
      </c>
      <c r="H463" s="17" t="s">
        <v>111</v>
      </c>
      <c r="I463" s="136" t="s">
        <v>1064</v>
      </c>
      <c r="J463" s="17">
        <v>1</v>
      </c>
      <c r="K463" s="17" t="s">
        <v>1065</v>
      </c>
      <c r="L463" s="17" t="s">
        <v>103</v>
      </c>
      <c r="M463" s="17" t="s">
        <v>66</v>
      </c>
      <c r="N463" s="17"/>
      <c r="O463" s="17"/>
      <c r="P463" s="17"/>
      <c r="Q463" s="17"/>
      <c r="R463" s="17"/>
      <c r="S463" s="17"/>
      <c r="T463" s="17"/>
      <c r="U463" s="17" t="s">
        <v>147</v>
      </c>
      <c r="V463" s="114"/>
    </row>
    <row r="464" spans="1:22" ht="15.75" x14ac:dyDescent="0.25">
      <c r="A464" s="118">
        <v>45337</v>
      </c>
      <c r="B464" s="72" t="s">
        <v>106</v>
      </c>
      <c r="C464" s="72" t="s">
        <v>1066</v>
      </c>
      <c r="D464" s="17" t="s">
        <v>1067</v>
      </c>
      <c r="E464" s="17" t="s">
        <v>3</v>
      </c>
      <c r="F464" s="17" t="s">
        <v>1068</v>
      </c>
      <c r="G464" s="17" t="s">
        <v>1069</v>
      </c>
      <c r="H464" s="17" t="s">
        <v>118</v>
      </c>
      <c r="I464" s="136" t="s">
        <v>1070</v>
      </c>
      <c r="J464" s="17">
        <v>1</v>
      </c>
      <c r="K464" s="17"/>
      <c r="L464" s="17" t="s">
        <v>3</v>
      </c>
      <c r="M464" s="17"/>
      <c r="N464" s="72"/>
      <c r="O464" s="17"/>
      <c r="P464" s="17"/>
      <c r="Q464" s="17"/>
      <c r="R464" s="17"/>
      <c r="S464" s="17"/>
      <c r="T464" s="17"/>
      <c r="U464" s="17"/>
      <c r="V464" s="114"/>
    </row>
    <row r="465" spans="1:22" ht="15.75" x14ac:dyDescent="0.25">
      <c r="A465" s="118">
        <v>45211</v>
      </c>
      <c r="B465" s="72" t="s">
        <v>1039</v>
      </c>
      <c r="C465" s="72" t="s">
        <v>1071</v>
      </c>
      <c r="D465" s="17" t="s">
        <v>474</v>
      </c>
      <c r="E465" s="17" t="s">
        <v>8</v>
      </c>
      <c r="F465" s="17" t="s">
        <v>190</v>
      </c>
      <c r="G465" s="17" t="s">
        <v>1072</v>
      </c>
      <c r="H465" s="17" t="s">
        <v>101</v>
      </c>
      <c r="I465" s="136" t="s">
        <v>1073</v>
      </c>
      <c r="J465" s="17">
        <v>1</v>
      </c>
      <c r="K465" s="17"/>
      <c r="L465" s="17" t="s">
        <v>146</v>
      </c>
      <c r="M465" s="17">
        <v>45211</v>
      </c>
      <c r="N465" s="17" t="s">
        <v>832</v>
      </c>
      <c r="O465" s="17"/>
      <c r="P465" s="17"/>
      <c r="Q465" s="17"/>
      <c r="R465" s="17"/>
      <c r="S465" s="17"/>
      <c r="T465" s="17"/>
      <c r="U465" s="34" t="s">
        <v>147</v>
      </c>
      <c r="V465" s="114">
        <f>VLOOKUP(F465,[1]Articles!$A:$L,12,0)</f>
        <v>725.27499999999998</v>
      </c>
    </row>
    <row r="466" spans="1:22" ht="15.75" x14ac:dyDescent="0.25">
      <c r="A466" s="118">
        <v>45208</v>
      </c>
      <c r="B466" s="72" t="s">
        <v>1074</v>
      </c>
      <c r="C466" s="72" t="s">
        <v>1075</v>
      </c>
      <c r="D466" s="17" t="s">
        <v>89</v>
      </c>
      <c r="E466" s="17" t="s">
        <v>8</v>
      </c>
      <c r="F466" s="17" t="s">
        <v>240</v>
      </c>
      <c r="G466" s="17" t="s">
        <v>1076</v>
      </c>
      <c r="H466" s="17" t="s">
        <v>101</v>
      </c>
      <c r="I466" s="136" t="s">
        <v>1077</v>
      </c>
      <c r="J466" s="17">
        <v>1</v>
      </c>
      <c r="K466" s="17" t="s">
        <v>1078</v>
      </c>
      <c r="L466" s="17" t="s">
        <v>146</v>
      </c>
      <c r="M466" s="17" t="s">
        <v>66</v>
      </c>
      <c r="N466" s="16">
        <v>45224</v>
      </c>
      <c r="O466" s="16">
        <v>45229</v>
      </c>
      <c r="P466" s="17" t="s">
        <v>1079</v>
      </c>
      <c r="Q466" s="17" t="s">
        <v>1080</v>
      </c>
      <c r="R466" s="17" t="s">
        <v>66</v>
      </c>
      <c r="S466" s="17" t="s">
        <v>1081</v>
      </c>
      <c r="T466" s="17"/>
      <c r="U466" s="34" t="s">
        <v>147</v>
      </c>
      <c r="V466" s="114">
        <f>VLOOKUP(F466,[1]Articles!$A:$L,12,0)</f>
        <v>1719</v>
      </c>
    </row>
    <row r="467" spans="1:22" ht="15.75" x14ac:dyDescent="0.25">
      <c r="A467" s="118">
        <v>45222</v>
      </c>
      <c r="B467" s="72" t="s">
        <v>508</v>
      </c>
      <c r="C467" s="72" t="s">
        <v>50</v>
      </c>
      <c r="D467" s="17" t="s">
        <v>89</v>
      </c>
      <c r="E467" s="17" t="s">
        <v>8</v>
      </c>
      <c r="F467" s="17" t="s">
        <v>121</v>
      </c>
      <c r="G467" s="17" t="s">
        <v>1082</v>
      </c>
      <c r="H467" s="17" t="s">
        <v>101</v>
      </c>
      <c r="I467" s="136" t="s">
        <v>1083</v>
      </c>
      <c r="J467" s="17">
        <v>1</v>
      </c>
      <c r="K467" s="17"/>
      <c r="L467" s="17" t="s">
        <v>146</v>
      </c>
      <c r="M467" s="28">
        <v>1300582002</v>
      </c>
      <c r="N467" s="16">
        <v>44127</v>
      </c>
      <c r="O467" s="16">
        <v>45225</v>
      </c>
      <c r="P467" s="17" t="s">
        <v>1079</v>
      </c>
      <c r="Q467" s="28">
        <v>1300582002</v>
      </c>
      <c r="R467" s="17"/>
      <c r="S467" s="17"/>
      <c r="T467" s="17"/>
      <c r="U467" s="34" t="s">
        <v>147</v>
      </c>
      <c r="V467" s="114">
        <f>VLOOKUP(F467,[1]Articles!$A:$L,12,0)</f>
        <v>2149</v>
      </c>
    </row>
    <row r="468" spans="1:22" ht="15.75" x14ac:dyDescent="0.25">
      <c r="A468" s="118">
        <v>45236</v>
      </c>
      <c r="B468" s="72" t="s">
        <v>221</v>
      </c>
      <c r="C468" s="72" t="s">
        <v>1084</v>
      </c>
      <c r="D468" s="17" t="s">
        <v>209</v>
      </c>
      <c r="E468" s="17" t="s">
        <v>8</v>
      </c>
      <c r="F468" s="17" t="s">
        <v>385</v>
      </c>
      <c r="G468" s="17" t="s">
        <v>199</v>
      </c>
      <c r="H468" s="17" t="s">
        <v>101</v>
      </c>
      <c r="I468" s="136"/>
      <c r="J468" s="17">
        <v>1</v>
      </c>
      <c r="K468" s="17" t="s">
        <v>1047</v>
      </c>
      <c r="L468" s="17" t="s">
        <v>1085</v>
      </c>
      <c r="M468" s="17"/>
      <c r="N468" s="17"/>
      <c r="O468" s="17"/>
      <c r="P468" s="17"/>
      <c r="Q468" s="17"/>
      <c r="R468" s="17"/>
      <c r="S468" s="17"/>
      <c r="T468" s="17"/>
      <c r="U468" s="34" t="s">
        <v>147</v>
      </c>
      <c r="V468" s="114">
        <v>2210.4</v>
      </c>
    </row>
    <row r="469" spans="1:22" ht="15.75" x14ac:dyDescent="0.25">
      <c r="A469" s="118">
        <v>44985</v>
      </c>
      <c r="B469" s="72" t="s">
        <v>508</v>
      </c>
      <c r="C469" s="72" t="s">
        <v>50</v>
      </c>
      <c r="D469" s="17" t="s">
        <v>319</v>
      </c>
      <c r="E469" s="17" t="s">
        <v>8</v>
      </c>
      <c r="F469" s="17" t="s">
        <v>185</v>
      </c>
      <c r="G469" s="17" t="s">
        <v>1086</v>
      </c>
      <c r="H469" s="17" t="s">
        <v>54</v>
      </c>
      <c r="I469" s="136"/>
      <c r="J469" s="17">
        <v>1</v>
      </c>
      <c r="K469" s="17" t="s">
        <v>1087</v>
      </c>
      <c r="L469" s="17" t="s">
        <v>146</v>
      </c>
      <c r="M469" s="17">
        <v>44985</v>
      </c>
      <c r="N469" s="17"/>
      <c r="O469" s="17"/>
      <c r="P469" s="17"/>
      <c r="Q469" s="17"/>
      <c r="R469" s="17"/>
      <c r="S469" s="17"/>
      <c r="T469" s="17"/>
      <c r="U469" s="34" t="s">
        <v>147</v>
      </c>
      <c r="V469" s="114">
        <f>VLOOKUP(F469,[1]Articles!$A:$L,12,0)</f>
        <v>1054.75</v>
      </c>
    </row>
    <row r="470" spans="1:22" ht="15.75" x14ac:dyDescent="0.25">
      <c r="A470" s="118">
        <v>45112</v>
      </c>
      <c r="B470" s="72" t="s">
        <v>164</v>
      </c>
      <c r="C470" s="72" t="s">
        <v>50</v>
      </c>
      <c r="D470" s="17" t="s">
        <v>40</v>
      </c>
      <c r="E470" s="17" t="s">
        <v>8</v>
      </c>
      <c r="F470" s="17" t="s">
        <v>166</v>
      </c>
      <c r="G470" s="17" t="s">
        <v>168</v>
      </c>
      <c r="H470" s="17" t="s">
        <v>169</v>
      </c>
      <c r="I470" s="136" t="s">
        <v>1088</v>
      </c>
      <c r="J470" s="17">
        <v>1</v>
      </c>
      <c r="K470" s="17" t="s">
        <v>1089</v>
      </c>
      <c r="L470" s="17" t="s">
        <v>146</v>
      </c>
      <c r="M470" s="17">
        <v>45112</v>
      </c>
      <c r="N470" s="17"/>
      <c r="O470" s="17"/>
      <c r="P470" s="17"/>
      <c r="Q470" s="17"/>
      <c r="R470" s="17"/>
      <c r="S470" s="17"/>
      <c r="T470" s="17"/>
      <c r="U470" s="34" t="s">
        <v>147</v>
      </c>
      <c r="V470" s="114">
        <f>VLOOKUP(F470,[1]Articles!$A:$L,12,0)</f>
        <v>3298.55</v>
      </c>
    </row>
    <row r="471" spans="1:22" ht="15.75" x14ac:dyDescent="0.25">
      <c r="A471" s="118">
        <v>45238</v>
      </c>
      <c r="B471" s="72" t="s">
        <v>60</v>
      </c>
      <c r="C471" s="72" t="s">
        <v>1090</v>
      </c>
      <c r="D471" s="17" t="s">
        <v>98</v>
      </c>
      <c r="E471" s="17" t="s">
        <v>8</v>
      </c>
      <c r="F471" s="17" t="s">
        <v>155</v>
      </c>
      <c r="G471" s="17" t="s">
        <v>156</v>
      </c>
      <c r="H471" s="17" t="s">
        <v>101</v>
      </c>
      <c r="I471" s="136" t="s">
        <v>1091</v>
      </c>
      <c r="J471" s="17">
        <v>1</v>
      </c>
      <c r="K471" s="17" t="s">
        <v>1092</v>
      </c>
      <c r="L471" s="17" t="s">
        <v>151</v>
      </c>
      <c r="M471" s="17"/>
      <c r="N471" s="16">
        <v>45239</v>
      </c>
      <c r="O471" s="16">
        <v>45243</v>
      </c>
      <c r="P471" s="17" t="s">
        <v>1093</v>
      </c>
      <c r="Q471" s="17">
        <v>1300606414</v>
      </c>
      <c r="R471" s="17"/>
      <c r="S471" s="17"/>
      <c r="T471" s="17"/>
      <c r="U471" s="34" t="s">
        <v>147</v>
      </c>
      <c r="V471" s="114">
        <f>VLOOKUP(F471,[1]Articles!$A:$L,12,0)</f>
        <v>2868.14</v>
      </c>
    </row>
    <row r="472" spans="1:22" ht="15.75" x14ac:dyDescent="0.25">
      <c r="B472" s="2" t="s">
        <v>82</v>
      </c>
      <c r="C472" s="2" t="s">
        <v>50</v>
      </c>
      <c r="D472" s="2"/>
      <c r="E472" s="2" t="s">
        <v>253</v>
      </c>
      <c r="F472" s="2" t="s">
        <v>263</v>
      </c>
      <c r="G472" s="2" t="s">
        <v>264</v>
      </c>
      <c r="H472" s="2" t="s">
        <v>111</v>
      </c>
      <c r="I472" s="143">
        <v>1617.28</v>
      </c>
      <c r="J472" s="2">
        <v>1</v>
      </c>
      <c r="K472" s="13"/>
      <c r="L472" s="13" t="s">
        <v>1094</v>
      </c>
      <c r="M472" s="13"/>
      <c r="N472" s="13"/>
      <c r="O472" s="13"/>
      <c r="P472" s="13"/>
      <c r="Q472" s="13"/>
      <c r="R472" s="13"/>
      <c r="S472" s="13"/>
      <c r="T472" s="13"/>
      <c r="U472" s="13"/>
      <c r="V472" s="114"/>
    </row>
    <row r="473" spans="1:22" ht="15.75" x14ac:dyDescent="0.25">
      <c r="A473" s="97">
        <v>45344</v>
      </c>
      <c r="B473" s="2" t="s">
        <v>1095</v>
      </c>
      <c r="C473" s="2" t="s">
        <v>1096</v>
      </c>
      <c r="D473" s="2" t="s">
        <v>173</v>
      </c>
      <c r="E473" s="2" t="s">
        <v>3</v>
      </c>
      <c r="F473" s="2" t="s">
        <v>1097</v>
      </c>
      <c r="G473" s="2" t="s">
        <v>1098</v>
      </c>
      <c r="H473" s="2" t="s">
        <v>54</v>
      </c>
      <c r="I473" s="143" t="s">
        <v>1099</v>
      </c>
      <c r="J473" s="2">
        <v>1</v>
      </c>
      <c r="K473" s="13" t="s">
        <v>1100</v>
      </c>
      <c r="L473" s="13">
        <v>2968462</v>
      </c>
      <c r="M473" s="13"/>
      <c r="N473" s="13"/>
      <c r="O473" s="13"/>
      <c r="P473" s="13"/>
      <c r="Q473" s="13"/>
      <c r="R473" s="13"/>
      <c r="S473" s="13"/>
      <c r="T473" s="13"/>
      <c r="U473" s="13"/>
      <c r="V473" s="114"/>
    </row>
    <row r="474" spans="1:22" ht="15.75" x14ac:dyDescent="0.25">
      <c r="A474" s="118">
        <v>45187</v>
      </c>
      <c r="B474" s="72" t="s">
        <v>1101</v>
      </c>
      <c r="C474" s="72" t="s">
        <v>1102</v>
      </c>
      <c r="D474" s="72" t="s">
        <v>75</v>
      </c>
      <c r="E474" s="72" t="s">
        <v>8</v>
      </c>
      <c r="F474" s="72" t="s">
        <v>889</v>
      </c>
      <c r="G474" s="72" t="s">
        <v>1103</v>
      </c>
      <c r="H474" s="72" t="s">
        <v>54</v>
      </c>
      <c r="I474" s="138" t="s">
        <v>1104</v>
      </c>
      <c r="J474" s="72">
        <v>1</v>
      </c>
      <c r="K474" s="17"/>
      <c r="L474" s="17" t="s">
        <v>146</v>
      </c>
      <c r="M474" s="17" t="s">
        <v>66</v>
      </c>
      <c r="N474" s="16">
        <v>45221</v>
      </c>
      <c r="O474" s="16">
        <v>45229</v>
      </c>
      <c r="P474" s="17" t="s">
        <v>1079</v>
      </c>
      <c r="Q474" s="17">
        <v>611414</v>
      </c>
      <c r="R474" s="17" t="s">
        <v>1105</v>
      </c>
      <c r="S474" s="17" t="s">
        <v>1106</v>
      </c>
      <c r="T474" s="17"/>
      <c r="U474" s="34" t="s">
        <v>147</v>
      </c>
      <c r="V474" s="114">
        <f>VLOOKUP(F474,[1]Articles!$A:$L,12,0)</f>
        <v>90</v>
      </c>
    </row>
    <row r="475" spans="1:22" ht="15.75" x14ac:dyDescent="0.25">
      <c r="A475" s="118">
        <v>45307</v>
      </c>
      <c r="B475" s="72" t="s">
        <v>1107</v>
      </c>
      <c r="C475" s="72" t="s">
        <v>50</v>
      </c>
      <c r="D475" s="72" t="s">
        <v>1108</v>
      </c>
      <c r="E475" s="72" t="s">
        <v>1</v>
      </c>
      <c r="F475" s="72" t="s">
        <v>127</v>
      </c>
      <c r="G475" s="72" t="s">
        <v>640</v>
      </c>
      <c r="H475" s="72" t="s">
        <v>92</v>
      </c>
      <c r="I475" s="141" t="s">
        <v>1293</v>
      </c>
      <c r="J475" s="72">
        <v>1</v>
      </c>
      <c r="K475" s="17" t="s">
        <v>1109</v>
      </c>
      <c r="L475" s="17" t="s">
        <v>1110</v>
      </c>
      <c r="M475" s="17" t="s">
        <v>1111</v>
      </c>
      <c r="N475" s="17"/>
      <c r="O475" s="17"/>
      <c r="P475" s="17"/>
      <c r="Q475" s="17"/>
      <c r="R475" s="17"/>
      <c r="S475" s="17"/>
      <c r="T475" s="17"/>
      <c r="U475" s="17" t="s">
        <v>147</v>
      </c>
      <c r="V475" s="114">
        <f>VLOOKUP(F475,[1]Articles!$A:$L,12,0)</f>
        <v>1250</v>
      </c>
    </row>
    <row r="476" spans="1:22" ht="15.75" x14ac:dyDescent="0.25">
      <c r="A476" s="121">
        <v>45351</v>
      </c>
      <c r="B476" s="88" t="s">
        <v>1112</v>
      </c>
      <c r="C476" s="88" t="s">
        <v>1113</v>
      </c>
      <c r="D476" s="88" t="s">
        <v>1114</v>
      </c>
      <c r="E476" s="88" t="s">
        <v>76</v>
      </c>
      <c r="F476" s="88" t="s">
        <v>1115</v>
      </c>
      <c r="G476" s="88" t="s">
        <v>1116</v>
      </c>
      <c r="H476" s="88" t="s">
        <v>554</v>
      </c>
      <c r="I476" s="127">
        <v>2220230135</v>
      </c>
      <c r="J476" s="88">
        <v>1</v>
      </c>
      <c r="K476" s="90"/>
      <c r="L476" s="90" t="s">
        <v>76</v>
      </c>
      <c r="M476" s="90"/>
      <c r="N476" s="90"/>
      <c r="O476" s="90"/>
      <c r="P476" s="90"/>
      <c r="Q476" s="90"/>
      <c r="R476" s="90"/>
      <c r="S476" s="90"/>
      <c r="T476" s="90"/>
      <c r="U476" s="90"/>
      <c r="V476" s="114">
        <v>944.43499999999995</v>
      </c>
    </row>
    <row r="477" spans="1:22" ht="15.75" x14ac:dyDescent="0.25">
      <c r="A477" s="118" t="s">
        <v>1117</v>
      </c>
      <c r="B477" s="72" t="s">
        <v>194</v>
      </c>
      <c r="C477" s="72" t="s">
        <v>1118</v>
      </c>
      <c r="D477" s="72" t="s">
        <v>209</v>
      </c>
      <c r="E477" s="72" t="s">
        <v>8</v>
      </c>
      <c r="F477" s="72" t="s">
        <v>130</v>
      </c>
      <c r="G477" s="72" t="s">
        <v>131</v>
      </c>
      <c r="H477" s="72" t="s">
        <v>92</v>
      </c>
      <c r="I477" s="138" t="s">
        <v>1119</v>
      </c>
      <c r="J477" s="72">
        <v>1</v>
      </c>
      <c r="K477" s="17" t="s">
        <v>1120</v>
      </c>
      <c r="L477" s="17" t="s">
        <v>146</v>
      </c>
      <c r="M477" s="20">
        <v>45258</v>
      </c>
      <c r="N477" s="14"/>
      <c r="O477" s="75"/>
      <c r="P477" s="17"/>
      <c r="Q477" s="17"/>
      <c r="R477" s="17"/>
      <c r="S477" s="17"/>
      <c r="T477" s="17"/>
      <c r="U477" s="34" t="s">
        <v>147</v>
      </c>
      <c r="V477" s="114">
        <v>2090.9797600000002</v>
      </c>
    </row>
    <row r="478" spans="1:22" ht="15.75" x14ac:dyDescent="0.25">
      <c r="A478" s="118">
        <v>45251</v>
      </c>
      <c r="B478" s="72" t="s">
        <v>207</v>
      </c>
      <c r="C478" s="72" t="s">
        <v>1121</v>
      </c>
      <c r="D478" s="72" t="s">
        <v>209</v>
      </c>
      <c r="E478" s="72" t="s">
        <v>8</v>
      </c>
      <c r="F478" s="72" t="s">
        <v>133</v>
      </c>
      <c r="G478" s="72" t="s">
        <v>134</v>
      </c>
      <c r="H478" s="72" t="s">
        <v>92</v>
      </c>
      <c r="I478" s="138"/>
      <c r="J478" s="72">
        <v>1</v>
      </c>
      <c r="K478" s="17"/>
      <c r="L478" s="17"/>
      <c r="M478" s="17"/>
      <c r="N478" s="17"/>
      <c r="O478" s="75"/>
      <c r="P478" s="17"/>
      <c r="Q478" s="17"/>
      <c r="R478" s="17"/>
      <c r="S478" s="17"/>
      <c r="T478" s="17"/>
      <c r="U478" s="34" t="s">
        <v>147</v>
      </c>
      <c r="V478" s="114">
        <f>VLOOKUP(F478,[1]Articles!$A:$L,12,0)</f>
        <v>1130</v>
      </c>
    </row>
    <row r="479" spans="1:22" ht="15.75" x14ac:dyDescent="0.25">
      <c r="A479" s="118">
        <v>45258</v>
      </c>
      <c r="B479" s="72" t="s">
        <v>194</v>
      </c>
      <c r="C479" s="72" t="s">
        <v>1118</v>
      </c>
      <c r="D479" s="72" t="s">
        <v>75</v>
      </c>
      <c r="E479" s="72" t="s">
        <v>8</v>
      </c>
      <c r="F479" s="72" t="s">
        <v>866</v>
      </c>
      <c r="G479" s="72" t="s">
        <v>1122</v>
      </c>
      <c r="H479" s="72" t="s">
        <v>92</v>
      </c>
      <c r="I479" s="138"/>
      <c r="J479" s="72">
        <v>1</v>
      </c>
      <c r="K479" s="17" t="s">
        <v>1120</v>
      </c>
      <c r="L479" s="17" t="s">
        <v>146</v>
      </c>
      <c r="M479" s="16">
        <v>45258</v>
      </c>
      <c r="N479" s="17"/>
      <c r="O479" s="76"/>
      <c r="P479" s="17"/>
      <c r="Q479" s="17"/>
      <c r="R479" s="17"/>
      <c r="S479" s="17"/>
      <c r="T479" s="17"/>
      <c r="U479" s="34" t="s">
        <v>147</v>
      </c>
      <c r="V479" s="114">
        <f>VLOOKUP(F479,[1]Articles!$A:$L,12,0)</f>
        <v>1851.09</v>
      </c>
    </row>
    <row r="480" spans="1:22" ht="15.75" x14ac:dyDescent="0.25">
      <c r="A480" s="118"/>
      <c r="B480" s="72" t="s">
        <v>1039</v>
      </c>
      <c r="C480" s="72" t="s">
        <v>1040</v>
      </c>
      <c r="D480" s="72" t="s">
        <v>1041</v>
      </c>
      <c r="E480" s="72" t="s">
        <v>8</v>
      </c>
      <c r="F480" s="72" t="s">
        <v>137</v>
      </c>
      <c r="G480" s="72" t="s">
        <v>138</v>
      </c>
      <c r="H480" s="72" t="s">
        <v>92</v>
      </c>
      <c r="I480" s="138" t="s">
        <v>1123</v>
      </c>
      <c r="J480" s="72" t="s">
        <v>324</v>
      </c>
      <c r="K480" s="9">
        <v>1</v>
      </c>
      <c r="L480" s="9"/>
      <c r="M480" s="9" t="s">
        <v>146</v>
      </c>
      <c r="N480" s="9"/>
      <c r="O480" s="77">
        <v>45258</v>
      </c>
      <c r="P480" s="9"/>
      <c r="Q480" s="9" t="s">
        <v>1079</v>
      </c>
      <c r="R480" s="9">
        <v>1300629121</v>
      </c>
      <c r="S480" s="9"/>
      <c r="T480" s="9"/>
      <c r="U480" s="34"/>
      <c r="V480" s="114">
        <f>VLOOKUP(F480,[1]Articles!$A:$L,12,0)</f>
        <v>1134</v>
      </c>
    </row>
    <row r="481" spans="1:22" ht="15.75" x14ac:dyDescent="0.25">
      <c r="A481" s="118">
        <v>45323</v>
      </c>
      <c r="B481" s="72" t="s">
        <v>221</v>
      </c>
      <c r="C481" s="72" t="s">
        <v>222</v>
      </c>
      <c r="D481" s="72"/>
      <c r="E481" s="72" t="s">
        <v>8</v>
      </c>
      <c r="F481" s="72" t="s">
        <v>1124</v>
      </c>
      <c r="G481" s="72"/>
      <c r="H481" s="72"/>
      <c r="I481" s="138"/>
      <c r="J481" s="72">
        <v>1</v>
      </c>
      <c r="K481" s="17"/>
      <c r="L481" s="17" t="s">
        <v>146</v>
      </c>
      <c r="M481" s="17"/>
      <c r="N481" s="17"/>
      <c r="O481" s="75"/>
      <c r="P481" s="17"/>
      <c r="Q481" s="17"/>
      <c r="R481" s="17"/>
      <c r="S481" s="17"/>
      <c r="T481" s="17"/>
      <c r="U481" s="17"/>
      <c r="V481" s="114"/>
    </row>
    <row r="482" spans="1:22" ht="15.75" x14ac:dyDescent="0.25">
      <c r="A482" s="96">
        <v>45337</v>
      </c>
      <c r="B482" s="53" t="s">
        <v>666</v>
      </c>
      <c r="C482" s="53" t="s">
        <v>1125</v>
      </c>
      <c r="D482" s="53" t="s">
        <v>98</v>
      </c>
      <c r="E482" s="53" t="s">
        <v>8</v>
      </c>
      <c r="F482" s="53" t="s">
        <v>133</v>
      </c>
      <c r="G482" s="53" t="s">
        <v>1126</v>
      </c>
      <c r="H482" s="53" t="s">
        <v>111</v>
      </c>
      <c r="I482" s="135" t="s">
        <v>1127</v>
      </c>
      <c r="J482" s="53">
        <v>1</v>
      </c>
      <c r="K482" s="22" t="s">
        <v>1128</v>
      </c>
      <c r="L482" s="22" t="s">
        <v>151</v>
      </c>
      <c r="M482" s="22"/>
      <c r="N482" s="53"/>
      <c r="O482" s="98"/>
      <c r="P482" s="22"/>
      <c r="Q482" s="22"/>
      <c r="R482" s="22"/>
      <c r="S482" s="22"/>
      <c r="T482" s="22"/>
      <c r="U482" s="22"/>
      <c r="V482" s="114">
        <f>SUM(V477:V481)</f>
        <v>6206.0697600000003</v>
      </c>
    </row>
    <row r="483" spans="1:22" ht="15.75" x14ac:dyDescent="0.25">
      <c r="A483" s="96">
        <v>45337</v>
      </c>
      <c r="B483" s="53" t="s">
        <v>666</v>
      </c>
      <c r="C483" s="53" t="s">
        <v>1125</v>
      </c>
      <c r="D483" s="53" t="s">
        <v>98</v>
      </c>
      <c r="E483" s="53" t="s">
        <v>8</v>
      </c>
      <c r="F483" s="53" t="s">
        <v>1129</v>
      </c>
      <c r="G483" s="53" t="s">
        <v>1130</v>
      </c>
      <c r="H483" s="53" t="s">
        <v>111</v>
      </c>
      <c r="I483" s="135" t="s">
        <v>1131</v>
      </c>
      <c r="J483" s="53">
        <v>1</v>
      </c>
      <c r="K483" s="22" t="s">
        <v>1128</v>
      </c>
      <c r="L483" s="22" t="s">
        <v>151</v>
      </c>
      <c r="M483" s="22"/>
      <c r="N483" s="53"/>
      <c r="O483" s="98"/>
      <c r="P483" s="22"/>
      <c r="Q483" s="22"/>
      <c r="R483" s="22"/>
      <c r="S483" s="22"/>
      <c r="T483" s="22"/>
      <c r="U483" s="22"/>
      <c r="V483" s="114">
        <f>SUM(V478:V482)</f>
        <v>10321.15976</v>
      </c>
    </row>
    <row r="484" spans="1:22" ht="15.75" x14ac:dyDescent="0.25">
      <c r="A484" s="118">
        <v>45343</v>
      </c>
      <c r="B484" s="72" t="s">
        <v>1132</v>
      </c>
      <c r="C484" s="72" t="s">
        <v>1133</v>
      </c>
      <c r="D484" s="72" t="s">
        <v>189</v>
      </c>
      <c r="E484" s="72" t="s">
        <v>8</v>
      </c>
      <c r="F484" s="72" t="s">
        <v>162</v>
      </c>
      <c r="G484" s="72" t="s">
        <v>186</v>
      </c>
      <c r="H484" s="72" t="s">
        <v>54</v>
      </c>
      <c r="I484" s="138"/>
      <c r="J484" s="72">
        <v>1</v>
      </c>
      <c r="K484" s="17"/>
      <c r="L484" s="17" t="s">
        <v>146</v>
      </c>
      <c r="M484" s="17"/>
      <c r="N484" s="17"/>
      <c r="O484" s="75"/>
      <c r="P484" s="17"/>
      <c r="Q484" s="17"/>
      <c r="R484" s="17"/>
      <c r="S484" s="17"/>
      <c r="T484" s="17"/>
      <c r="U484" s="17"/>
      <c r="V484" s="114"/>
    </row>
    <row r="485" spans="1:22" ht="15.75" x14ac:dyDescent="0.25">
      <c r="A485" s="118">
        <v>45343</v>
      </c>
      <c r="B485" s="72" t="s">
        <v>1134</v>
      </c>
      <c r="C485" s="72" t="s">
        <v>1135</v>
      </c>
      <c r="D485" s="72" t="s">
        <v>189</v>
      </c>
      <c r="E485" s="72" t="s">
        <v>8</v>
      </c>
      <c r="F485" s="72" t="s">
        <v>185</v>
      </c>
      <c r="G485" s="72" t="s">
        <v>1136</v>
      </c>
      <c r="H485" s="72" t="s">
        <v>54</v>
      </c>
      <c r="I485" s="138"/>
      <c r="J485" s="72">
        <v>1</v>
      </c>
      <c r="K485" s="17"/>
      <c r="L485" s="17" t="s">
        <v>146</v>
      </c>
      <c r="M485" s="17"/>
      <c r="N485" s="17"/>
      <c r="O485" s="75"/>
      <c r="P485" s="17"/>
      <c r="Q485" s="17"/>
      <c r="R485" s="17"/>
      <c r="S485" s="17"/>
      <c r="T485" s="17"/>
      <c r="U485" s="17"/>
      <c r="V485" s="114">
        <f>VLOOKUP(F485,[1]Articles!$A:$L,12,0)</f>
        <v>1054.75</v>
      </c>
    </row>
    <row r="486" spans="1:22" ht="15.75" x14ac:dyDescent="0.25">
      <c r="A486" s="118">
        <v>45343</v>
      </c>
      <c r="B486" s="72" t="s">
        <v>840</v>
      </c>
      <c r="C486" s="72" t="s">
        <v>1137</v>
      </c>
      <c r="D486" s="72" t="s">
        <v>189</v>
      </c>
      <c r="E486" s="72" t="s">
        <v>6</v>
      </c>
      <c r="F486" s="72" t="s">
        <v>1138</v>
      </c>
      <c r="G486" s="72" t="s">
        <v>1139</v>
      </c>
      <c r="H486" s="72" t="s">
        <v>111</v>
      </c>
      <c r="I486" s="138"/>
      <c r="J486" s="72">
        <v>1</v>
      </c>
      <c r="K486" s="17"/>
      <c r="L486" s="17" t="s">
        <v>146</v>
      </c>
      <c r="M486" s="17"/>
      <c r="N486" s="17"/>
      <c r="O486" s="75"/>
      <c r="P486" s="17"/>
      <c r="Q486" s="17"/>
      <c r="R486" s="17"/>
      <c r="S486" s="17"/>
      <c r="T486" s="17"/>
      <c r="U486" s="17"/>
      <c r="V486" s="114"/>
    </row>
    <row r="487" spans="1:22" ht="15.75" x14ac:dyDescent="0.25">
      <c r="A487" s="118">
        <v>45343</v>
      </c>
      <c r="B487" s="72" t="s">
        <v>1134</v>
      </c>
      <c r="C487" s="72" t="s">
        <v>1140</v>
      </c>
      <c r="D487" s="72" t="s">
        <v>189</v>
      </c>
      <c r="E487" s="72" t="s">
        <v>8</v>
      </c>
      <c r="F487" s="72" t="s">
        <v>185</v>
      </c>
      <c r="G487" s="72" t="s">
        <v>1136</v>
      </c>
      <c r="H487" s="72" t="s">
        <v>54</v>
      </c>
      <c r="I487" s="138"/>
      <c r="J487" s="72">
        <v>1</v>
      </c>
      <c r="K487" s="17"/>
      <c r="L487" s="17" t="s">
        <v>146</v>
      </c>
      <c r="M487" s="17"/>
      <c r="N487" s="17"/>
      <c r="O487" s="75"/>
      <c r="P487" s="17"/>
      <c r="Q487" s="17"/>
      <c r="R487" s="17"/>
      <c r="S487" s="17"/>
      <c r="T487" s="17"/>
      <c r="U487" s="17"/>
      <c r="V487" s="114">
        <f>VLOOKUP(F487,[1]Articles!$A:$L,12,0)</f>
        <v>1054.75</v>
      </c>
    </row>
    <row r="488" spans="1:22" ht="16.5" thickBot="1" x14ac:dyDescent="0.3">
      <c r="A488" s="118">
        <v>45343</v>
      </c>
      <c r="B488" s="72" t="s">
        <v>616</v>
      </c>
      <c r="C488" s="72" t="s">
        <v>1141</v>
      </c>
      <c r="D488" s="72" t="s">
        <v>189</v>
      </c>
      <c r="E488" s="72" t="s">
        <v>8</v>
      </c>
      <c r="F488" s="72">
        <v>7609930</v>
      </c>
      <c r="G488" s="72" t="s">
        <v>1009</v>
      </c>
      <c r="H488" s="72" t="s">
        <v>111</v>
      </c>
      <c r="I488" s="138"/>
      <c r="J488" s="72">
        <v>1</v>
      </c>
      <c r="K488" s="85"/>
      <c r="L488" s="85" t="s">
        <v>146</v>
      </c>
      <c r="M488" s="85"/>
      <c r="N488" s="85"/>
      <c r="O488" s="75"/>
      <c r="P488" s="17"/>
      <c r="Q488" s="17"/>
      <c r="R488" s="17"/>
      <c r="S488" s="17"/>
      <c r="T488" s="17"/>
      <c r="U488" s="17"/>
      <c r="V488" s="114"/>
    </row>
    <row r="489" spans="1:22" ht="15.75" x14ac:dyDescent="0.25">
      <c r="A489" s="118">
        <v>45309</v>
      </c>
      <c r="B489" s="72" t="s">
        <v>1142</v>
      </c>
      <c r="C489" s="72" t="s">
        <v>1143</v>
      </c>
      <c r="D489" s="72" t="s">
        <v>189</v>
      </c>
      <c r="E489" s="72" t="s">
        <v>8</v>
      </c>
      <c r="F489" s="72">
        <v>7698782</v>
      </c>
      <c r="G489" s="72" t="s">
        <v>1144</v>
      </c>
      <c r="H489" s="72" t="s">
        <v>111</v>
      </c>
      <c r="I489" s="138">
        <v>298889</v>
      </c>
      <c r="J489" s="72">
        <v>1</v>
      </c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14"/>
    </row>
    <row r="490" spans="1:22" ht="15.75" x14ac:dyDescent="0.25">
      <c r="A490" s="21">
        <v>45350</v>
      </c>
      <c r="B490" s="22" t="s">
        <v>1039</v>
      </c>
      <c r="C490" s="22" t="s">
        <v>1145</v>
      </c>
      <c r="D490" s="22" t="s">
        <v>75</v>
      </c>
      <c r="E490" s="22" t="s">
        <v>3</v>
      </c>
      <c r="F490" s="22">
        <v>986087</v>
      </c>
      <c r="G490" s="22" t="s">
        <v>337</v>
      </c>
      <c r="H490" s="22" t="s">
        <v>338</v>
      </c>
      <c r="I490" s="130" t="s">
        <v>1146</v>
      </c>
      <c r="J490" s="22">
        <v>1</v>
      </c>
      <c r="K490" s="22" t="s">
        <v>1147</v>
      </c>
      <c r="L490" s="22">
        <v>2926141</v>
      </c>
      <c r="M490" s="22">
        <v>45372</v>
      </c>
      <c r="N490" s="22"/>
      <c r="O490" s="22"/>
      <c r="P490" s="22"/>
      <c r="Q490" s="22"/>
      <c r="R490" s="22"/>
      <c r="S490" s="22"/>
      <c r="T490" s="22" t="s">
        <v>331</v>
      </c>
      <c r="U490" s="22"/>
      <c r="V490" s="114"/>
    </row>
    <row r="491" spans="1:22" ht="15.75" x14ac:dyDescent="0.25">
      <c r="A491" s="21">
        <v>44208</v>
      </c>
      <c r="B491" s="22" t="s">
        <v>1148</v>
      </c>
      <c r="C491" s="22" t="s">
        <v>172</v>
      </c>
      <c r="D491" s="22" t="s">
        <v>173</v>
      </c>
      <c r="E491" s="22" t="s">
        <v>8</v>
      </c>
      <c r="F491" s="22" t="s">
        <v>174</v>
      </c>
      <c r="G491" s="22" t="s">
        <v>175</v>
      </c>
      <c r="H491" s="22" t="s">
        <v>176</v>
      </c>
      <c r="I491" s="131" t="s">
        <v>1283</v>
      </c>
      <c r="J491" s="22">
        <v>1</v>
      </c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114">
        <v>85</v>
      </c>
    </row>
    <row r="492" spans="1:22" ht="15.75" x14ac:dyDescent="0.25">
      <c r="A492" s="21">
        <v>45357</v>
      </c>
      <c r="B492" s="22" t="s">
        <v>1149</v>
      </c>
      <c r="C492" s="22"/>
      <c r="D492" s="22" t="s">
        <v>1150</v>
      </c>
      <c r="E492" s="22" t="s">
        <v>299</v>
      </c>
      <c r="F492" s="22" t="s">
        <v>1151</v>
      </c>
      <c r="G492" s="22" t="s">
        <v>1152</v>
      </c>
      <c r="H492" s="22" t="s">
        <v>111</v>
      </c>
      <c r="I492" s="130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114"/>
    </row>
    <row r="493" spans="1:22" ht="15.75" x14ac:dyDescent="0.25">
      <c r="A493" s="21">
        <v>45293</v>
      </c>
      <c r="B493" s="22" t="s">
        <v>616</v>
      </c>
      <c r="C493" s="22" t="s">
        <v>617</v>
      </c>
      <c r="D493" s="22" t="s">
        <v>189</v>
      </c>
      <c r="E493" s="22" t="s">
        <v>8</v>
      </c>
      <c r="F493" s="22" t="s">
        <v>121</v>
      </c>
      <c r="G493" s="22" t="s">
        <v>618</v>
      </c>
      <c r="H493" s="22" t="s">
        <v>1153</v>
      </c>
      <c r="I493" s="130" t="s">
        <v>619</v>
      </c>
      <c r="J493" s="22">
        <v>1</v>
      </c>
      <c r="K493" s="22"/>
      <c r="L493" s="22"/>
      <c r="M493" s="22"/>
      <c r="N493" s="22" t="s">
        <v>548</v>
      </c>
      <c r="O493" s="22"/>
      <c r="P493" s="22"/>
      <c r="Q493" s="22"/>
      <c r="R493" s="22"/>
      <c r="S493" s="22"/>
      <c r="T493" s="22"/>
      <c r="U493" s="22"/>
      <c r="V493" s="114">
        <v>2149</v>
      </c>
    </row>
    <row r="494" spans="1:22" ht="15.75" x14ac:dyDescent="0.25">
      <c r="A494" s="21"/>
      <c r="B494" s="22" t="s">
        <v>88</v>
      </c>
      <c r="C494" s="22" t="s">
        <v>50</v>
      </c>
      <c r="D494" s="22" t="s">
        <v>40</v>
      </c>
      <c r="E494" s="22" t="s">
        <v>76</v>
      </c>
      <c r="F494" s="22" t="s">
        <v>1154</v>
      </c>
      <c r="G494" s="22" t="s">
        <v>1155</v>
      </c>
      <c r="H494" s="22" t="s">
        <v>554</v>
      </c>
      <c r="I494" s="130"/>
      <c r="J494" s="22">
        <v>1</v>
      </c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114">
        <v>819.21909000000005</v>
      </c>
    </row>
    <row r="495" spans="1:22" ht="15.75" x14ac:dyDescent="0.25">
      <c r="A495" s="21"/>
      <c r="B495" s="22" t="s">
        <v>88</v>
      </c>
      <c r="C495" s="22" t="s">
        <v>50</v>
      </c>
      <c r="D495" s="22" t="s">
        <v>40</v>
      </c>
      <c r="E495" s="22" t="s">
        <v>76</v>
      </c>
      <c r="F495" s="22" t="s">
        <v>68</v>
      </c>
      <c r="G495" s="22" t="s">
        <v>69</v>
      </c>
      <c r="H495" s="22" t="s">
        <v>70</v>
      </c>
      <c r="I495" s="130"/>
      <c r="J495" s="22">
        <v>1</v>
      </c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114">
        <v>819.21909000000005</v>
      </c>
    </row>
    <row r="496" spans="1:22" s="37" customFormat="1" ht="15.75" x14ac:dyDescent="0.25">
      <c r="A496" s="121">
        <v>45363</v>
      </c>
      <c r="B496" s="88" t="s">
        <v>1156</v>
      </c>
      <c r="C496" s="88" t="s">
        <v>294</v>
      </c>
      <c r="D496" s="88" t="s">
        <v>295</v>
      </c>
      <c r="E496" s="88" t="s">
        <v>76</v>
      </c>
      <c r="F496" s="88" t="s">
        <v>250</v>
      </c>
      <c r="G496" s="88" t="s">
        <v>251</v>
      </c>
      <c r="H496" s="88" t="s">
        <v>43</v>
      </c>
      <c r="I496" s="127"/>
      <c r="J496" s="88">
        <v>1</v>
      </c>
      <c r="K496" s="90"/>
      <c r="L496" s="90" t="s">
        <v>76</v>
      </c>
      <c r="M496" s="90"/>
      <c r="N496" s="90" t="s">
        <v>47</v>
      </c>
      <c r="O496" s="90"/>
      <c r="P496" s="90"/>
      <c r="Q496" s="90"/>
      <c r="R496" s="90"/>
      <c r="S496" s="90"/>
      <c r="T496" s="90"/>
      <c r="U496" s="91">
        <v>45436</v>
      </c>
      <c r="V496" s="114">
        <v>450</v>
      </c>
    </row>
    <row r="497" spans="1:22" ht="15.75" x14ac:dyDescent="0.25">
      <c r="A497" s="121">
        <v>45363</v>
      </c>
      <c r="B497" s="88" t="s">
        <v>1156</v>
      </c>
      <c r="C497" s="88" t="s">
        <v>294</v>
      </c>
      <c r="D497" s="88" t="s">
        <v>295</v>
      </c>
      <c r="E497" s="88" t="s">
        <v>76</v>
      </c>
      <c r="F497" s="88" t="s">
        <v>250</v>
      </c>
      <c r="G497" s="88" t="s">
        <v>251</v>
      </c>
      <c r="H497" s="88" t="s">
        <v>43</v>
      </c>
      <c r="I497" s="127"/>
      <c r="J497" s="88">
        <v>1</v>
      </c>
      <c r="K497" s="90"/>
      <c r="L497" s="90" t="s">
        <v>76</v>
      </c>
      <c r="M497" s="90"/>
      <c r="N497" s="90" t="s">
        <v>47</v>
      </c>
      <c r="O497" s="90"/>
      <c r="P497" s="90"/>
      <c r="Q497" s="90"/>
      <c r="R497" s="90"/>
      <c r="S497" s="90"/>
      <c r="T497" s="90"/>
      <c r="U497" s="91">
        <v>45436</v>
      </c>
      <c r="V497" s="114">
        <v>450</v>
      </c>
    </row>
    <row r="498" spans="1:22" ht="15.75" x14ac:dyDescent="0.25">
      <c r="A498" s="121">
        <v>45363</v>
      </c>
      <c r="B498" s="88" t="s">
        <v>1156</v>
      </c>
      <c r="C498" s="88" t="s">
        <v>294</v>
      </c>
      <c r="D498" s="88" t="s">
        <v>295</v>
      </c>
      <c r="E498" s="88" t="s">
        <v>76</v>
      </c>
      <c r="F498" s="88" t="s">
        <v>250</v>
      </c>
      <c r="G498" s="88" t="s">
        <v>251</v>
      </c>
      <c r="H498" s="88" t="s">
        <v>43</v>
      </c>
      <c r="I498" s="127"/>
      <c r="J498" s="88">
        <v>1</v>
      </c>
      <c r="K498" s="90"/>
      <c r="L498" s="90" t="s">
        <v>76</v>
      </c>
      <c r="M498" s="90"/>
      <c r="N498" s="90" t="s">
        <v>47</v>
      </c>
      <c r="O498" s="90"/>
      <c r="P498" s="90"/>
      <c r="Q498" s="90"/>
      <c r="R498" s="90"/>
      <c r="S498" s="90"/>
      <c r="T498" s="90"/>
      <c r="U498" s="91">
        <v>45436</v>
      </c>
      <c r="V498" s="114">
        <v>450</v>
      </c>
    </row>
    <row r="499" spans="1:22" ht="15.75" x14ac:dyDescent="0.25">
      <c r="A499" s="121">
        <v>45363</v>
      </c>
      <c r="B499" s="88" t="s">
        <v>1156</v>
      </c>
      <c r="C499" s="88" t="s">
        <v>294</v>
      </c>
      <c r="D499" s="88" t="s">
        <v>295</v>
      </c>
      <c r="E499" s="88" t="s">
        <v>76</v>
      </c>
      <c r="F499" s="88" t="s">
        <v>250</v>
      </c>
      <c r="G499" s="88" t="s">
        <v>251</v>
      </c>
      <c r="H499" s="88" t="s">
        <v>43</v>
      </c>
      <c r="I499" s="127"/>
      <c r="J499" s="88">
        <v>1</v>
      </c>
      <c r="K499" s="90"/>
      <c r="L499" s="90" t="s">
        <v>76</v>
      </c>
      <c r="M499" s="90"/>
      <c r="N499" s="90" t="s">
        <v>47</v>
      </c>
      <c r="O499" s="90"/>
      <c r="P499" s="90"/>
      <c r="Q499" s="90"/>
      <c r="R499" s="90"/>
      <c r="S499" s="90"/>
      <c r="T499" s="90"/>
      <c r="U499" s="91">
        <v>45436</v>
      </c>
      <c r="V499" s="114">
        <v>450</v>
      </c>
    </row>
    <row r="500" spans="1:22" ht="15.75" x14ac:dyDescent="0.25">
      <c r="A500" s="121">
        <v>45363</v>
      </c>
      <c r="B500" s="88" t="s">
        <v>1156</v>
      </c>
      <c r="C500" s="88" t="s">
        <v>294</v>
      </c>
      <c r="D500" s="88" t="s">
        <v>295</v>
      </c>
      <c r="E500" s="88" t="s">
        <v>76</v>
      </c>
      <c r="F500" s="88" t="s">
        <v>250</v>
      </c>
      <c r="G500" s="88" t="s">
        <v>251</v>
      </c>
      <c r="H500" s="88" t="s">
        <v>43</v>
      </c>
      <c r="I500" s="127"/>
      <c r="J500" s="88">
        <v>1</v>
      </c>
      <c r="K500" s="90"/>
      <c r="L500" s="90" t="s">
        <v>76</v>
      </c>
      <c r="M500" s="90"/>
      <c r="N500" s="90" t="s">
        <v>47</v>
      </c>
      <c r="O500" s="90"/>
      <c r="P500" s="90"/>
      <c r="Q500" s="90"/>
      <c r="R500" s="90"/>
      <c r="S500" s="90"/>
      <c r="T500" s="90"/>
      <c r="U500" s="91">
        <v>45436</v>
      </c>
      <c r="V500" s="114">
        <v>450</v>
      </c>
    </row>
    <row r="501" spans="1:22" ht="15.75" x14ac:dyDescent="0.25">
      <c r="A501" s="121">
        <v>45363</v>
      </c>
      <c r="B501" s="88" t="s">
        <v>1156</v>
      </c>
      <c r="C501" s="88" t="s">
        <v>294</v>
      </c>
      <c r="D501" s="88" t="s">
        <v>295</v>
      </c>
      <c r="E501" s="88" t="s">
        <v>76</v>
      </c>
      <c r="F501" s="88" t="s">
        <v>250</v>
      </c>
      <c r="G501" s="88" t="s">
        <v>251</v>
      </c>
      <c r="H501" s="88" t="s">
        <v>43</v>
      </c>
      <c r="I501" s="127"/>
      <c r="J501" s="88">
        <v>1</v>
      </c>
      <c r="K501" s="90"/>
      <c r="L501" s="90" t="s">
        <v>76</v>
      </c>
      <c r="M501" s="90"/>
      <c r="N501" s="90" t="s">
        <v>47</v>
      </c>
      <c r="O501" s="90"/>
      <c r="P501" s="90"/>
      <c r="Q501" s="90"/>
      <c r="R501" s="90"/>
      <c r="S501" s="90"/>
      <c r="T501" s="90"/>
      <c r="U501" s="91">
        <v>45436</v>
      </c>
      <c r="V501" s="114">
        <v>450</v>
      </c>
    </row>
    <row r="502" spans="1:22" ht="15.75" x14ac:dyDescent="0.25">
      <c r="A502" s="121">
        <v>45363</v>
      </c>
      <c r="B502" s="88" t="s">
        <v>1156</v>
      </c>
      <c r="C502" s="88" t="s">
        <v>294</v>
      </c>
      <c r="D502" s="88" t="s">
        <v>295</v>
      </c>
      <c r="E502" s="88" t="s">
        <v>76</v>
      </c>
      <c r="F502" s="88" t="s">
        <v>250</v>
      </c>
      <c r="G502" s="88" t="s">
        <v>251</v>
      </c>
      <c r="H502" s="88" t="s">
        <v>43</v>
      </c>
      <c r="I502" s="127"/>
      <c r="J502" s="88">
        <v>1</v>
      </c>
      <c r="K502" s="90"/>
      <c r="L502" s="90" t="s">
        <v>76</v>
      </c>
      <c r="M502" s="90"/>
      <c r="N502" s="90" t="s">
        <v>47</v>
      </c>
      <c r="O502" s="90"/>
      <c r="P502" s="90"/>
      <c r="Q502" s="90"/>
      <c r="R502" s="90"/>
      <c r="S502" s="90"/>
      <c r="T502" s="90"/>
      <c r="U502" s="91">
        <v>45436</v>
      </c>
      <c r="V502" s="114">
        <v>450</v>
      </c>
    </row>
    <row r="503" spans="1:22" ht="15.75" x14ac:dyDescent="0.25">
      <c r="A503" s="121">
        <v>45363</v>
      </c>
      <c r="B503" s="88" t="s">
        <v>1156</v>
      </c>
      <c r="C503" s="88" t="s">
        <v>294</v>
      </c>
      <c r="D503" s="88" t="s">
        <v>295</v>
      </c>
      <c r="E503" s="88" t="s">
        <v>76</v>
      </c>
      <c r="F503" s="88" t="s">
        <v>250</v>
      </c>
      <c r="G503" s="88" t="s">
        <v>251</v>
      </c>
      <c r="H503" s="88" t="s">
        <v>43</v>
      </c>
      <c r="I503" s="127"/>
      <c r="J503" s="88">
        <v>1</v>
      </c>
      <c r="K503" s="90"/>
      <c r="L503" s="90" t="s">
        <v>76</v>
      </c>
      <c r="M503" s="90"/>
      <c r="N503" s="90" t="s">
        <v>47</v>
      </c>
      <c r="O503" s="90"/>
      <c r="P503" s="90"/>
      <c r="Q503" s="90"/>
      <c r="R503" s="90"/>
      <c r="S503" s="90"/>
      <c r="T503" s="90"/>
      <c r="U503" s="91">
        <v>45436</v>
      </c>
      <c r="V503" s="114">
        <v>450</v>
      </c>
    </row>
    <row r="504" spans="1:22" ht="15.75" x14ac:dyDescent="0.25">
      <c r="A504" s="121">
        <v>45363</v>
      </c>
      <c r="B504" s="88" t="s">
        <v>1156</v>
      </c>
      <c r="C504" s="88" t="s">
        <v>294</v>
      </c>
      <c r="D504" s="88" t="s">
        <v>295</v>
      </c>
      <c r="E504" s="88" t="s">
        <v>76</v>
      </c>
      <c r="F504" s="88" t="s">
        <v>250</v>
      </c>
      <c r="G504" s="88" t="s">
        <v>251</v>
      </c>
      <c r="H504" s="88" t="s">
        <v>43</v>
      </c>
      <c r="I504" s="127"/>
      <c r="J504" s="88">
        <v>1</v>
      </c>
      <c r="K504" s="90"/>
      <c r="L504" s="90" t="s">
        <v>76</v>
      </c>
      <c r="M504" s="90"/>
      <c r="N504" s="90" t="s">
        <v>47</v>
      </c>
      <c r="O504" s="90"/>
      <c r="P504" s="90"/>
      <c r="Q504" s="90"/>
      <c r="R504" s="90"/>
      <c r="S504" s="90"/>
      <c r="T504" s="90"/>
      <c r="U504" s="91">
        <v>45436</v>
      </c>
      <c r="V504" s="114">
        <v>450</v>
      </c>
    </row>
    <row r="505" spans="1:22" ht="15.75" x14ac:dyDescent="0.25">
      <c r="A505" s="96">
        <v>45385</v>
      </c>
      <c r="B505" s="53" t="s">
        <v>1107</v>
      </c>
      <c r="C505" s="53"/>
      <c r="D505" s="53" t="s">
        <v>40</v>
      </c>
      <c r="E505" s="53" t="s">
        <v>2</v>
      </c>
      <c r="F505" s="53">
        <v>3630273</v>
      </c>
      <c r="G505" s="53" t="s">
        <v>1157</v>
      </c>
      <c r="H505" s="53" t="s">
        <v>111</v>
      </c>
      <c r="I505" s="135" t="s">
        <v>1158</v>
      </c>
      <c r="J505" s="53">
        <v>1</v>
      </c>
      <c r="K505" s="21" t="s">
        <v>1109</v>
      </c>
      <c r="L505" s="21" t="s">
        <v>1159</v>
      </c>
      <c r="M505" s="21">
        <v>45310</v>
      </c>
      <c r="N505" s="21"/>
      <c r="O505" s="21"/>
      <c r="P505" s="21"/>
      <c r="Q505" s="21"/>
      <c r="R505" s="21"/>
      <c r="S505" s="21"/>
      <c r="T505" s="21"/>
      <c r="U505" s="21"/>
      <c r="V505" s="114">
        <v>1250</v>
      </c>
    </row>
    <row r="506" spans="1:22" ht="15.75" x14ac:dyDescent="0.25">
      <c r="A506" s="21">
        <v>45384</v>
      </c>
      <c r="B506" s="21" t="s">
        <v>88</v>
      </c>
      <c r="C506" s="21" t="s">
        <v>50</v>
      </c>
      <c r="D506" s="21" t="s">
        <v>40</v>
      </c>
      <c r="E506" s="21" t="s">
        <v>253</v>
      </c>
      <c r="F506" s="21" t="s">
        <v>266</v>
      </c>
      <c r="G506" s="21" t="s">
        <v>1160</v>
      </c>
      <c r="H506" s="21" t="s">
        <v>111</v>
      </c>
      <c r="I506" s="130" t="s">
        <v>1161</v>
      </c>
      <c r="J506" s="53">
        <v>1</v>
      </c>
      <c r="K506" s="21"/>
      <c r="L506" s="21" t="s">
        <v>46</v>
      </c>
      <c r="M506" s="21">
        <v>45385</v>
      </c>
      <c r="N506" s="21"/>
      <c r="O506" s="21"/>
      <c r="P506" s="21"/>
      <c r="Q506" s="21"/>
      <c r="R506" s="21"/>
      <c r="S506" s="21"/>
      <c r="T506" s="21"/>
      <c r="U506" s="21"/>
      <c r="V506" s="114"/>
    </row>
    <row r="507" spans="1:22" ht="15.75" x14ac:dyDescent="0.25">
      <c r="A507" s="21">
        <v>45384</v>
      </c>
      <c r="B507" s="21" t="s">
        <v>88</v>
      </c>
      <c r="C507" s="21" t="s">
        <v>50</v>
      </c>
      <c r="D507" s="21" t="s">
        <v>40</v>
      </c>
      <c r="E507" s="21" t="s">
        <v>253</v>
      </c>
      <c r="F507" s="21" t="s">
        <v>266</v>
      </c>
      <c r="G507" s="21" t="s">
        <v>1160</v>
      </c>
      <c r="H507" s="21" t="s">
        <v>111</v>
      </c>
      <c r="I507" s="130" t="s">
        <v>1162</v>
      </c>
      <c r="J507" s="53">
        <v>1</v>
      </c>
      <c r="K507" s="21"/>
      <c r="L507" s="21" t="s">
        <v>46</v>
      </c>
      <c r="M507" s="21">
        <v>45385</v>
      </c>
      <c r="N507" s="21"/>
      <c r="O507" s="21"/>
      <c r="P507" s="21"/>
      <c r="Q507" s="21"/>
      <c r="R507" s="21"/>
      <c r="S507" s="21"/>
      <c r="T507" s="21"/>
      <c r="U507" s="21"/>
      <c r="V507" s="114"/>
    </row>
    <row r="508" spans="1:22" ht="15.75" x14ac:dyDescent="0.25">
      <c r="A508" s="21">
        <v>45384</v>
      </c>
      <c r="B508" s="21" t="s">
        <v>88</v>
      </c>
      <c r="C508" s="21" t="s">
        <v>50</v>
      </c>
      <c r="D508" s="21" t="s">
        <v>40</v>
      </c>
      <c r="E508" s="21" t="s">
        <v>253</v>
      </c>
      <c r="F508" s="21" t="s">
        <v>266</v>
      </c>
      <c r="G508" s="21" t="s">
        <v>1160</v>
      </c>
      <c r="H508" s="21" t="s">
        <v>111</v>
      </c>
      <c r="I508" s="130" t="s">
        <v>1163</v>
      </c>
      <c r="J508" s="53">
        <v>1</v>
      </c>
      <c r="K508" s="21"/>
      <c r="L508" s="21" t="s">
        <v>46</v>
      </c>
      <c r="M508" s="21">
        <v>45385</v>
      </c>
      <c r="N508" s="21"/>
      <c r="O508" s="21"/>
      <c r="P508" s="21"/>
      <c r="Q508" s="21"/>
      <c r="R508" s="21"/>
      <c r="S508" s="21"/>
      <c r="T508" s="21"/>
      <c r="U508" s="21"/>
      <c r="V508" s="114"/>
    </row>
    <row r="509" spans="1:22" ht="15.75" x14ac:dyDescent="0.25">
      <c r="A509" s="21">
        <v>45384</v>
      </c>
      <c r="B509" s="21" t="s">
        <v>88</v>
      </c>
      <c r="C509" s="21" t="s">
        <v>50</v>
      </c>
      <c r="D509" s="21" t="s">
        <v>40</v>
      </c>
      <c r="E509" s="21" t="s">
        <v>253</v>
      </c>
      <c r="F509" s="21" t="s">
        <v>266</v>
      </c>
      <c r="G509" s="21" t="s">
        <v>1160</v>
      </c>
      <c r="H509" s="21" t="s">
        <v>111</v>
      </c>
      <c r="I509" s="130" t="s">
        <v>1164</v>
      </c>
      <c r="J509" s="53">
        <v>1</v>
      </c>
      <c r="K509" s="21"/>
      <c r="L509" s="21" t="s">
        <v>46</v>
      </c>
      <c r="M509" s="21">
        <v>45385</v>
      </c>
      <c r="N509" s="21"/>
      <c r="O509" s="21"/>
      <c r="P509" s="21"/>
      <c r="Q509" s="21"/>
      <c r="R509" s="21"/>
      <c r="S509" s="21"/>
      <c r="T509" s="21"/>
      <c r="U509" s="21"/>
      <c r="V509" s="114"/>
    </row>
    <row r="510" spans="1:22" ht="15.75" x14ac:dyDescent="0.25">
      <c r="A510" s="21">
        <v>45384</v>
      </c>
      <c r="B510" s="21" t="s">
        <v>88</v>
      </c>
      <c r="C510" s="21" t="s">
        <v>50</v>
      </c>
      <c r="D510" s="21" t="s">
        <v>40</v>
      </c>
      <c r="E510" s="21" t="s">
        <v>253</v>
      </c>
      <c r="F510" s="22" t="s">
        <v>987</v>
      </c>
      <c r="G510" s="21" t="s">
        <v>255</v>
      </c>
      <c r="H510" s="21" t="s">
        <v>111</v>
      </c>
      <c r="I510" s="130" t="s">
        <v>1165</v>
      </c>
      <c r="J510" s="53">
        <v>1</v>
      </c>
      <c r="K510" s="21"/>
      <c r="L510" s="21" t="s">
        <v>46</v>
      </c>
      <c r="M510" s="21">
        <v>45385</v>
      </c>
      <c r="N510" s="21"/>
      <c r="O510" s="21"/>
      <c r="P510" s="21"/>
      <c r="Q510" s="21"/>
      <c r="R510" s="21"/>
      <c r="S510" s="21"/>
      <c r="T510" s="21"/>
      <c r="U510" s="21"/>
      <c r="V510" s="114"/>
    </row>
    <row r="511" spans="1:22" ht="15.75" x14ac:dyDescent="0.25">
      <c r="A511" s="21">
        <v>45384</v>
      </c>
      <c r="B511" s="21" t="s">
        <v>88</v>
      </c>
      <c r="C511" s="21" t="s">
        <v>50</v>
      </c>
      <c r="D511" s="21" t="s">
        <v>40</v>
      </c>
      <c r="E511" s="21" t="s">
        <v>1</v>
      </c>
      <c r="F511" s="22">
        <v>3630203</v>
      </c>
      <c r="G511" s="21" t="s">
        <v>768</v>
      </c>
      <c r="H511" s="21" t="s">
        <v>111</v>
      </c>
      <c r="I511" s="130" t="s">
        <v>1166</v>
      </c>
      <c r="J511" s="53">
        <v>1</v>
      </c>
      <c r="K511" s="21"/>
      <c r="L511" s="21" t="s">
        <v>46</v>
      </c>
      <c r="M511" s="21">
        <v>45385</v>
      </c>
      <c r="N511" s="21"/>
      <c r="O511" s="21"/>
      <c r="P511" s="21"/>
      <c r="Q511" s="21"/>
      <c r="R511" s="21"/>
      <c r="S511" s="21"/>
      <c r="T511" s="21"/>
      <c r="U511" s="53"/>
      <c r="V511" s="114"/>
    </row>
    <row r="512" spans="1:22" ht="15.75" x14ac:dyDescent="0.25">
      <c r="A512" s="21">
        <v>45384</v>
      </c>
      <c r="B512" s="21" t="s">
        <v>88</v>
      </c>
      <c r="C512" s="21" t="s">
        <v>50</v>
      </c>
      <c r="D512" s="21" t="s">
        <v>40</v>
      </c>
      <c r="E512" s="21" t="s">
        <v>1</v>
      </c>
      <c r="F512" s="22">
        <v>3630203</v>
      </c>
      <c r="G512" s="21" t="s">
        <v>768</v>
      </c>
      <c r="H512" s="21" t="s">
        <v>111</v>
      </c>
      <c r="I512" s="130" t="s">
        <v>1167</v>
      </c>
      <c r="J512" s="53">
        <v>1</v>
      </c>
      <c r="K512" s="21"/>
      <c r="L512" s="21" t="s">
        <v>46</v>
      </c>
      <c r="M512" s="21">
        <v>45385</v>
      </c>
      <c r="N512" s="21"/>
      <c r="O512" s="21"/>
      <c r="P512" s="21"/>
      <c r="Q512" s="21"/>
      <c r="R512" s="21"/>
      <c r="S512" s="21"/>
      <c r="T512" s="21"/>
      <c r="U512" s="53"/>
      <c r="V512" s="114"/>
    </row>
    <row r="513" spans="1:22" ht="15.75" x14ac:dyDescent="0.25">
      <c r="A513" s="21">
        <v>45384</v>
      </c>
      <c r="B513" s="21" t="s">
        <v>88</v>
      </c>
      <c r="C513" s="21" t="s">
        <v>50</v>
      </c>
      <c r="D513" s="21" t="s">
        <v>40</v>
      </c>
      <c r="E513" s="21" t="s">
        <v>1</v>
      </c>
      <c r="F513" s="22">
        <v>3630272</v>
      </c>
      <c r="G513" s="21" t="s">
        <v>1168</v>
      </c>
      <c r="H513" s="21" t="s">
        <v>111</v>
      </c>
      <c r="I513" s="130" t="s">
        <v>1169</v>
      </c>
      <c r="J513" s="53">
        <v>1</v>
      </c>
      <c r="K513" s="21"/>
      <c r="L513" s="21" t="s">
        <v>46</v>
      </c>
      <c r="M513" s="21">
        <v>45385</v>
      </c>
      <c r="N513" s="21"/>
      <c r="O513" s="21"/>
      <c r="P513" s="21"/>
      <c r="Q513" s="21"/>
      <c r="R513" s="21"/>
      <c r="S513" s="21"/>
      <c r="T513" s="21"/>
      <c r="U513" s="53"/>
      <c r="V513" s="114"/>
    </row>
    <row r="514" spans="1:22" ht="15.75" x14ac:dyDescent="0.25">
      <c r="A514" s="21">
        <v>45384</v>
      </c>
      <c r="B514" s="21" t="s">
        <v>88</v>
      </c>
      <c r="C514" s="21" t="s">
        <v>50</v>
      </c>
      <c r="D514" s="21" t="s">
        <v>40</v>
      </c>
      <c r="E514" s="21" t="s">
        <v>1</v>
      </c>
      <c r="F514" s="22">
        <v>3301985</v>
      </c>
      <c r="G514" s="21" t="s">
        <v>778</v>
      </c>
      <c r="H514" s="21" t="s">
        <v>111</v>
      </c>
      <c r="I514" s="130" t="s">
        <v>1170</v>
      </c>
      <c r="J514" s="53">
        <v>1</v>
      </c>
      <c r="K514" s="21"/>
      <c r="L514" s="21" t="s">
        <v>46</v>
      </c>
      <c r="M514" s="21">
        <v>45385</v>
      </c>
      <c r="N514" s="21"/>
      <c r="O514" s="21"/>
      <c r="P514" s="21"/>
      <c r="Q514" s="21"/>
      <c r="R514" s="21"/>
      <c r="S514" s="21"/>
      <c r="T514" s="21"/>
      <c r="U514" s="53"/>
      <c r="V514" s="114"/>
    </row>
    <row r="515" spans="1:22" ht="15.75" x14ac:dyDescent="0.25">
      <c r="A515" s="21">
        <v>45384</v>
      </c>
      <c r="B515" s="21" t="s">
        <v>88</v>
      </c>
      <c r="C515" s="21" t="s">
        <v>50</v>
      </c>
      <c r="D515" s="21" t="s">
        <v>40</v>
      </c>
      <c r="E515" s="21" t="s">
        <v>1</v>
      </c>
      <c r="F515" s="22">
        <v>3630271</v>
      </c>
      <c r="G515" s="21" t="s">
        <v>1171</v>
      </c>
      <c r="H515" s="21" t="s">
        <v>111</v>
      </c>
      <c r="I515" s="130" t="s">
        <v>1172</v>
      </c>
      <c r="J515" s="53">
        <v>1</v>
      </c>
      <c r="K515" s="21"/>
      <c r="L515" s="21" t="s">
        <v>46</v>
      </c>
      <c r="M515" s="21">
        <v>45385</v>
      </c>
      <c r="N515" s="21"/>
      <c r="O515" s="21"/>
      <c r="P515" s="21"/>
      <c r="Q515" s="21"/>
      <c r="R515" s="21"/>
      <c r="S515" s="21"/>
      <c r="T515" s="21"/>
      <c r="U515" s="53"/>
      <c r="V515" s="114"/>
    </row>
    <row r="516" spans="1:22" ht="15.75" x14ac:dyDescent="0.25">
      <c r="A516" s="21">
        <v>45384</v>
      </c>
      <c r="B516" s="21" t="s">
        <v>88</v>
      </c>
      <c r="C516" s="21" t="s">
        <v>50</v>
      </c>
      <c r="D516" s="21" t="s">
        <v>40</v>
      </c>
      <c r="E516" s="21" t="s">
        <v>1</v>
      </c>
      <c r="F516" s="22">
        <v>3301720</v>
      </c>
      <c r="G516" s="21" t="s">
        <v>1173</v>
      </c>
      <c r="H516" s="21" t="s">
        <v>111</v>
      </c>
      <c r="I516" s="130" t="s">
        <v>1174</v>
      </c>
      <c r="J516" s="53">
        <v>1</v>
      </c>
      <c r="K516" s="21"/>
      <c r="L516" s="21" t="s">
        <v>46</v>
      </c>
      <c r="M516" s="21">
        <v>45385</v>
      </c>
      <c r="N516" s="21"/>
      <c r="O516" s="21"/>
      <c r="P516" s="21"/>
      <c r="Q516" s="21"/>
      <c r="R516" s="21"/>
      <c r="S516" s="21"/>
      <c r="T516" s="21"/>
      <c r="U516" s="53"/>
      <c r="V516" s="114"/>
    </row>
    <row r="517" spans="1:22" ht="15.75" x14ac:dyDescent="0.25">
      <c r="A517" s="21">
        <v>45384</v>
      </c>
      <c r="B517" s="21" t="s">
        <v>88</v>
      </c>
      <c r="C517" s="21" t="s">
        <v>50</v>
      </c>
      <c r="D517" s="21" t="s">
        <v>40</v>
      </c>
      <c r="E517" s="21" t="s">
        <v>1</v>
      </c>
      <c r="F517" s="22">
        <v>3630228</v>
      </c>
      <c r="G517" s="21" t="s">
        <v>1175</v>
      </c>
      <c r="H517" s="21" t="s">
        <v>111</v>
      </c>
      <c r="I517" s="130" t="s">
        <v>1176</v>
      </c>
      <c r="J517" s="53">
        <v>1</v>
      </c>
      <c r="K517" s="21"/>
      <c r="L517" s="21" t="s">
        <v>46</v>
      </c>
      <c r="M517" s="21">
        <v>45385</v>
      </c>
      <c r="N517" s="21"/>
      <c r="O517" s="21"/>
      <c r="P517" s="21"/>
      <c r="Q517" s="21"/>
      <c r="R517" s="21"/>
      <c r="S517" s="21"/>
      <c r="T517" s="21"/>
      <c r="U517" s="53"/>
      <c r="V517" s="114"/>
    </row>
    <row r="518" spans="1:22" ht="15.75" x14ac:dyDescent="0.25">
      <c r="A518" s="21">
        <v>45384</v>
      </c>
      <c r="B518" s="21" t="s">
        <v>88</v>
      </c>
      <c r="C518" s="21" t="s">
        <v>50</v>
      </c>
      <c r="D518" s="21" t="s">
        <v>40</v>
      </c>
      <c r="E518" s="21" t="s">
        <v>76</v>
      </c>
      <c r="F518" s="22" t="s">
        <v>1177</v>
      </c>
      <c r="G518" s="21" t="s">
        <v>1276</v>
      </c>
      <c r="H518" s="21" t="s">
        <v>554</v>
      </c>
      <c r="I518" s="131" t="s">
        <v>1284</v>
      </c>
      <c r="J518" s="53">
        <v>1</v>
      </c>
      <c r="K518" s="21"/>
      <c r="L518" s="21" t="s">
        <v>46</v>
      </c>
      <c r="M518" s="21">
        <v>45385</v>
      </c>
      <c r="N518" s="21"/>
      <c r="O518" s="21"/>
      <c r="P518" s="21"/>
      <c r="Q518" s="21"/>
      <c r="R518" s="21"/>
      <c r="S518" s="21"/>
      <c r="T518" s="21"/>
      <c r="U518" s="53"/>
      <c r="V518" s="114">
        <v>2492.3076999999998</v>
      </c>
    </row>
    <row r="519" spans="1:22" ht="15.75" x14ac:dyDescent="0.25">
      <c r="A519" s="21">
        <v>45384</v>
      </c>
      <c r="B519" s="21" t="s">
        <v>88</v>
      </c>
      <c r="C519" s="21" t="s">
        <v>50</v>
      </c>
      <c r="D519" s="21" t="s">
        <v>40</v>
      </c>
      <c r="E519" s="21" t="s">
        <v>76</v>
      </c>
      <c r="F519" s="22" t="s">
        <v>1178</v>
      </c>
      <c r="G519" s="21" t="s">
        <v>1276</v>
      </c>
      <c r="H519" s="21" t="s">
        <v>554</v>
      </c>
      <c r="I519" s="131" t="s">
        <v>1285</v>
      </c>
      <c r="J519" s="53">
        <v>1</v>
      </c>
      <c r="K519" s="21"/>
      <c r="L519" s="21" t="s">
        <v>46</v>
      </c>
      <c r="M519" s="21">
        <v>45385</v>
      </c>
      <c r="N519" s="21"/>
      <c r="O519" s="21"/>
      <c r="P519" s="21"/>
      <c r="Q519" s="21"/>
      <c r="R519" s="21"/>
      <c r="S519" s="21"/>
      <c r="T519" s="21"/>
      <c r="U519" s="53"/>
      <c r="V519" s="114">
        <v>1050</v>
      </c>
    </row>
    <row r="520" spans="1:22" ht="15.75" x14ac:dyDescent="0.25">
      <c r="A520" s="21">
        <v>45384</v>
      </c>
      <c r="B520" s="21" t="s">
        <v>88</v>
      </c>
      <c r="C520" s="21" t="s">
        <v>50</v>
      </c>
      <c r="D520" s="21" t="s">
        <v>40</v>
      </c>
      <c r="E520" s="21" t="s">
        <v>3</v>
      </c>
      <c r="F520" s="22">
        <v>986087</v>
      </c>
      <c r="G520" s="21" t="s">
        <v>337</v>
      </c>
      <c r="H520" s="21" t="s">
        <v>338</v>
      </c>
      <c r="I520" s="130" t="s">
        <v>1179</v>
      </c>
      <c r="J520" s="53">
        <v>1</v>
      </c>
      <c r="K520" s="21"/>
      <c r="L520" s="21" t="s">
        <v>46</v>
      </c>
      <c r="M520" s="21">
        <v>45385</v>
      </c>
      <c r="N520" s="21"/>
      <c r="O520" s="21"/>
      <c r="P520" s="21"/>
      <c r="Q520" s="21"/>
      <c r="R520" s="21"/>
      <c r="S520" s="21"/>
      <c r="T520" s="22" t="s">
        <v>331</v>
      </c>
      <c r="U520" s="53"/>
      <c r="V520" s="114"/>
    </row>
    <row r="521" spans="1:22" ht="15.75" x14ac:dyDescent="0.25">
      <c r="A521" s="21">
        <v>45384</v>
      </c>
      <c r="B521" s="21" t="s">
        <v>88</v>
      </c>
      <c r="C521" s="21" t="s">
        <v>50</v>
      </c>
      <c r="D521" s="21" t="s">
        <v>40</v>
      </c>
      <c r="E521" s="21" t="s">
        <v>76</v>
      </c>
      <c r="F521" s="21" t="s">
        <v>1180</v>
      </c>
      <c r="G521" s="21" t="s">
        <v>1181</v>
      </c>
      <c r="H521" s="21" t="s">
        <v>1182</v>
      </c>
      <c r="I521" s="130">
        <v>1020021502</v>
      </c>
      <c r="J521" s="53">
        <v>1</v>
      </c>
      <c r="K521" s="21"/>
      <c r="L521" s="21" t="s">
        <v>46</v>
      </c>
      <c r="M521" s="21">
        <v>45385</v>
      </c>
      <c r="N521" s="21"/>
      <c r="O521" s="21"/>
      <c r="P521" s="21"/>
      <c r="Q521" s="21"/>
      <c r="R521" s="21"/>
      <c r="S521" s="21"/>
      <c r="T521" s="21"/>
      <c r="U521" s="53"/>
      <c r="V521" s="114">
        <v>1050</v>
      </c>
    </row>
    <row r="522" spans="1:22" ht="15.75" x14ac:dyDescent="0.25">
      <c r="A522" s="21">
        <v>45384</v>
      </c>
      <c r="B522" s="21" t="s">
        <v>88</v>
      </c>
      <c r="C522" s="21" t="s">
        <v>50</v>
      </c>
      <c r="D522" s="21" t="s">
        <v>40</v>
      </c>
      <c r="E522" s="21" t="s">
        <v>76</v>
      </c>
      <c r="F522" s="21" t="s">
        <v>1183</v>
      </c>
      <c r="G522" s="21" t="s">
        <v>85</v>
      </c>
      <c r="H522" s="21" t="s">
        <v>70</v>
      </c>
      <c r="I522" s="130">
        <v>1030021500</v>
      </c>
      <c r="J522" s="53">
        <v>1</v>
      </c>
      <c r="K522" s="21"/>
      <c r="L522" s="21" t="s">
        <v>46</v>
      </c>
      <c r="M522" s="21">
        <v>45385</v>
      </c>
      <c r="N522" s="21"/>
      <c r="O522" s="21"/>
      <c r="P522" s="21"/>
      <c r="Q522" s="21"/>
      <c r="R522" s="21"/>
      <c r="S522" s="21"/>
      <c r="T522" s="21"/>
      <c r="U522" s="53"/>
      <c r="V522" s="114">
        <v>1050</v>
      </c>
    </row>
    <row r="523" spans="1:22" ht="15.75" x14ac:dyDescent="0.25">
      <c r="A523" s="21">
        <v>45384</v>
      </c>
      <c r="B523" s="21" t="s">
        <v>88</v>
      </c>
      <c r="C523" s="21" t="s">
        <v>50</v>
      </c>
      <c r="D523" s="21" t="s">
        <v>40</v>
      </c>
      <c r="E523" s="21" t="s">
        <v>76</v>
      </c>
      <c r="F523" s="21" t="s">
        <v>1184</v>
      </c>
      <c r="G523" s="21" t="s">
        <v>1185</v>
      </c>
      <c r="H523" s="21" t="s">
        <v>70</v>
      </c>
      <c r="I523" s="130">
        <v>20220301126</v>
      </c>
      <c r="J523" s="53">
        <v>1</v>
      </c>
      <c r="K523" s="21"/>
      <c r="L523" s="21" t="s">
        <v>46</v>
      </c>
      <c r="M523" s="21">
        <v>45385</v>
      </c>
      <c r="N523" s="21"/>
      <c r="O523" s="21"/>
      <c r="P523" s="21"/>
      <c r="Q523" s="21"/>
      <c r="R523" s="21"/>
      <c r="S523" s="21"/>
      <c r="T523" s="21"/>
      <c r="U523" s="53"/>
      <c r="V523" s="114">
        <v>819.14431999999999</v>
      </c>
    </row>
    <row r="524" spans="1:22" ht="15.75" x14ac:dyDescent="0.25">
      <c r="A524" s="21">
        <v>45384</v>
      </c>
      <c r="B524" s="21" t="s">
        <v>88</v>
      </c>
      <c r="C524" s="21" t="s">
        <v>50</v>
      </c>
      <c r="D524" s="21" t="s">
        <v>40</v>
      </c>
      <c r="E524" s="21" t="s">
        <v>76</v>
      </c>
      <c r="F524" s="21" t="s">
        <v>1186</v>
      </c>
      <c r="G524" s="21" t="s">
        <v>1187</v>
      </c>
      <c r="H524" s="21" t="s">
        <v>70</v>
      </c>
      <c r="I524" s="130">
        <v>20220406025</v>
      </c>
      <c r="J524" s="53">
        <v>1</v>
      </c>
      <c r="K524" s="21"/>
      <c r="L524" s="21" t="s">
        <v>46</v>
      </c>
      <c r="M524" s="21">
        <v>45385</v>
      </c>
      <c r="N524" s="21"/>
      <c r="O524" s="21"/>
      <c r="P524" s="21"/>
      <c r="Q524" s="21"/>
      <c r="R524" s="21"/>
      <c r="S524" s="21"/>
      <c r="T524" s="21"/>
      <c r="U524" s="53"/>
      <c r="V524" s="114">
        <v>819.14431999999999</v>
      </c>
    </row>
    <row r="525" spans="1:22" ht="15.75" x14ac:dyDescent="0.25">
      <c r="A525" s="21">
        <v>45384</v>
      </c>
      <c r="B525" s="21" t="s">
        <v>88</v>
      </c>
      <c r="C525" s="21" t="s">
        <v>50</v>
      </c>
      <c r="D525" s="21" t="s">
        <v>40</v>
      </c>
      <c r="E525" s="21" t="s">
        <v>76</v>
      </c>
      <c r="F525" s="21" t="s">
        <v>1186</v>
      </c>
      <c r="G525" s="21" t="s">
        <v>1187</v>
      </c>
      <c r="H525" s="21" t="s">
        <v>70</v>
      </c>
      <c r="I525" s="130">
        <v>20220427184</v>
      </c>
      <c r="J525" s="53">
        <v>1</v>
      </c>
      <c r="K525" s="21"/>
      <c r="L525" s="21" t="s">
        <v>46</v>
      </c>
      <c r="M525" s="21">
        <v>45385</v>
      </c>
      <c r="N525" s="21"/>
      <c r="O525" s="21"/>
      <c r="P525" s="21"/>
      <c r="Q525" s="21"/>
      <c r="R525" s="21"/>
      <c r="S525" s="21"/>
      <c r="T525" s="21"/>
      <c r="U525" s="53"/>
      <c r="V525" s="114">
        <v>819.14431999999999</v>
      </c>
    </row>
    <row r="526" spans="1:22" ht="15.75" x14ac:dyDescent="0.25">
      <c r="A526" s="21">
        <v>45384</v>
      </c>
      <c r="B526" s="21" t="s">
        <v>88</v>
      </c>
      <c r="C526" s="21" t="s">
        <v>50</v>
      </c>
      <c r="D526" s="21" t="s">
        <v>40</v>
      </c>
      <c r="E526" s="21" t="s">
        <v>76</v>
      </c>
      <c r="F526" s="21" t="s">
        <v>1186</v>
      </c>
      <c r="G526" s="21" t="s">
        <v>1187</v>
      </c>
      <c r="H526" s="21" t="s">
        <v>70</v>
      </c>
      <c r="I526" s="130">
        <v>20220427184</v>
      </c>
      <c r="J526" s="53">
        <v>1</v>
      </c>
      <c r="K526" s="21"/>
      <c r="L526" s="21" t="s">
        <v>46</v>
      </c>
      <c r="M526" s="21">
        <v>45385</v>
      </c>
      <c r="N526" s="21"/>
      <c r="O526" s="21"/>
      <c r="P526" s="21"/>
      <c r="Q526" s="21"/>
      <c r="R526" s="21"/>
      <c r="S526" s="21"/>
      <c r="T526" s="21"/>
      <c r="U526" s="21"/>
      <c r="V526" s="114">
        <v>819.14431999999999</v>
      </c>
    </row>
    <row r="527" spans="1:22" ht="15.75" x14ac:dyDescent="0.25">
      <c r="A527" s="21">
        <v>45384</v>
      </c>
      <c r="B527" s="21" t="s">
        <v>88</v>
      </c>
      <c r="C527" s="21" t="s">
        <v>50</v>
      </c>
      <c r="D527" s="21" t="s">
        <v>40</v>
      </c>
      <c r="E527" s="21" t="s">
        <v>76</v>
      </c>
      <c r="F527" s="21" t="s">
        <v>1186</v>
      </c>
      <c r="G527" s="21" t="s">
        <v>1187</v>
      </c>
      <c r="H527" s="21" t="s">
        <v>70</v>
      </c>
      <c r="I527" s="130">
        <v>20220406050</v>
      </c>
      <c r="J527" s="53">
        <v>1</v>
      </c>
      <c r="K527" s="21"/>
      <c r="L527" s="21" t="s">
        <v>46</v>
      </c>
      <c r="M527" s="21">
        <v>45385</v>
      </c>
      <c r="N527" s="21"/>
      <c r="O527" s="21"/>
      <c r="P527" s="21"/>
      <c r="Q527" s="21"/>
      <c r="R527" s="21"/>
      <c r="S527" s="21"/>
      <c r="T527" s="21"/>
      <c r="U527" s="21"/>
      <c r="V527" s="114">
        <v>819.14431999999999</v>
      </c>
    </row>
    <row r="528" spans="1:22" ht="15.75" x14ac:dyDescent="0.25">
      <c r="A528" s="21">
        <v>45384</v>
      </c>
      <c r="B528" s="21" t="s">
        <v>88</v>
      </c>
      <c r="C528" s="21" t="s">
        <v>50</v>
      </c>
      <c r="D528" s="21" t="s">
        <v>40</v>
      </c>
      <c r="E528" s="21" t="s">
        <v>76</v>
      </c>
      <c r="F528" s="21" t="s">
        <v>1186</v>
      </c>
      <c r="G528" s="21" t="s">
        <v>1187</v>
      </c>
      <c r="H528" s="21" t="s">
        <v>70</v>
      </c>
      <c r="I528" s="130">
        <v>20220221105</v>
      </c>
      <c r="J528" s="53">
        <v>1</v>
      </c>
      <c r="K528" s="21"/>
      <c r="L528" s="21" t="s">
        <v>46</v>
      </c>
      <c r="M528" s="21">
        <v>45385</v>
      </c>
      <c r="N528" s="21"/>
      <c r="O528" s="21"/>
      <c r="P528" s="21"/>
      <c r="Q528" s="21"/>
      <c r="R528" s="21"/>
      <c r="S528" s="21"/>
      <c r="T528" s="21"/>
      <c r="U528" s="21"/>
      <c r="V528" s="114">
        <v>819.14431999999999</v>
      </c>
    </row>
    <row r="529" spans="1:22" ht="15.75" x14ac:dyDescent="0.25">
      <c r="A529" s="91">
        <v>45384</v>
      </c>
      <c r="B529" s="91" t="s">
        <v>88</v>
      </c>
      <c r="C529" s="91" t="s">
        <v>50</v>
      </c>
      <c r="D529" s="91" t="s">
        <v>40</v>
      </c>
      <c r="E529" s="91" t="s">
        <v>76</v>
      </c>
      <c r="F529" s="91" t="s">
        <v>1188</v>
      </c>
      <c r="G529" s="91" t="s">
        <v>1189</v>
      </c>
      <c r="H529" s="91" t="s">
        <v>43</v>
      </c>
      <c r="I529" s="144">
        <v>20210705</v>
      </c>
      <c r="J529" s="88">
        <v>1</v>
      </c>
      <c r="K529" s="90"/>
      <c r="L529" s="90" t="s">
        <v>46</v>
      </c>
      <c r="M529" s="90">
        <v>45385</v>
      </c>
      <c r="N529" s="90" t="s">
        <v>47</v>
      </c>
      <c r="O529" s="90"/>
      <c r="P529" s="90"/>
      <c r="Q529" s="90"/>
      <c r="R529" s="90"/>
      <c r="S529" s="90"/>
      <c r="T529" s="90"/>
      <c r="U529" s="91">
        <v>45436</v>
      </c>
      <c r="V529" s="114">
        <v>750</v>
      </c>
    </row>
    <row r="530" spans="1:22" ht="14.25" customHeight="1" x14ac:dyDescent="0.25">
      <c r="A530" s="16">
        <v>45275</v>
      </c>
      <c r="B530" s="16" t="s">
        <v>221</v>
      </c>
      <c r="C530" s="16" t="s">
        <v>236</v>
      </c>
      <c r="D530" s="16" t="s">
        <v>98</v>
      </c>
      <c r="E530" s="16" t="s">
        <v>8</v>
      </c>
      <c r="F530" s="16" t="s">
        <v>237</v>
      </c>
      <c r="G530" s="16" t="s">
        <v>238</v>
      </c>
      <c r="H530" s="16" t="s">
        <v>101</v>
      </c>
      <c r="I530" s="136"/>
      <c r="J530" s="72">
        <v>1</v>
      </c>
      <c r="K530" s="17"/>
      <c r="L530" s="17" t="s">
        <v>146</v>
      </c>
      <c r="M530" s="17"/>
      <c r="N530" s="17"/>
      <c r="O530" s="86"/>
      <c r="P530" s="17"/>
      <c r="Q530" s="17"/>
      <c r="R530" s="17"/>
      <c r="S530" s="17"/>
      <c r="T530" s="17"/>
      <c r="U530" s="34"/>
      <c r="V530" s="114">
        <v>533</v>
      </c>
    </row>
    <row r="531" spans="1:22" ht="15.75" x14ac:dyDescent="0.25">
      <c r="A531" s="21">
        <v>45303</v>
      </c>
      <c r="B531" s="21" t="s">
        <v>114</v>
      </c>
      <c r="C531" s="21" t="s">
        <v>239</v>
      </c>
      <c r="D531" s="21" t="s">
        <v>108</v>
      </c>
      <c r="E531" s="21" t="s">
        <v>8</v>
      </c>
      <c r="F531" s="21" t="s">
        <v>240</v>
      </c>
      <c r="G531" s="21" t="s">
        <v>1076</v>
      </c>
      <c r="H531" s="21" t="s">
        <v>111</v>
      </c>
      <c r="I531" s="130" t="s">
        <v>241</v>
      </c>
      <c r="J531" s="53">
        <v>1</v>
      </c>
      <c r="K531" s="22"/>
      <c r="L531" s="22"/>
      <c r="M531" s="22"/>
      <c r="N531" s="22"/>
      <c r="O531" s="52"/>
      <c r="P531" s="22"/>
      <c r="Q531" s="22"/>
      <c r="R531" s="22"/>
      <c r="S531" s="22"/>
      <c r="T531" s="22"/>
      <c r="U531" s="30"/>
      <c r="V531" s="114">
        <v>1719</v>
      </c>
    </row>
    <row r="532" spans="1:22" ht="15.75" x14ac:dyDescent="0.25">
      <c r="A532" s="16">
        <v>45316</v>
      </c>
      <c r="B532" s="16" t="s">
        <v>119</v>
      </c>
      <c r="C532" s="16" t="s">
        <v>50</v>
      </c>
      <c r="D532" s="16" t="s">
        <v>89</v>
      </c>
      <c r="E532" s="16" t="s">
        <v>8</v>
      </c>
      <c r="F532" s="16" t="s">
        <v>242</v>
      </c>
      <c r="G532" s="16" t="s">
        <v>243</v>
      </c>
      <c r="H532" s="16" t="s">
        <v>92</v>
      </c>
      <c r="I532" s="136"/>
      <c r="J532" s="72">
        <v>1</v>
      </c>
      <c r="K532" s="17"/>
      <c r="L532" s="17"/>
      <c r="M532" s="17"/>
      <c r="N532" s="17"/>
      <c r="O532" s="74"/>
      <c r="P532" s="17"/>
      <c r="Q532" s="17"/>
      <c r="R532" s="17"/>
      <c r="S532" s="17"/>
      <c r="T532" s="17"/>
      <c r="U532" s="34"/>
      <c r="V532" s="114">
        <v>1857.3515</v>
      </c>
    </row>
    <row r="533" spans="1:22" ht="15.75" x14ac:dyDescent="0.25">
      <c r="A533" s="21">
        <v>45385</v>
      </c>
      <c r="B533" s="21" t="s">
        <v>206</v>
      </c>
      <c r="C533" s="21" t="s">
        <v>50</v>
      </c>
      <c r="D533" s="21" t="s">
        <v>40</v>
      </c>
      <c r="E533" s="21" t="s">
        <v>299</v>
      </c>
      <c r="F533" s="21" t="s">
        <v>1190</v>
      </c>
      <c r="G533" s="21" t="s">
        <v>1191</v>
      </c>
      <c r="H533" s="21" t="s">
        <v>169</v>
      </c>
      <c r="I533" s="130"/>
      <c r="J533" s="53">
        <v>1</v>
      </c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114"/>
    </row>
    <row r="534" spans="1:22" ht="15.75" x14ac:dyDescent="0.25">
      <c r="A534" s="21">
        <v>45385</v>
      </c>
      <c r="B534" s="21" t="s">
        <v>206</v>
      </c>
      <c r="C534" s="21" t="s">
        <v>50</v>
      </c>
      <c r="D534" s="21" t="s">
        <v>40</v>
      </c>
      <c r="E534" s="21" t="s">
        <v>299</v>
      </c>
      <c r="F534" s="21" t="s">
        <v>1190</v>
      </c>
      <c r="G534" s="21" t="s">
        <v>1191</v>
      </c>
      <c r="H534" s="21" t="s">
        <v>169</v>
      </c>
      <c r="I534" s="130"/>
      <c r="J534" s="53">
        <v>1</v>
      </c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114"/>
    </row>
    <row r="535" spans="1:22" ht="15.75" x14ac:dyDescent="0.25">
      <c r="A535" s="16">
        <v>45316</v>
      </c>
      <c r="B535" s="16" t="s">
        <v>119</v>
      </c>
      <c r="C535" s="16" t="s">
        <v>50</v>
      </c>
      <c r="D535" s="16" t="s">
        <v>89</v>
      </c>
      <c r="E535" s="16" t="s">
        <v>8</v>
      </c>
      <c r="F535" s="16" t="s">
        <v>242</v>
      </c>
      <c r="G535" s="16" t="s">
        <v>243</v>
      </c>
      <c r="H535" s="16" t="s">
        <v>92</v>
      </c>
      <c r="I535" s="136"/>
      <c r="J535" s="72">
        <v>1</v>
      </c>
      <c r="K535" s="17"/>
      <c r="L535" s="17"/>
      <c r="M535" s="17"/>
      <c r="N535" s="17"/>
      <c r="O535" s="74"/>
      <c r="P535" s="17"/>
      <c r="Q535" s="17"/>
      <c r="R535" s="17"/>
      <c r="S535" s="17"/>
      <c r="T535" s="17"/>
      <c r="U535" s="34"/>
      <c r="V535" s="114">
        <v>1857.3515</v>
      </c>
    </row>
    <row r="536" spans="1:22" ht="15.75" x14ac:dyDescent="0.25">
      <c r="A536" s="91">
        <v>45385</v>
      </c>
      <c r="B536" s="91" t="s">
        <v>1156</v>
      </c>
      <c r="C536" s="91" t="s">
        <v>294</v>
      </c>
      <c r="D536" s="91" t="s">
        <v>120</v>
      </c>
      <c r="E536" s="91" t="s">
        <v>76</v>
      </c>
      <c r="F536" s="91" t="s">
        <v>250</v>
      </c>
      <c r="G536" s="91" t="s">
        <v>251</v>
      </c>
      <c r="H536" s="91" t="s">
        <v>43</v>
      </c>
      <c r="I536" s="144"/>
      <c r="J536" s="88">
        <v>1</v>
      </c>
      <c r="K536" s="90"/>
      <c r="L536" s="90" t="s">
        <v>76</v>
      </c>
      <c r="M536" s="90"/>
      <c r="N536" s="90" t="s">
        <v>47</v>
      </c>
      <c r="O536" s="90"/>
      <c r="P536" s="90"/>
      <c r="Q536" s="90"/>
      <c r="R536" s="90"/>
      <c r="S536" s="90"/>
      <c r="T536" s="90"/>
      <c r="U536" s="91">
        <v>45436</v>
      </c>
      <c r="V536" s="114">
        <v>450</v>
      </c>
    </row>
    <row r="537" spans="1:22" ht="15.75" x14ac:dyDescent="0.25">
      <c r="A537" s="91">
        <v>45385</v>
      </c>
      <c r="B537" s="91" t="s">
        <v>1156</v>
      </c>
      <c r="C537" s="91" t="s">
        <v>294</v>
      </c>
      <c r="D537" s="91" t="s">
        <v>120</v>
      </c>
      <c r="E537" s="91" t="s">
        <v>76</v>
      </c>
      <c r="F537" s="91" t="s">
        <v>250</v>
      </c>
      <c r="G537" s="91" t="s">
        <v>251</v>
      </c>
      <c r="H537" s="91" t="s">
        <v>43</v>
      </c>
      <c r="I537" s="144"/>
      <c r="J537" s="88">
        <v>1</v>
      </c>
      <c r="K537" s="90"/>
      <c r="L537" s="90" t="s">
        <v>76</v>
      </c>
      <c r="M537" s="90"/>
      <c r="N537" s="90" t="s">
        <v>47</v>
      </c>
      <c r="O537" s="90"/>
      <c r="P537" s="90"/>
      <c r="Q537" s="90"/>
      <c r="R537" s="90"/>
      <c r="S537" s="90"/>
      <c r="T537" s="90"/>
      <c r="U537" s="91">
        <v>45436</v>
      </c>
      <c r="V537" s="114">
        <v>450</v>
      </c>
    </row>
    <row r="538" spans="1:22" ht="15.75" x14ac:dyDescent="0.25">
      <c r="A538" s="21">
        <v>45386</v>
      </c>
      <c r="B538" s="21" t="s">
        <v>1156</v>
      </c>
      <c r="C538" s="21" t="s">
        <v>294</v>
      </c>
      <c r="D538" s="21" t="s">
        <v>120</v>
      </c>
      <c r="E538" s="21" t="s">
        <v>528</v>
      </c>
      <c r="F538" s="21" t="s">
        <v>1192</v>
      </c>
      <c r="G538" s="21" t="s">
        <v>1193</v>
      </c>
      <c r="H538" s="21" t="s">
        <v>43</v>
      </c>
      <c r="I538" s="130" t="s">
        <v>1194</v>
      </c>
      <c r="J538" s="53">
        <v>1</v>
      </c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114"/>
    </row>
    <row r="539" spans="1:22" ht="15.75" x14ac:dyDescent="0.25">
      <c r="A539" s="91">
        <v>45385</v>
      </c>
      <c r="B539" s="91" t="s">
        <v>1156</v>
      </c>
      <c r="C539" s="91" t="s">
        <v>294</v>
      </c>
      <c r="D539" s="91" t="s">
        <v>120</v>
      </c>
      <c r="E539" s="91" t="s">
        <v>76</v>
      </c>
      <c r="F539" s="91" t="s">
        <v>250</v>
      </c>
      <c r="G539" s="91" t="s">
        <v>251</v>
      </c>
      <c r="H539" s="91" t="s">
        <v>43</v>
      </c>
      <c r="I539" s="144"/>
      <c r="J539" s="88">
        <v>1</v>
      </c>
      <c r="K539" s="90"/>
      <c r="L539" s="90" t="s">
        <v>76</v>
      </c>
      <c r="M539" s="90"/>
      <c r="N539" s="90" t="s">
        <v>47</v>
      </c>
      <c r="O539" s="90"/>
      <c r="P539" s="90"/>
      <c r="Q539" s="90"/>
      <c r="R539" s="90"/>
      <c r="S539" s="90"/>
      <c r="T539" s="90"/>
      <c r="U539" s="91">
        <v>45436</v>
      </c>
      <c r="V539" s="114">
        <v>450</v>
      </c>
    </row>
    <row r="540" spans="1:22" ht="15.75" x14ac:dyDescent="0.25">
      <c r="A540" s="91">
        <v>45385</v>
      </c>
      <c r="B540" s="91" t="s">
        <v>1156</v>
      </c>
      <c r="C540" s="91" t="s">
        <v>294</v>
      </c>
      <c r="D540" s="91" t="s">
        <v>120</v>
      </c>
      <c r="E540" s="91" t="s">
        <v>76</v>
      </c>
      <c r="F540" s="91" t="s">
        <v>250</v>
      </c>
      <c r="G540" s="91" t="s">
        <v>251</v>
      </c>
      <c r="H540" s="91" t="s">
        <v>43</v>
      </c>
      <c r="I540" s="144"/>
      <c r="J540" s="88">
        <v>1</v>
      </c>
      <c r="K540" s="90"/>
      <c r="L540" s="90" t="s">
        <v>76</v>
      </c>
      <c r="M540" s="90"/>
      <c r="N540" s="90" t="s">
        <v>47</v>
      </c>
      <c r="O540" s="90"/>
      <c r="P540" s="90"/>
      <c r="Q540" s="90"/>
      <c r="R540" s="90"/>
      <c r="S540" s="90"/>
      <c r="T540" s="90"/>
      <c r="U540" s="91">
        <v>45436</v>
      </c>
      <c r="V540" s="114">
        <v>450</v>
      </c>
    </row>
    <row r="541" spans="1:22" ht="15.75" x14ac:dyDescent="0.25">
      <c r="A541" s="21">
        <v>45385</v>
      </c>
      <c r="B541" s="21" t="s">
        <v>1156</v>
      </c>
      <c r="C541" s="21" t="s">
        <v>294</v>
      </c>
      <c r="D541" s="21" t="s">
        <v>120</v>
      </c>
      <c r="E541" s="21" t="s">
        <v>528</v>
      </c>
      <c r="F541" s="21" t="s">
        <v>1192</v>
      </c>
      <c r="G541" s="21" t="s">
        <v>1195</v>
      </c>
      <c r="H541" s="21" t="s">
        <v>43</v>
      </c>
      <c r="I541" s="130"/>
      <c r="J541" s="53">
        <v>1</v>
      </c>
      <c r="K541" s="22"/>
      <c r="L541" s="22" t="s">
        <v>76</v>
      </c>
      <c r="M541" s="22"/>
      <c r="N541" s="22"/>
      <c r="O541" s="22"/>
      <c r="P541" s="22"/>
      <c r="Q541" s="22"/>
      <c r="R541" s="22"/>
      <c r="S541" s="22"/>
      <c r="T541" s="22"/>
      <c r="U541" s="22"/>
      <c r="V541" s="114"/>
    </row>
    <row r="542" spans="1:22" ht="15.75" x14ac:dyDescent="0.25">
      <c r="A542" s="16">
        <v>45316</v>
      </c>
      <c r="B542" s="16" t="s">
        <v>119</v>
      </c>
      <c r="C542" s="16" t="s">
        <v>50</v>
      </c>
      <c r="D542" s="16" t="s">
        <v>89</v>
      </c>
      <c r="E542" s="16" t="s">
        <v>8</v>
      </c>
      <c r="F542" s="17" t="s">
        <v>383</v>
      </c>
      <c r="G542" s="16" t="s">
        <v>384</v>
      </c>
      <c r="H542" s="16" t="s">
        <v>92</v>
      </c>
      <c r="I542" s="136"/>
      <c r="J542" s="72">
        <v>1</v>
      </c>
      <c r="K542" s="17"/>
      <c r="L542" s="17"/>
      <c r="M542" s="17"/>
      <c r="N542" s="17"/>
      <c r="O542" s="74"/>
      <c r="P542" s="17"/>
      <c r="Q542" s="17"/>
      <c r="R542" s="17"/>
      <c r="S542" s="17"/>
      <c r="T542" s="17"/>
      <c r="U542" s="34"/>
      <c r="V542" s="114">
        <v>1025.6500000000001</v>
      </c>
    </row>
    <row r="543" spans="1:22" ht="15.75" x14ac:dyDescent="0.25">
      <c r="A543" s="21">
        <v>45386</v>
      </c>
      <c r="B543" s="21" t="s">
        <v>203</v>
      </c>
      <c r="C543" s="21"/>
      <c r="D543" s="21" t="s">
        <v>40</v>
      </c>
      <c r="E543" s="21" t="s">
        <v>1</v>
      </c>
      <c r="F543" s="22">
        <v>306953</v>
      </c>
      <c r="G543" s="21" t="s">
        <v>1196</v>
      </c>
      <c r="H543" s="21" t="s">
        <v>338</v>
      </c>
      <c r="I543" s="131" t="s">
        <v>1290</v>
      </c>
      <c r="J543" s="53">
        <v>1</v>
      </c>
      <c r="K543" s="22"/>
      <c r="L543" s="22" t="s">
        <v>151</v>
      </c>
      <c r="M543" s="22"/>
      <c r="N543" s="22"/>
      <c r="O543" s="22"/>
      <c r="P543" s="22"/>
      <c r="Q543" s="22"/>
      <c r="R543" s="22"/>
      <c r="S543" s="22"/>
      <c r="T543" s="22"/>
      <c r="U543" s="22"/>
      <c r="V543" s="114"/>
    </row>
    <row r="544" spans="1:22" ht="15.75" x14ac:dyDescent="0.25">
      <c r="A544" s="21">
        <v>45386</v>
      </c>
      <c r="B544" s="21" t="s">
        <v>1197</v>
      </c>
      <c r="C544" s="21" t="s">
        <v>1198</v>
      </c>
      <c r="D544" s="21" t="s">
        <v>1199</v>
      </c>
      <c r="E544" s="21" t="s">
        <v>1</v>
      </c>
      <c r="F544" s="22">
        <v>363027</v>
      </c>
      <c r="G544" s="21" t="s">
        <v>1200</v>
      </c>
      <c r="H544" s="21" t="s">
        <v>111</v>
      </c>
      <c r="I544" s="131" t="s">
        <v>1291</v>
      </c>
      <c r="J544" s="53">
        <v>1</v>
      </c>
      <c r="K544" s="22"/>
      <c r="L544" s="22" t="s">
        <v>103</v>
      </c>
      <c r="M544" s="22"/>
      <c r="N544" s="22"/>
      <c r="O544" s="22"/>
      <c r="P544" s="22"/>
      <c r="Q544" s="22"/>
      <c r="R544" s="22"/>
      <c r="S544" s="22"/>
      <c r="T544" s="22"/>
      <c r="U544" s="22"/>
      <c r="V544" s="114"/>
    </row>
    <row r="545" spans="1:22" ht="15.75" x14ac:dyDescent="0.25">
      <c r="A545" s="21">
        <v>45386</v>
      </c>
      <c r="B545" s="21" t="s">
        <v>114</v>
      </c>
      <c r="C545" s="21" t="s">
        <v>1201</v>
      </c>
      <c r="D545" s="21" t="s">
        <v>173</v>
      </c>
      <c r="E545" s="21" t="s">
        <v>5</v>
      </c>
      <c r="F545" s="22">
        <v>3069656</v>
      </c>
      <c r="G545" s="21" t="s">
        <v>1202</v>
      </c>
      <c r="H545" s="21" t="s">
        <v>338</v>
      </c>
      <c r="I545" s="131" t="s">
        <v>1292</v>
      </c>
      <c r="J545" s="53">
        <v>1</v>
      </c>
      <c r="K545" s="22"/>
      <c r="L545" s="22" t="s">
        <v>1</v>
      </c>
      <c r="M545" s="22"/>
      <c r="N545" s="22"/>
      <c r="O545" s="22"/>
      <c r="P545" s="22"/>
      <c r="Q545" s="22"/>
      <c r="R545" s="22"/>
      <c r="S545" s="22"/>
      <c r="T545" s="22"/>
      <c r="U545" s="22"/>
      <c r="V545" s="114"/>
    </row>
    <row r="546" spans="1:22" ht="15.75" x14ac:dyDescent="0.25">
      <c r="A546" s="21">
        <v>45391</v>
      </c>
      <c r="B546" s="21" t="s">
        <v>82</v>
      </c>
      <c r="C546" s="21" t="s">
        <v>1203</v>
      </c>
      <c r="D546" s="21" t="s">
        <v>1204</v>
      </c>
      <c r="E546" s="21" t="s">
        <v>3</v>
      </c>
      <c r="F546" s="22" t="s">
        <v>336</v>
      </c>
      <c r="G546" s="21" t="s">
        <v>337</v>
      </c>
      <c r="H546" s="21" t="s">
        <v>338</v>
      </c>
      <c r="I546" s="130" t="s">
        <v>1205</v>
      </c>
      <c r="J546" s="53">
        <v>1</v>
      </c>
      <c r="K546" s="22" t="s">
        <v>1206</v>
      </c>
      <c r="L546" s="22" t="s">
        <v>1207</v>
      </c>
      <c r="M546" s="22"/>
      <c r="N546" s="22"/>
      <c r="O546" s="22"/>
      <c r="P546" s="22"/>
      <c r="Q546" s="22"/>
      <c r="R546" s="22"/>
      <c r="S546" s="22"/>
      <c r="T546" s="22" t="s">
        <v>331</v>
      </c>
      <c r="U546" s="22"/>
      <c r="V546" s="114"/>
    </row>
    <row r="547" spans="1:22" ht="15.75" x14ac:dyDescent="0.25">
      <c r="A547" s="21">
        <v>45392</v>
      </c>
      <c r="B547" s="21" t="s">
        <v>1208</v>
      </c>
      <c r="C547" s="21"/>
      <c r="D547" s="21" t="s">
        <v>907</v>
      </c>
      <c r="E547" s="21" t="s">
        <v>76</v>
      </c>
      <c r="F547" s="22" t="s">
        <v>1209</v>
      </c>
      <c r="G547" s="21" t="s">
        <v>1210</v>
      </c>
      <c r="H547" s="21" t="s">
        <v>554</v>
      </c>
      <c r="I547" s="130"/>
      <c r="J547" s="53">
        <v>1</v>
      </c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114">
        <v>151.13872000000001</v>
      </c>
    </row>
    <row r="548" spans="1:22" ht="17.25" customHeight="1" x14ac:dyDescent="0.25">
      <c r="A548" s="21">
        <v>45362</v>
      </c>
      <c r="B548" s="21"/>
      <c r="C548" s="21" t="s">
        <v>1211</v>
      </c>
      <c r="D548" s="21" t="s">
        <v>98</v>
      </c>
      <c r="E548" s="21" t="s">
        <v>1</v>
      </c>
      <c r="F548" s="22">
        <v>3069775</v>
      </c>
      <c r="G548" s="21" t="s">
        <v>1212</v>
      </c>
      <c r="H548" s="21" t="s">
        <v>338</v>
      </c>
      <c r="I548" s="131" t="s">
        <v>1300</v>
      </c>
      <c r="J548" s="53">
        <v>1</v>
      </c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114"/>
    </row>
    <row r="549" spans="1:22" ht="15.75" x14ac:dyDescent="0.25">
      <c r="A549" s="16">
        <v>45316</v>
      </c>
      <c r="B549" s="16" t="s">
        <v>119</v>
      </c>
      <c r="C549" s="16" t="s">
        <v>50</v>
      </c>
      <c r="D549" s="16" t="s">
        <v>89</v>
      </c>
      <c r="E549" s="16" t="s">
        <v>8</v>
      </c>
      <c r="F549" s="17" t="s">
        <v>130</v>
      </c>
      <c r="G549" s="16" t="s">
        <v>131</v>
      </c>
      <c r="H549" s="16" t="s">
        <v>92</v>
      </c>
      <c r="I549" s="136"/>
      <c r="J549" s="72">
        <v>1</v>
      </c>
      <c r="K549" s="17"/>
      <c r="L549" s="17"/>
      <c r="M549" s="17"/>
      <c r="N549" s="17"/>
      <c r="O549" s="74"/>
      <c r="P549" s="17"/>
      <c r="Q549" s="17"/>
      <c r="R549" s="17"/>
      <c r="S549" s="17"/>
      <c r="T549" s="17"/>
      <c r="U549" s="34"/>
      <c r="V549" s="114">
        <v>2090.9797600000002</v>
      </c>
    </row>
    <row r="550" spans="1:22" ht="15.75" x14ac:dyDescent="0.25">
      <c r="A550" s="21">
        <v>45386</v>
      </c>
      <c r="B550" s="21" t="s">
        <v>203</v>
      </c>
      <c r="C550" s="21"/>
      <c r="D550" s="21" t="s">
        <v>98</v>
      </c>
      <c r="E550" s="21" t="s">
        <v>1</v>
      </c>
      <c r="F550" s="22" t="s">
        <v>660</v>
      </c>
      <c r="G550" s="21" t="s">
        <v>661</v>
      </c>
      <c r="H550" s="21" t="s">
        <v>338</v>
      </c>
      <c r="I550" s="131" t="s">
        <v>1301</v>
      </c>
      <c r="J550" s="53">
        <v>1</v>
      </c>
      <c r="K550" s="22" t="s">
        <v>1213</v>
      </c>
      <c r="L550" s="22" t="s">
        <v>151</v>
      </c>
      <c r="M550" s="22"/>
      <c r="N550" s="22"/>
      <c r="O550" s="22"/>
      <c r="P550" s="22"/>
      <c r="Q550" s="22"/>
      <c r="R550" s="22"/>
      <c r="S550" s="22"/>
      <c r="T550" s="22"/>
      <c r="U550" s="22"/>
      <c r="V550" s="114"/>
    </row>
    <row r="551" spans="1:22" ht="15.75" x14ac:dyDescent="0.25">
      <c r="A551" s="91"/>
      <c r="B551" s="91" t="s">
        <v>1214</v>
      </c>
      <c r="C551" s="91" t="s">
        <v>1214</v>
      </c>
      <c r="D551" s="91" t="s">
        <v>1215</v>
      </c>
      <c r="E551" s="91" t="s">
        <v>76</v>
      </c>
      <c r="F551" s="90" t="s">
        <v>1216</v>
      </c>
      <c r="G551" s="91" t="s">
        <v>1217</v>
      </c>
      <c r="H551" s="91" t="s">
        <v>316</v>
      </c>
      <c r="I551" s="144"/>
      <c r="J551" s="88">
        <v>1</v>
      </c>
      <c r="K551" s="90"/>
      <c r="L551" s="90"/>
      <c r="M551" s="90"/>
      <c r="N551" s="90" t="s">
        <v>47</v>
      </c>
      <c r="O551" s="90"/>
      <c r="P551" s="90"/>
      <c r="Q551" s="90"/>
      <c r="R551" s="90"/>
      <c r="S551" s="90"/>
      <c r="T551" s="90"/>
      <c r="U551" s="91">
        <v>45436</v>
      </c>
      <c r="V551" s="114">
        <v>709.43349999999998</v>
      </c>
    </row>
    <row r="552" spans="1:22" ht="15.75" x14ac:dyDescent="0.25">
      <c r="A552" s="21"/>
      <c r="B552" s="21" t="s">
        <v>1218</v>
      </c>
      <c r="C552" s="21"/>
      <c r="D552" s="21" t="s">
        <v>98</v>
      </c>
      <c r="E552" s="21" t="s">
        <v>76</v>
      </c>
      <c r="F552" s="22" t="s">
        <v>1219</v>
      </c>
      <c r="G552" s="21" t="s">
        <v>1219</v>
      </c>
      <c r="H552" s="21" t="s">
        <v>316</v>
      </c>
      <c r="I552" s="130"/>
      <c r="J552" s="53">
        <v>1</v>
      </c>
      <c r="K552" s="22" t="s">
        <v>1220</v>
      </c>
      <c r="L552" s="22" t="s">
        <v>151</v>
      </c>
      <c r="M552" s="22"/>
      <c r="N552" s="22"/>
      <c r="O552" s="22"/>
      <c r="P552" s="22"/>
      <c r="Q552" s="22"/>
      <c r="R552" s="22"/>
      <c r="S552" s="22"/>
      <c r="T552" s="22"/>
      <c r="U552" s="22"/>
      <c r="V552" s="114">
        <v>886.5</v>
      </c>
    </row>
    <row r="553" spans="1:22" ht="15.75" x14ac:dyDescent="0.25">
      <c r="A553" s="21"/>
      <c r="B553" s="21"/>
      <c r="C553" s="21" t="s">
        <v>1214</v>
      </c>
      <c r="D553" s="21" t="s">
        <v>98</v>
      </c>
      <c r="E553" s="21" t="s">
        <v>76</v>
      </c>
      <c r="F553" s="22" t="s">
        <v>1221</v>
      </c>
      <c r="G553" s="21" t="s">
        <v>1222</v>
      </c>
      <c r="H553" s="21" t="s">
        <v>316</v>
      </c>
      <c r="I553" s="130"/>
      <c r="J553" s="53">
        <v>1</v>
      </c>
      <c r="K553" s="22" t="s">
        <v>1223</v>
      </c>
      <c r="L553" s="22" t="s">
        <v>103</v>
      </c>
      <c r="M553" s="22"/>
      <c r="N553" s="22"/>
      <c r="O553" s="22"/>
      <c r="P553" s="22"/>
      <c r="Q553" s="22"/>
      <c r="R553" s="22"/>
      <c r="S553" s="22"/>
      <c r="T553" s="22"/>
      <c r="U553" s="22"/>
      <c r="V553" s="114">
        <v>709.43349999999998</v>
      </c>
    </row>
    <row r="554" spans="1:22" ht="15.75" x14ac:dyDescent="0.25">
      <c r="A554" s="21">
        <v>45336</v>
      </c>
      <c r="B554" s="21" t="s">
        <v>846</v>
      </c>
      <c r="C554" s="21" t="s">
        <v>1061</v>
      </c>
      <c r="D554" s="21" t="s">
        <v>1224</v>
      </c>
      <c r="E554" s="21" t="s">
        <v>1</v>
      </c>
      <c r="F554" s="22">
        <v>3301985</v>
      </c>
      <c r="G554" s="21" t="s">
        <v>1225</v>
      </c>
      <c r="H554" s="21" t="s">
        <v>111</v>
      </c>
      <c r="I554" s="130" t="s">
        <v>1226</v>
      </c>
      <c r="J554" s="53">
        <v>1</v>
      </c>
      <c r="K554" s="22" t="s">
        <v>1065</v>
      </c>
      <c r="L554" s="22" t="s">
        <v>103</v>
      </c>
      <c r="M554" s="22"/>
      <c r="N554" s="22"/>
      <c r="O554" s="22"/>
      <c r="P554" s="22"/>
      <c r="Q554" s="22"/>
      <c r="R554" s="22"/>
      <c r="S554" s="22"/>
      <c r="T554" s="22"/>
      <c r="U554" s="22"/>
      <c r="V554" s="114"/>
    </row>
    <row r="555" spans="1:22" ht="15.75" x14ac:dyDescent="0.25">
      <c r="A555" s="21">
        <v>45356</v>
      </c>
      <c r="B555" s="21" t="s">
        <v>214</v>
      </c>
      <c r="C555" s="21" t="s">
        <v>1227</v>
      </c>
      <c r="D555" s="21" t="s">
        <v>173</v>
      </c>
      <c r="E555" s="21" t="s">
        <v>1</v>
      </c>
      <c r="F555" s="22">
        <v>306957</v>
      </c>
      <c r="G555" s="21" t="s">
        <v>1228</v>
      </c>
      <c r="H555" s="21" t="s">
        <v>338</v>
      </c>
      <c r="I555" s="131" t="s">
        <v>1286</v>
      </c>
      <c r="J555" s="53">
        <v>1</v>
      </c>
      <c r="K555" s="22" t="s">
        <v>1229</v>
      </c>
      <c r="L555" s="22" t="s">
        <v>151</v>
      </c>
      <c r="M555" s="22"/>
      <c r="N555" s="22"/>
      <c r="O555" s="22"/>
      <c r="P555" s="22"/>
      <c r="Q555" s="22"/>
      <c r="R555" s="22"/>
      <c r="S555" s="22"/>
      <c r="T555" s="22"/>
      <c r="U555" s="22"/>
      <c r="V555" s="114"/>
    </row>
    <row r="556" spans="1:22" ht="15.75" x14ac:dyDescent="0.25">
      <c r="A556" s="16">
        <v>45316</v>
      </c>
      <c r="B556" s="16" t="s">
        <v>119</v>
      </c>
      <c r="C556" s="16" t="s">
        <v>50</v>
      </c>
      <c r="D556" s="16" t="s">
        <v>89</v>
      </c>
      <c r="E556" s="16" t="s">
        <v>8</v>
      </c>
      <c r="F556" s="17" t="s">
        <v>240</v>
      </c>
      <c r="G556" s="16" t="s">
        <v>220</v>
      </c>
      <c r="H556" s="16" t="s">
        <v>101</v>
      </c>
      <c r="I556" s="136"/>
      <c r="J556" s="72">
        <v>1</v>
      </c>
      <c r="K556" s="17"/>
      <c r="L556" s="17"/>
      <c r="M556" s="17"/>
      <c r="N556" s="17"/>
      <c r="O556" s="74"/>
      <c r="P556" s="17"/>
      <c r="Q556" s="17"/>
      <c r="R556" s="17"/>
      <c r="S556" s="17"/>
      <c r="T556" s="17"/>
      <c r="U556" s="34"/>
      <c r="V556" s="114">
        <v>1025.6500000000001</v>
      </c>
    </row>
    <row r="557" spans="1:22" ht="15.75" x14ac:dyDescent="0.25">
      <c r="A557" s="16">
        <v>45316</v>
      </c>
      <c r="B557" s="16" t="s">
        <v>119</v>
      </c>
      <c r="C557" s="16" t="s">
        <v>50</v>
      </c>
      <c r="D557" s="16" t="s">
        <v>89</v>
      </c>
      <c r="E557" s="16" t="s">
        <v>8</v>
      </c>
      <c r="F557" s="17" t="s">
        <v>385</v>
      </c>
      <c r="G557" s="16" t="s">
        <v>199</v>
      </c>
      <c r="H557" s="16" t="s">
        <v>92</v>
      </c>
      <c r="I557" s="136"/>
      <c r="J557" s="72">
        <v>1</v>
      </c>
      <c r="K557" s="17"/>
      <c r="L557" s="17"/>
      <c r="M557" s="17"/>
      <c r="N557" s="17"/>
      <c r="O557" s="74"/>
      <c r="P557" s="17"/>
      <c r="Q557" s="17"/>
      <c r="R557" s="17"/>
      <c r="S557" s="17"/>
      <c r="T557" s="17"/>
      <c r="U557" s="34"/>
      <c r="V557" s="114">
        <v>2210.4</v>
      </c>
    </row>
    <row r="558" spans="1:22" ht="15.75" x14ac:dyDescent="0.25">
      <c r="A558" s="21">
        <v>45351</v>
      </c>
      <c r="B558" s="21" t="s">
        <v>214</v>
      </c>
      <c r="C558" s="21" t="s">
        <v>1230</v>
      </c>
      <c r="D558" s="21" t="s">
        <v>173</v>
      </c>
      <c r="E558" s="21" t="s">
        <v>1</v>
      </c>
      <c r="F558" s="22">
        <v>3301985</v>
      </c>
      <c r="G558" s="21" t="s">
        <v>1175</v>
      </c>
      <c r="H558" s="21" t="s">
        <v>111</v>
      </c>
      <c r="I558" s="131" t="s">
        <v>1287</v>
      </c>
      <c r="J558" s="53">
        <v>1</v>
      </c>
      <c r="K558" s="22" t="s">
        <v>1231</v>
      </c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114"/>
    </row>
    <row r="559" spans="1:22" ht="15.75" x14ac:dyDescent="0.25">
      <c r="A559" s="21">
        <v>45351</v>
      </c>
      <c r="B559" s="21" t="s">
        <v>214</v>
      </c>
      <c r="C559" s="21" t="s">
        <v>1230</v>
      </c>
      <c r="D559" s="21" t="s">
        <v>173</v>
      </c>
      <c r="E559" s="21" t="s">
        <v>1</v>
      </c>
      <c r="F559" s="22">
        <v>3630273</v>
      </c>
      <c r="G559" s="21" t="s">
        <v>1232</v>
      </c>
      <c r="H559" s="21" t="s">
        <v>111</v>
      </c>
      <c r="I559" s="131" t="s">
        <v>1288</v>
      </c>
      <c r="J559" s="53">
        <v>1</v>
      </c>
      <c r="K559" s="22" t="s">
        <v>1231</v>
      </c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114">
        <v>1250</v>
      </c>
    </row>
    <row r="560" spans="1:22" ht="15.75" x14ac:dyDescent="0.25">
      <c r="A560" s="21">
        <v>45371</v>
      </c>
      <c r="B560" s="21" t="s">
        <v>124</v>
      </c>
      <c r="C560" s="21" t="s">
        <v>1233</v>
      </c>
      <c r="D560" s="21" t="s">
        <v>98</v>
      </c>
      <c r="E560" s="21" t="s">
        <v>1</v>
      </c>
      <c r="F560" s="22">
        <v>3630273</v>
      </c>
      <c r="G560" s="21" t="s">
        <v>1232</v>
      </c>
      <c r="H560" s="21" t="s">
        <v>111</v>
      </c>
      <c r="I560" s="130"/>
      <c r="J560" s="53">
        <v>1</v>
      </c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114">
        <v>1250</v>
      </c>
    </row>
    <row r="561" spans="1:22" ht="15.75" x14ac:dyDescent="0.25">
      <c r="A561" s="21">
        <v>45371</v>
      </c>
      <c r="B561" s="21" t="s">
        <v>124</v>
      </c>
      <c r="C561" s="21" t="s">
        <v>1234</v>
      </c>
      <c r="D561" s="21" t="s">
        <v>98</v>
      </c>
      <c r="E561" s="21" t="s">
        <v>1</v>
      </c>
      <c r="F561" s="22"/>
      <c r="G561" s="21" t="s">
        <v>1</v>
      </c>
      <c r="H561" s="21" t="s">
        <v>111</v>
      </c>
      <c r="I561" s="130"/>
      <c r="J561" s="53">
        <v>1</v>
      </c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114"/>
    </row>
    <row r="562" spans="1:22" ht="15.75" x14ac:dyDescent="0.25">
      <c r="A562" s="21">
        <v>45356</v>
      </c>
      <c r="B562" s="21" t="s">
        <v>214</v>
      </c>
      <c r="C562" s="21" t="s">
        <v>1235</v>
      </c>
      <c r="D562" s="21" t="s">
        <v>173</v>
      </c>
      <c r="E562" s="21" t="s">
        <v>1</v>
      </c>
      <c r="F562" s="22">
        <v>3301985</v>
      </c>
      <c r="G562" s="21" t="s">
        <v>778</v>
      </c>
      <c r="H562" s="21" t="s">
        <v>111</v>
      </c>
      <c r="I562" s="130"/>
      <c r="J562" s="53">
        <v>1</v>
      </c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114"/>
    </row>
    <row r="563" spans="1:22" ht="15.75" x14ac:dyDescent="0.25">
      <c r="A563" s="21"/>
      <c r="B563" s="21"/>
      <c r="C563" s="21" t="s">
        <v>1236</v>
      </c>
      <c r="D563" s="21" t="s">
        <v>1237</v>
      </c>
      <c r="E563" s="21" t="s">
        <v>76</v>
      </c>
      <c r="F563" s="22">
        <v>2002232</v>
      </c>
      <c r="G563" s="21" t="s">
        <v>1238</v>
      </c>
      <c r="H563" s="21" t="s">
        <v>554</v>
      </c>
      <c r="I563" s="130"/>
      <c r="J563" s="53">
        <v>1</v>
      </c>
      <c r="K563" s="22" t="s">
        <v>1239</v>
      </c>
      <c r="L563" s="22" t="s">
        <v>103</v>
      </c>
      <c r="M563" s="22"/>
      <c r="N563" s="22"/>
      <c r="O563" s="22"/>
      <c r="P563" s="22"/>
      <c r="Q563" s="22"/>
      <c r="R563" s="22"/>
      <c r="S563" s="22"/>
      <c r="T563" s="22"/>
      <c r="U563" s="22"/>
      <c r="V563" s="114"/>
    </row>
    <row r="564" spans="1:22" ht="15.75" x14ac:dyDescent="0.25">
      <c r="A564" s="21">
        <v>45355</v>
      </c>
      <c r="B564" s="21" t="s">
        <v>697</v>
      </c>
      <c r="C564" s="21"/>
      <c r="D564" s="21" t="s">
        <v>98</v>
      </c>
      <c r="E564" s="21" t="s">
        <v>4</v>
      </c>
      <c r="F564" s="22">
        <v>986087</v>
      </c>
      <c r="G564" s="21" t="s">
        <v>337</v>
      </c>
      <c r="H564" s="21" t="s">
        <v>338</v>
      </c>
      <c r="I564" s="130"/>
      <c r="J564" s="53">
        <v>1</v>
      </c>
      <c r="K564" s="22"/>
      <c r="L564" s="22"/>
      <c r="M564" s="22"/>
      <c r="N564" s="22"/>
      <c r="O564" s="22"/>
      <c r="P564" s="22"/>
      <c r="Q564" s="22"/>
      <c r="R564" s="22"/>
      <c r="S564" s="22"/>
      <c r="T564" s="22" t="s">
        <v>331</v>
      </c>
      <c r="U564" s="22"/>
      <c r="V564" s="114"/>
    </row>
    <row r="565" spans="1:22" ht="15.75" x14ac:dyDescent="0.25">
      <c r="A565" s="21">
        <v>45355</v>
      </c>
      <c r="B565" s="21" t="s">
        <v>697</v>
      </c>
      <c r="C565" s="21"/>
      <c r="D565" s="21" t="s">
        <v>98</v>
      </c>
      <c r="E565" s="21" t="s">
        <v>3</v>
      </c>
      <c r="F565" s="129" t="s">
        <v>1302</v>
      </c>
      <c r="G565" s="21" t="s">
        <v>1240</v>
      </c>
      <c r="H565" s="21"/>
      <c r="I565" s="130" t="s">
        <v>1241</v>
      </c>
      <c r="J565" s="53">
        <v>1</v>
      </c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114"/>
    </row>
    <row r="566" spans="1:22" ht="15.75" x14ac:dyDescent="0.25">
      <c r="A566" s="21">
        <v>45355</v>
      </c>
      <c r="B566" s="21" t="s">
        <v>697</v>
      </c>
      <c r="C566" s="21"/>
      <c r="D566" s="21" t="s">
        <v>98</v>
      </c>
      <c r="E566" s="21" t="s">
        <v>1</v>
      </c>
      <c r="F566" s="22">
        <v>3301985</v>
      </c>
      <c r="G566" s="21" t="s">
        <v>1242</v>
      </c>
      <c r="H566" s="21"/>
      <c r="I566" s="130"/>
      <c r="J566" s="53">
        <v>1</v>
      </c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114"/>
    </row>
    <row r="567" spans="1:22" ht="15.75" x14ac:dyDescent="0.25">
      <c r="A567" s="21">
        <v>45355</v>
      </c>
      <c r="B567" s="21" t="s">
        <v>697</v>
      </c>
      <c r="C567" s="21"/>
      <c r="D567" s="21" t="s">
        <v>98</v>
      </c>
      <c r="E567" s="21" t="s">
        <v>1</v>
      </c>
      <c r="F567" s="22">
        <v>3630271</v>
      </c>
      <c r="G567" s="21" t="s">
        <v>1243</v>
      </c>
      <c r="H567" s="21"/>
      <c r="I567" s="130"/>
      <c r="J567" s="53">
        <v>1</v>
      </c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114"/>
    </row>
    <row r="568" spans="1:22" ht="15.75" x14ac:dyDescent="0.25">
      <c r="A568" s="21">
        <v>45384</v>
      </c>
      <c r="B568" s="21" t="s">
        <v>88</v>
      </c>
      <c r="C568" s="21" t="s">
        <v>50</v>
      </c>
      <c r="D568" s="21" t="s">
        <v>40</v>
      </c>
      <c r="E568" s="21" t="s">
        <v>3</v>
      </c>
      <c r="F568" s="22" t="s">
        <v>1244</v>
      </c>
      <c r="G568" s="21" t="s">
        <v>1245</v>
      </c>
      <c r="H568" s="21" t="s">
        <v>111</v>
      </c>
      <c r="I568" s="130"/>
      <c r="J568" s="53">
        <v>1</v>
      </c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114"/>
    </row>
    <row r="569" spans="1:22" ht="15.75" x14ac:dyDescent="0.25">
      <c r="A569" s="21">
        <v>45384</v>
      </c>
      <c r="B569" s="21" t="s">
        <v>88</v>
      </c>
      <c r="C569" s="21" t="s">
        <v>50</v>
      </c>
      <c r="D569" s="21" t="s">
        <v>40</v>
      </c>
      <c r="E569" s="21" t="s">
        <v>3</v>
      </c>
      <c r="F569" s="22" t="s">
        <v>1244</v>
      </c>
      <c r="G569" s="21" t="s">
        <v>1246</v>
      </c>
      <c r="H569" s="21" t="s">
        <v>111</v>
      </c>
      <c r="I569" s="130"/>
      <c r="J569" s="53">
        <v>1</v>
      </c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114"/>
    </row>
    <row r="570" spans="1:22" ht="15.75" x14ac:dyDescent="0.25">
      <c r="A570" s="21">
        <v>45384</v>
      </c>
      <c r="B570" s="21" t="s">
        <v>88</v>
      </c>
      <c r="C570" s="21" t="s">
        <v>50</v>
      </c>
      <c r="D570" s="21" t="s">
        <v>40</v>
      </c>
      <c r="E570" s="21" t="s">
        <v>3</v>
      </c>
      <c r="F570" s="22">
        <v>986086</v>
      </c>
      <c r="G570" s="21" t="s">
        <v>359</v>
      </c>
      <c r="H570" s="21" t="s">
        <v>338</v>
      </c>
      <c r="I570" s="130" t="s">
        <v>1247</v>
      </c>
      <c r="J570" s="53">
        <v>1</v>
      </c>
      <c r="K570" s="22"/>
      <c r="L570" s="22"/>
      <c r="M570" s="22"/>
      <c r="N570" s="22"/>
      <c r="O570" s="22"/>
      <c r="P570" s="22"/>
      <c r="Q570" s="22"/>
      <c r="R570" s="22"/>
      <c r="S570" s="22"/>
      <c r="T570" s="22" t="s">
        <v>331</v>
      </c>
      <c r="U570" s="22"/>
      <c r="V570" s="114"/>
    </row>
    <row r="571" spans="1:22" ht="15.75" x14ac:dyDescent="0.25">
      <c r="A571" s="16">
        <v>45316</v>
      </c>
      <c r="B571" s="16" t="s">
        <v>119</v>
      </c>
      <c r="C571" s="16" t="s">
        <v>50</v>
      </c>
      <c r="D571" s="16" t="s">
        <v>89</v>
      </c>
      <c r="E571" s="16" t="s">
        <v>8</v>
      </c>
      <c r="F571" s="17" t="s">
        <v>410</v>
      </c>
      <c r="G571" s="16" t="s">
        <v>91</v>
      </c>
      <c r="H571" s="16" t="s">
        <v>92</v>
      </c>
      <c r="I571" s="136"/>
      <c r="J571" s="72">
        <v>1</v>
      </c>
      <c r="K571" s="17"/>
      <c r="L571" s="17"/>
      <c r="M571" s="17"/>
      <c r="N571" s="17"/>
      <c r="O571" s="74"/>
      <c r="P571" s="17"/>
      <c r="Q571" s="17"/>
      <c r="R571" s="17"/>
      <c r="S571" s="17"/>
      <c r="T571" s="17"/>
      <c r="U571" s="34"/>
      <c r="V571" s="114">
        <v>279.98083000000003</v>
      </c>
    </row>
    <row r="572" spans="1:22" s="37" customFormat="1" ht="14.25" customHeight="1" x14ac:dyDescent="0.25">
      <c r="A572" s="21">
        <v>45321</v>
      </c>
      <c r="B572" s="21" t="s">
        <v>73</v>
      </c>
      <c r="C572" s="21" t="s">
        <v>1248</v>
      </c>
      <c r="D572" s="21" t="s">
        <v>120</v>
      </c>
      <c r="E572" s="21" t="s">
        <v>528</v>
      </c>
      <c r="F572" s="22" t="s">
        <v>529</v>
      </c>
      <c r="G572" s="21" t="s">
        <v>530</v>
      </c>
      <c r="H572" s="21" t="s">
        <v>43</v>
      </c>
      <c r="I572" s="130" t="s">
        <v>1249</v>
      </c>
      <c r="J572" s="53">
        <v>1</v>
      </c>
      <c r="K572" s="12"/>
      <c r="L572" s="22" t="s">
        <v>532</v>
      </c>
      <c r="M572" s="22" t="s">
        <v>66</v>
      </c>
      <c r="N572" s="22"/>
      <c r="O572" s="22"/>
      <c r="P572" s="22"/>
      <c r="Q572" s="22"/>
      <c r="R572" s="22"/>
      <c r="S572" s="22"/>
      <c r="T572" s="22"/>
      <c r="U572" s="24"/>
      <c r="V572" s="114">
        <f>VLOOKUP(F572,[1]Articles!$A:$L,12,0)</f>
        <v>560</v>
      </c>
    </row>
    <row r="573" spans="1:22" s="37" customFormat="1" ht="15.75" x14ac:dyDescent="0.25">
      <c r="A573" s="21">
        <v>45321</v>
      </c>
      <c r="B573" s="21" t="s">
        <v>73</v>
      </c>
      <c r="C573" s="21" t="s">
        <v>1250</v>
      </c>
      <c r="D573" s="21" t="s">
        <v>1251</v>
      </c>
      <c r="E573" s="21" t="s">
        <v>253</v>
      </c>
      <c r="F573" s="21" t="s">
        <v>259</v>
      </c>
      <c r="G573" s="21" t="s">
        <v>1252</v>
      </c>
      <c r="H573" s="21" t="s">
        <v>101</v>
      </c>
      <c r="I573" s="130"/>
      <c r="J573" s="53">
        <v>1</v>
      </c>
      <c r="K573" s="12"/>
      <c r="L573" s="30"/>
      <c r="M573" s="29"/>
      <c r="N573" s="21"/>
      <c r="O573" s="22"/>
      <c r="P573" s="22"/>
      <c r="Q573" s="22"/>
      <c r="R573" s="22"/>
      <c r="S573" s="22"/>
      <c r="T573" s="22"/>
      <c r="U573" s="24"/>
      <c r="V573" s="114">
        <f>VLOOKUP(F573,[1]Articles!$A:$L,12,0)</f>
        <v>1107.43</v>
      </c>
    </row>
    <row r="574" spans="1:22" s="70" customFormat="1" ht="15.75" x14ac:dyDescent="0.25">
      <c r="A574" s="21">
        <v>45322</v>
      </c>
      <c r="B574" s="21" t="s">
        <v>114</v>
      </c>
      <c r="C574" s="21" t="s">
        <v>1253</v>
      </c>
      <c r="D574" s="21"/>
      <c r="E574" s="21" t="s">
        <v>253</v>
      </c>
      <c r="F574" s="21"/>
      <c r="G574" s="21"/>
      <c r="H574" s="21"/>
      <c r="I574" s="130"/>
      <c r="J574" s="53">
        <v>1</v>
      </c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114"/>
    </row>
    <row r="575" spans="1:22" ht="15.75" x14ac:dyDescent="0.25">
      <c r="A575" s="21">
        <v>45384</v>
      </c>
      <c r="B575" s="21" t="s">
        <v>88</v>
      </c>
      <c r="C575" s="21" t="s">
        <v>50</v>
      </c>
      <c r="D575" s="21" t="s">
        <v>40</v>
      </c>
      <c r="E575" s="21" t="s">
        <v>3</v>
      </c>
      <c r="F575" s="21">
        <v>986087</v>
      </c>
      <c r="G575" s="21" t="s">
        <v>337</v>
      </c>
      <c r="H575" s="21" t="s">
        <v>338</v>
      </c>
      <c r="I575" s="130" t="s">
        <v>1254</v>
      </c>
      <c r="J575" s="53">
        <v>1</v>
      </c>
      <c r="K575" s="22"/>
      <c r="L575" s="22"/>
      <c r="M575" s="22"/>
      <c r="N575" s="22"/>
      <c r="O575" s="22"/>
      <c r="P575" s="22"/>
      <c r="Q575" s="22"/>
      <c r="R575" s="22"/>
      <c r="S575" s="22"/>
      <c r="T575" s="22" t="s">
        <v>331</v>
      </c>
      <c r="U575" s="22"/>
      <c r="V575" s="114"/>
    </row>
    <row r="576" spans="1:22" ht="15.75" x14ac:dyDescent="0.25">
      <c r="A576" s="21">
        <v>45384</v>
      </c>
      <c r="B576" s="21" t="s">
        <v>88</v>
      </c>
      <c r="C576" s="21" t="s">
        <v>50</v>
      </c>
      <c r="D576" s="21" t="s">
        <v>40</v>
      </c>
      <c r="E576" s="21" t="s">
        <v>3</v>
      </c>
      <c r="F576" s="21">
        <v>986086</v>
      </c>
      <c r="G576" s="21" t="s">
        <v>359</v>
      </c>
      <c r="H576" s="21" t="s">
        <v>338</v>
      </c>
      <c r="I576" s="130" t="s">
        <v>1255</v>
      </c>
      <c r="J576" s="53">
        <v>1</v>
      </c>
      <c r="K576" s="22"/>
      <c r="L576" s="22"/>
      <c r="M576" s="22"/>
      <c r="N576" s="22"/>
      <c r="O576" s="22"/>
      <c r="P576" s="22"/>
      <c r="Q576" s="22"/>
      <c r="R576" s="22"/>
      <c r="S576" s="22"/>
      <c r="T576" s="22" t="s">
        <v>331</v>
      </c>
      <c r="U576" s="22"/>
      <c r="V576" s="114"/>
    </row>
    <row r="577" spans="1:22" ht="15.75" x14ac:dyDescent="0.25">
      <c r="A577" s="16">
        <v>45316</v>
      </c>
      <c r="B577" s="16" t="s">
        <v>119</v>
      </c>
      <c r="C577" s="16" t="s">
        <v>50</v>
      </c>
      <c r="D577" s="16" t="s">
        <v>89</v>
      </c>
      <c r="E577" s="16" t="s">
        <v>8</v>
      </c>
      <c r="F577" s="16" t="s">
        <v>94</v>
      </c>
      <c r="G577" s="16" t="s">
        <v>95</v>
      </c>
      <c r="H577" s="16" t="s">
        <v>92</v>
      </c>
      <c r="I577" s="136"/>
      <c r="J577" s="72">
        <v>1</v>
      </c>
      <c r="K577" s="17"/>
      <c r="L577" s="17"/>
      <c r="M577" s="17"/>
      <c r="N577" s="17"/>
      <c r="O577" s="74"/>
      <c r="P577" s="17"/>
      <c r="Q577" s="17"/>
      <c r="R577" s="17"/>
      <c r="S577" s="17"/>
      <c r="T577" s="17"/>
      <c r="U577" s="34"/>
      <c r="V577" s="114">
        <v>874</v>
      </c>
    </row>
    <row r="578" spans="1:22" s="37" customFormat="1" ht="15.75" x14ac:dyDescent="0.25">
      <c r="A578" s="21">
        <v>45338</v>
      </c>
      <c r="B578" s="21" t="s">
        <v>119</v>
      </c>
      <c r="C578" s="21" t="s">
        <v>50</v>
      </c>
      <c r="D578" s="21" t="s">
        <v>189</v>
      </c>
      <c r="E578" s="21" t="s">
        <v>253</v>
      </c>
      <c r="F578" s="21" t="s">
        <v>987</v>
      </c>
      <c r="G578" s="21" t="s">
        <v>1256</v>
      </c>
      <c r="H578" s="21" t="s">
        <v>111</v>
      </c>
      <c r="I578" s="130" t="s">
        <v>1257</v>
      </c>
      <c r="J578" s="53">
        <v>1</v>
      </c>
      <c r="K578" s="12"/>
      <c r="L578" s="22" t="s">
        <v>46</v>
      </c>
      <c r="M578" s="22" t="s">
        <v>193</v>
      </c>
      <c r="N578" s="22"/>
      <c r="O578" s="22"/>
      <c r="P578" s="22"/>
      <c r="Q578" s="22"/>
      <c r="R578" s="22"/>
      <c r="S578" s="22"/>
      <c r="T578" s="22"/>
      <c r="U578" s="22"/>
      <c r="V578" s="114"/>
    </row>
    <row r="579" spans="1:22" ht="15.75" x14ac:dyDescent="0.25">
      <c r="A579" s="96">
        <v>45418</v>
      </c>
      <c r="B579" s="53" t="s">
        <v>1258</v>
      </c>
      <c r="C579" s="53"/>
      <c r="D579" s="53" t="s">
        <v>173</v>
      </c>
      <c r="E579" s="53" t="s">
        <v>1259</v>
      </c>
      <c r="F579" s="53" t="s">
        <v>250</v>
      </c>
      <c r="G579" s="53" t="s">
        <v>251</v>
      </c>
      <c r="H579" s="53" t="s">
        <v>111</v>
      </c>
      <c r="I579" s="135" t="s">
        <v>1260</v>
      </c>
      <c r="J579" s="53">
        <v>1</v>
      </c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114">
        <v>450</v>
      </c>
    </row>
    <row r="580" spans="1:22" ht="15.75" x14ac:dyDescent="0.25">
      <c r="A580" s="96">
        <v>45419</v>
      </c>
      <c r="B580" s="53" t="s">
        <v>1258</v>
      </c>
      <c r="C580" s="53"/>
      <c r="D580" s="53" t="s">
        <v>98</v>
      </c>
      <c r="E580" s="53" t="s">
        <v>1259</v>
      </c>
      <c r="F580" s="53" t="s">
        <v>250</v>
      </c>
      <c r="G580" s="53" t="s">
        <v>251</v>
      </c>
      <c r="H580" s="53" t="s">
        <v>111</v>
      </c>
      <c r="I580" s="135" t="s">
        <v>1260</v>
      </c>
      <c r="J580" s="53">
        <v>1</v>
      </c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114">
        <v>450</v>
      </c>
    </row>
    <row r="581" spans="1:22" ht="15.75" x14ac:dyDescent="0.25">
      <c r="A581" s="96">
        <v>45420</v>
      </c>
      <c r="B581" s="53" t="s">
        <v>1258</v>
      </c>
      <c r="C581" s="53"/>
      <c r="D581" s="53" t="s">
        <v>98</v>
      </c>
      <c r="E581" s="53" t="s">
        <v>1259</v>
      </c>
      <c r="F581" s="53" t="s">
        <v>250</v>
      </c>
      <c r="G581" s="53" t="s">
        <v>251</v>
      </c>
      <c r="H581" s="53" t="s">
        <v>111</v>
      </c>
      <c r="I581" s="135" t="s">
        <v>1260</v>
      </c>
      <c r="J581" s="53">
        <v>1</v>
      </c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114">
        <v>450</v>
      </c>
    </row>
    <row r="582" spans="1:22" ht="15.75" x14ac:dyDescent="0.25">
      <c r="A582" s="118">
        <v>45349</v>
      </c>
      <c r="B582" s="72" t="s">
        <v>1261</v>
      </c>
      <c r="C582" s="72" t="s">
        <v>1262</v>
      </c>
      <c r="D582" s="72" t="s">
        <v>469</v>
      </c>
      <c r="E582" s="72" t="s">
        <v>8</v>
      </c>
      <c r="F582" s="72">
        <v>7609930</v>
      </c>
      <c r="G582" s="72" t="s">
        <v>1263</v>
      </c>
      <c r="H582" s="72" t="s">
        <v>1264</v>
      </c>
      <c r="I582" s="138" t="s">
        <v>1265</v>
      </c>
      <c r="J582" s="72">
        <v>1</v>
      </c>
      <c r="K582" s="17" t="s">
        <v>1266</v>
      </c>
      <c r="L582" s="17" t="s">
        <v>103</v>
      </c>
      <c r="M582" s="17"/>
      <c r="N582" s="17"/>
      <c r="O582" s="17"/>
      <c r="P582" s="17"/>
      <c r="Q582" s="17"/>
      <c r="R582" s="17"/>
      <c r="S582" s="17"/>
      <c r="T582" s="17"/>
      <c r="U582" s="17"/>
      <c r="V582" s="114"/>
    </row>
    <row r="583" spans="1:22" ht="15.75" x14ac:dyDescent="0.25">
      <c r="A583" s="118">
        <v>45377</v>
      </c>
      <c r="B583" s="72" t="s">
        <v>421</v>
      </c>
      <c r="C583" s="72" t="s">
        <v>1267</v>
      </c>
      <c r="D583" s="72" t="s">
        <v>40</v>
      </c>
      <c r="E583" s="72" t="s">
        <v>8</v>
      </c>
      <c r="F583" s="72">
        <v>7609930</v>
      </c>
      <c r="G583" s="72" t="s">
        <v>1268</v>
      </c>
      <c r="H583" s="72" t="s">
        <v>111</v>
      </c>
      <c r="I583" s="138"/>
      <c r="J583" s="72">
        <v>1</v>
      </c>
      <c r="K583" s="17" t="s">
        <v>1269</v>
      </c>
      <c r="L583" s="17" t="s">
        <v>151</v>
      </c>
      <c r="M583" s="17"/>
      <c r="N583" s="17"/>
      <c r="O583" s="17"/>
      <c r="P583" s="17"/>
      <c r="Q583" s="17"/>
      <c r="R583" s="17"/>
      <c r="S583" s="17"/>
      <c r="T583" s="17"/>
      <c r="U583" s="17"/>
      <c r="V583" s="114"/>
    </row>
    <row r="584" spans="1:22" ht="15.75" x14ac:dyDescent="0.25">
      <c r="A584" s="118">
        <v>45378</v>
      </c>
      <c r="B584" s="72" t="s">
        <v>624</v>
      </c>
      <c r="C584" s="72" t="s">
        <v>1270</v>
      </c>
      <c r="D584" s="72" t="s">
        <v>40</v>
      </c>
      <c r="E584" s="72" t="s">
        <v>8</v>
      </c>
      <c r="F584" s="72" t="s">
        <v>185</v>
      </c>
      <c r="G584" s="72" t="s">
        <v>1136</v>
      </c>
      <c r="H584" s="72" t="s">
        <v>54</v>
      </c>
      <c r="I584" s="141" t="s">
        <v>1289</v>
      </c>
      <c r="J584" s="72">
        <v>1</v>
      </c>
      <c r="K584" s="17"/>
      <c r="L584" s="17" t="s">
        <v>151</v>
      </c>
      <c r="M584" s="17"/>
      <c r="N584" s="17"/>
      <c r="O584" s="17"/>
      <c r="P584" s="17"/>
      <c r="Q584" s="17"/>
      <c r="R584" s="17"/>
      <c r="S584" s="17"/>
      <c r="T584" s="17"/>
      <c r="U584" s="17"/>
      <c r="V584" s="114">
        <f>VLOOKUP(F584,[1]Articles!$A:$L,12,0)</f>
        <v>1054.75</v>
      </c>
    </row>
    <row r="585" spans="1:22" ht="15.75" x14ac:dyDescent="0.25">
      <c r="A585" s="118">
        <v>45355</v>
      </c>
      <c r="B585" s="72" t="s">
        <v>214</v>
      </c>
      <c r="C585" s="72" t="s">
        <v>1271</v>
      </c>
      <c r="D585" s="72" t="s">
        <v>98</v>
      </c>
      <c r="E585" s="72" t="s">
        <v>226</v>
      </c>
      <c r="F585" s="72">
        <v>7609930</v>
      </c>
      <c r="G585" s="72" t="s">
        <v>1272</v>
      </c>
      <c r="H585" s="72" t="s">
        <v>111</v>
      </c>
      <c r="I585" s="138" t="s">
        <v>838</v>
      </c>
      <c r="J585" s="72">
        <v>1</v>
      </c>
      <c r="K585" s="17" t="s">
        <v>1273</v>
      </c>
      <c r="L585" s="17" t="s">
        <v>1274</v>
      </c>
      <c r="M585" s="17"/>
      <c r="N585" s="17"/>
      <c r="O585" s="17"/>
      <c r="P585" s="17"/>
      <c r="Q585" s="17">
        <v>1300809761</v>
      </c>
      <c r="R585" s="17"/>
      <c r="S585" s="17"/>
      <c r="T585" s="17"/>
      <c r="U585" s="17"/>
      <c r="V585" s="114"/>
    </row>
    <row r="606" spans="7:7" ht="15.75" x14ac:dyDescent="0.25">
      <c r="G606" s="2" t="s">
        <v>1275</v>
      </c>
    </row>
    <row r="607" spans="7:7" ht="15.75" x14ac:dyDescent="0.25">
      <c r="G607" s="2" t="s">
        <v>1275</v>
      </c>
    </row>
  </sheetData>
  <autoFilter ref="A4:DD585" xr:uid="{C83FB7D3-3A34-43D5-973D-548D74ACEFEC}">
    <sortState xmlns:xlrd2="http://schemas.microsoft.com/office/spreadsheetml/2017/richdata2" ref="A15:DD585">
      <sortCondition sortBy="cellColor" ref="A4:A585" dxfId="0"/>
    </sortState>
  </autoFilter>
  <mergeCells count="2">
    <mergeCell ref="B2:K2"/>
    <mergeCell ref="B1:K1"/>
  </mergeCells>
  <phoneticPr fontId="8" type="noConversion"/>
  <pageMargins left="0.7" right="0.7" top="0.75" bottom="0.75" header="0.3" footer="0.3"/>
  <pageSetup paperSize="9" scale="10" fitToHeight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8634-0098-455B-954C-D9FDD7611EEE}">
  <dimension ref="A1:M44"/>
  <sheetViews>
    <sheetView workbookViewId="0">
      <selection activeCell="B1" sqref="B1:B1048576"/>
    </sheetView>
  </sheetViews>
  <sheetFormatPr baseColWidth="10" defaultRowHeight="15" x14ac:dyDescent="0.25"/>
  <cols>
    <col min="1" max="1" width="17.140625" bestFit="1" customWidth="1"/>
    <col min="2" max="2" width="30.28515625" bestFit="1" customWidth="1"/>
    <col min="3" max="3" width="0.140625" customWidth="1"/>
    <col min="9" max="9" width="23" bestFit="1" customWidth="1"/>
    <col min="11" max="12" width="17.140625" bestFit="1" customWidth="1"/>
    <col min="13" max="13" width="24.42578125" bestFit="1" customWidth="1"/>
  </cols>
  <sheetData>
    <row r="1" spans="1:13" ht="15.75" x14ac:dyDescent="0.25">
      <c r="A1" s="96">
        <v>45316</v>
      </c>
      <c r="B1" s="53" t="s">
        <v>119</v>
      </c>
      <c r="C1" s="53" t="s">
        <v>50</v>
      </c>
      <c r="D1" s="53" t="s">
        <v>252</v>
      </c>
      <c r="E1" s="53" t="s">
        <v>253</v>
      </c>
      <c r="F1" s="53" t="s">
        <v>254</v>
      </c>
      <c r="G1" s="53" t="s">
        <v>255</v>
      </c>
      <c r="H1" s="53" t="s">
        <v>101</v>
      </c>
      <c r="I1" s="53" t="s">
        <v>256</v>
      </c>
      <c r="J1" s="53">
        <v>1</v>
      </c>
      <c r="K1" s="22"/>
      <c r="L1" s="22"/>
      <c r="M1" s="26"/>
    </row>
    <row r="2" spans="1:13" ht="15.75" x14ac:dyDescent="0.25">
      <c r="A2" s="96">
        <v>45316</v>
      </c>
      <c r="B2" s="53" t="s">
        <v>119</v>
      </c>
      <c r="C2" s="53" t="s">
        <v>50</v>
      </c>
      <c r="D2" s="53" t="s">
        <v>252</v>
      </c>
      <c r="E2" s="53" t="s">
        <v>253</v>
      </c>
      <c r="F2" s="53" t="s">
        <v>257</v>
      </c>
      <c r="G2" s="53" t="s">
        <v>258</v>
      </c>
      <c r="H2" s="53" t="s">
        <v>101</v>
      </c>
      <c r="I2" s="53"/>
      <c r="J2" s="53">
        <v>1</v>
      </c>
      <c r="K2" s="22"/>
      <c r="L2" s="22"/>
      <c r="M2" s="95"/>
    </row>
    <row r="3" spans="1:13" ht="15.75" x14ac:dyDescent="0.25">
      <c r="A3" s="96">
        <v>45316</v>
      </c>
      <c r="B3" s="53" t="s">
        <v>119</v>
      </c>
      <c r="C3" s="53" t="s">
        <v>50</v>
      </c>
      <c r="D3" s="53" t="s">
        <v>252</v>
      </c>
      <c r="E3" s="53" t="s">
        <v>253</v>
      </c>
      <c r="F3" s="53" t="s">
        <v>259</v>
      </c>
      <c r="G3" s="53" t="s">
        <v>260</v>
      </c>
      <c r="H3" s="53" t="s">
        <v>101</v>
      </c>
      <c r="I3" s="53" t="s">
        <v>261</v>
      </c>
      <c r="J3" s="53">
        <v>1</v>
      </c>
      <c r="K3" s="22"/>
      <c r="L3" s="22"/>
      <c r="M3" s="22"/>
    </row>
    <row r="4" spans="1:13" ht="15.75" x14ac:dyDescent="0.25">
      <c r="A4" s="96">
        <v>45316</v>
      </c>
      <c r="B4" s="53" t="s">
        <v>119</v>
      </c>
      <c r="C4" s="53" t="s">
        <v>50</v>
      </c>
      <c r="D4" s="53" t="s">
        <v>252</v>
      </c>
      <c r="E4" s="53" t="s">
        <v>253</v>
      </c>
      <c r="F4" s="53" t="s">
        <v>259</v>
      </c>
      <c r="G4" s="53" t="s">
        <v>260</v>
      </c>
      <c r="H4" s="53" t="s">
        <v>101</v>
      </c>
      <c r="I4" s="53" t="s">
        <v>262</v>
      </c>
      <c r="J4" s="53">
        <v>1</v>
      </c>
      <c r="K4" s="22"/>
      <c r="L4" s="22"/>
      <c r="M4" s="26"/>
    </row>
    <row r="5" spans="1:13" ht="15.75" x14ac:dyDescent="0.25">
      <c r="A5" s="96">
        <v>45316</v>
      </c>
      <c r="B5" s="53" t="s">
        <v>119</v>
      </c>
      <c r="C5" s="53" t="s">
        <v>50</v>
      </c>
      <c r="D5" s="53" t="s">
        <v>252</v>
      </c>
      <c r="E5" s="53" t="s">
        <v>253</v>
      </c>
      <c r="F5" s="53" t="s">
        <v>263</v>
      </c>
      <c r="G5" s="53" t="s">
        <v>264</v>
      </c>
      <c r="H5" s="53" t="s">
        <v>101</v>
      </c>
      <c r="I5" s="53" t="s">
        <v>265</v>
      </c>
      <c r="J5" s="53">
        <v>1</v>
      </c>
      <c r="K5" s="22"/>
      <c r="L5" s="22"/>
      <c r="M5" s="22"/>
    </row>
    <row r="6" spans="1:13" ht="15.75" x14ac:dyDescent="0.25">
      <c r="A6" s="96">
        <v>45316</v>
      </c>
      <c r="B6" s="53" t="s">
        <v>119</v>
      </c>
      <c r="C6" s="53" t="s">
        <v>50</v>
      </c>
      <c r="D6" s="53" t="s">
        <v>252</v>
      </c>
      <c r="E6" s="53" t="s">
        <v>253</v>
      </c>
      <c r="F6" s="53" t="s">
        <v>266</v>
      </c>
      <c r="G6" s="53" t="s">
        <v>267</v>
      </c>
      <c r="H6" s="53" t="s">
        <v>101</v>
      </c>
      <c r="I6" s="53" t="s">
        <v>268</v>
      </c>
      <c r="J6" s="53">
        <v>1</v>
      </c>
      <c r="K6" s="22"/>
      <c r="L6" s="22"/>
      <c r="M6" s="22"/>
    </row>
    <row r="7" spans="1:13" ht="15.75" x14ac:dyDescent="0.25">
      <c r="A7" s="96">
        <v>45316</v>
      </c>
      <c r="B7" s="53" t="s">
        <v>119</v>
      </c>
      <c r="C7" s="53" t="s">
        <v>50</v>
      </c>
      <c r="D7" s="53" t="s">
        <v>252</v>
      </c>
      <c r="E7" s="53" t="s">
        <v>253</v>
      </c>
      <c r="F7" s="53" t="s">
        <v>266</v>
      </c>
      <c r="G7" s="53" t="s">
        <v>267</v>
      </c>
      <c r="H7" s="53" t="s">
        <v>101</v>
      </c>
      <c r="I7" s="53" t="s">
        <v>277</v>
      </c>
      <c r="J7" s="53">
        <v>1</v>
      </c>
      <c r="K7" s="22"/>
      <c r="L7" s="22"/>
      <c r="M7" s="22"/>
    </row>
    <row r="8" spans="1:13" ht="15.75" x14ac:dyDescent="0.25">
      <c r="A8" s="96">
        <v>45316</v>
      </c>
      <c r="B8" s="53" t="s">
        <v>119</v>
      </c>
      <c r="C8" s="53" t="s">
        <v>50</v>
      </c>
      <c r="D8" s="53" t="s">
        <v>252</v>
      </c>
      <c r="E8" s="53" t="s">
        <v>253</v>
      </c>
      <c r="F8" s="53" t="s">
        <v>263</v>
      </c>
      <c r="G8" s="53" t="s">
        <v>264</v>
      </c>
      <c r="H8" s="53" t="s">
        <v>101</v>
      </c>
      <c r="I8" s="53" t="s">
        <v>278</v>
      </c>
      <c r="J8" s="53">
        <v>1</v>
      </c>
      <c r="K8" s="22"/>
      <c r="L8" s="22"/>
      <c r="M8" s="22"/>
    </row>
    <row r="9" spans="1:13" ht="15.75" x14ac:dyDescent="0.25">
      <c r="A9" s="96">
        <v>45316</v>
      </c>
      <c r="B9" s="53" t="s">
        <v>119</v>
      </c>
      <c r="C9" s="53" t="s">
        <v>50</v>
      </c>
      <c r="D9" s="53" t="s">
        <v>252</v>
      </c>
      <c r="E9" s="53" t="s">
        <v>253</v>
      </c>
      <c r="F9" s="53" t="s">
        <v>257</v>
      </c>
      <c r="G9" s="53" t="s">
        <v>258</v>
      </c>
      <c r="H9" s="53" t="s">
        <v>101</v>
      </c>
      <c r="I9" s="53" t="s">
        <v>279</v>
      </c>
      <c r="J9" s="53">
        <v>1</v>
      </c>
      <c r="K9" s="22"/>
      <c r="L9" s="22"/>
      <c r="M9" s="22"/>
    </row>
    <row r="10" spans="1:13" ht="15.75" x14ac:dyDescent="0.25">
      <c r="A10" s="96">
        <v>45316</v>
      </c>
      <c r="B10" s="53" t="s">
        <v>119</v>
      </c>
      <c r="C10" s="53" t="s">
        <v>50</v>
      </c>
      <c r="D10" s="53" t="s">
        <v>252</v>
      </c>
      <c r="E10" s="53" t="s">
        <v>253</v>
      </c>
      <c r="F10" s="53" t="s">
        <v>259</v>
      </c>
      <c r="G10" s="53" t="s">
        <v>260</v>
      </c>
      <c r="H10" s="53" t="s">
        <v>101</v>
      </c>
      <c r="I10" s="53" t="s">
        <v>262</v>
      </c>
      <c r="J10" s="53">
        <v>1</v>
      </c>
      <c r="K10" s="22"/>
      <c r="L10" s="22"/>
      <c r="M10" s="26"/>
    </row>
    <row r="11" spans="1:13" ht="15.75" x14ac:dyDescent="0.25">
      <c r="A11" s="96">
        <v>45316</v>
      </c>
      <c r="B11" s="53" t="s">
        <v>119</v>
      </c>
      <c r="C11" s="53" t="s">
        <v>50</v>
      </c>
      <c r="D11" s="53" t="s">
        <v>252</v>
      </c>
      <c r="E11" s="53" t="s">
        <v>253</v>
      </c>
      <c r="F11" s="53" t="s">
        <v>257</v>
      </c>
      <c r="G11" s="53" t="s">
        <v>258</v>
      </c>
      <c r="H11" s="53" t="s">
        <v>101</v>
      </c>
      <c r="I11" s="53" t="s">
        <v>280</v>
      </c>
      <c r="J11" s="53">
        <v>1</v>
      </c>
      <c r="K11" s="22"/>
      <c r="L11" s="22"/>
      <c r="M11" s="26"/>
    </row>
    <row r="12" spans="1:13" ht="15.75" x14ac:dyDescent="0.25">
      <c r="A12" s="96">
        <v>45316</v>
      </c>
      <c r="B12" s="53" t="s">
        <v>119</v>
      </c>
      <c r="C12" s="53" t="s">
        <v>50</v>
      </c>
      <c r="D12" s="53" t="s">
        <v>252</v>
      </c>
      <c r="E12" s="53" t="s">
        <v>253</v>
      </c>
      <c r="F12" s="53" t="s">
        <v>263</v>
      </c>
      <c r="G12" s="53" t="s">
        <v>264</v>
      </c>
      <c r="H12" s="53" t="s">
        <v>101</v>
      </c>
      <c r="I12" s="53" t="s">
        <v>281</v>
      </c>
      <c r="J12" s="53">
        <v>1</v>
      </c>
      <c r="K12" s="22"/>
      <c r="L12" s="22"/>
      <c r="M12" s="22"/>
    </row>
    <row r="13" spans="1:13" ht="15.75" x14ac:dyDescent="0.25">
      <c r="A13" s="96">
        <v>45316</v>
      </c>
      <c r="B13" s="53" t="s">
        <v>119</v>
      </c>
      <c r="C13" s="53" t="s">
        <v>50</v>
      </c>
      <c r="D13" s="53" t="s">
        <v>252</v>
      </c>
      <c r="E13" s="53" t="s">
        <v>253</v>
      </c>
      <c r="F13" s="53" t="s">
        <v>266</v>
      </c>
      <c r="G13" s="53" t="s">
        <v>267</v>
      </c>
      <c r="H13" s="53" t="s">
        <v>101</v>
      </c>
      <c r="I13" s="53" t="s">
        <v>282</v>
      </c>
      <c r="J13" s="53">
        <v>1</v>
      </c>
      <c r="K13" s="22"/>
      <c r="L13" s="22"/>
      <c r="M13" s="26"/>
    </row>
    <row r="14" spans="1:13" ht="15.75" x14ac:dyDescent="0.25">
      <c r="A14" s="96">
        <v>45224</v>
      </c>
      <c r="B14" s="53" t="s">
        <v>439</v>
      </c>
      <c r="C14" s="53" t="s">
        <v>440</v>
      </c>
      <c r="D14" s="53" t="s">
        <v>108</v>
      </c>
      <c r="E14" s="53" t="s">
        <v>253</v>
      </c>
      <c r="F14" s="53" t="s">
        <v>441</v>
      </c>
      <c r="G14" s="53" t="s">
        <v>442</v>
      </c>
      <c r="H14" s="53" t="s">
        <v>101</v>
      </c>
      <c r="I14" s="53" t="s">
        <v>443</v>
      </c>
      <c r="J14" s="53">
        <v>1</v>
      </c>
      <c r="K14" s="12" t="s">
        <v>444</v>
      </c>
      <c r="L14" s="22" t="s">
        <v>253</v>
      </c>
      <c r="M14" s="21">
        <v>45250</v>
      </c>
    </row>
    <row r="15" spans="1:13" ht="15.75" x14ac:dyDescent="0.25">
      <c r="A15" s="96">
        <v>45238</v>
      </c>
      <c r="B15" s="53" t="s">
        <v>439</v>
      </c>
      <c r="C15" s="53" t="s">
        <v>499</v>
      </c>
      <c r="D15" s="53" t="s">
        <v>252</v>
      </c>
      <c r="E15" s="53" t="s">
        <v>253</v>
      </c>
      <c r="F15" s="53" t="s">
        <v>441</v>
      </c>
      <c r="G15" s="53" t="s">
        <v>442</v>
      </c>
      <c r="H15" s="53" t="s">
        <v>101</v>
      </c>
      <c r="I15" s="53" t="s">
        <v>500</v>
      </c>
      <c r="J15" s="53">
        <v>1</v>
      </c>
      <c r="K15" s="12" t="s">
        <v>501</v>
      </c>
      <c r="L15" s="22" t="s">
        <v>502</v>
      </c>
      <c r="M15" s="21">
        <v>45250</v>
      </c>
    </row>
    <row r="16" spans="1:13" ht="15.75" x14ac:dyDescent="0.25">
      <c r="A16" s="96">
        <v>45224</v>
      </c>
      <c r="B16" s="53" t="s">
        <v>439</v>
      </c>
      <c r="C16" s="53" t="s">
        <v>504</v>
      </c>
      <c r="D16" s="53" t="s">
        <v>252</v>
      </c>
      <c r="E16" s="53" t="s">
        <v>253</v>
      </c>
      <c r="F16" s="53" t="s">
        <v>441</v>
      </c>
      <c r="G16" s="53" t="s">
        <v>442</v>
      </c>
      <c r="H16" s="53" t="s">
        <v>101</v>
      </c>
      <c r="I16" s="53"/>
      <c r="J16" s="53">
        <v>1</v>
      </c>
      <c r="K16" s="12" t="s">
        <v>505</v>
      </c>
      <c r="L16" s="22" t="s">
        <v>502</v>
      </c>
      <c r="M16" s="22"/>
    </row>
    <row r="17" spans="1:13" ht="15.75" x14ac:dyDescent="0.25">
      <c r="A17" s="96">
        <v>45238</v>
      </c>
      <c r="B17" s="53" t="s">
        <v>439</v>
      </c>
      <c r="C17" s="53" t="s">
        <v>499</v>
      </c>
      <c r="D17" s="53" t="s">
        <v>252</v>
      </c>
      <c r="E17" s="53" t="s">
        <v>253</v>
      </c>
      <c r="F17" s="53" t="s">
        <v>441</v>
      </c>
      <c r="G17" s="53" t="s">
        <v>442</v>
      </c>
      <c r="H17" s="53" t="s">
        <v>101</v>
      </c>
      <c r="I17" s="53" t="s">
        <v>506</v>
      </c>
      <c r="J17" s="53" t="s">
        <v>507</v>
      </c>
      <c r="K17" s="12" t="s">
        <v>501</v>
      </c>
      <c r="L17" s="22" t="s">
        <v>502</v>
      </c>
      <c r="M17" s="22"/>
    </row>
    <row r="18" spans="1:13" ht="15.75" x14ac:dyDescent="0.25">
      <c r="A18" s="96" t="s">
        <v>50</v>
      </c>
      <c r="B18" s="53" t="s">
        <v>508</v>
      </c>
      <c r="C18" s="53" t="s">
        <v>50</v>
      </c>
      <c r="D18" s="53" t="s">
        <v>161</v>
      </c>
      <c r="E18" s="53" t="s">
        <v>253</v>
      </c>
      <c r="F18" s="53" t="s">
        <v>509</v>
      </c>
      <c r="G18" s="53" t="s">
        <v>510</v>
      </c>
      <c r="H18" s="53" t="s">
        <v>101</v>
      </c>
      <c r="I18" s="53"/>
      <c r="J18" s="53">
        <v>1</v>
      </c>
      <c r="K18" s="12"/>
      <c r="L18" s="22"/>
      <c r="M18" s="22"/>
    </row>
    <row r="19" spans="1:13" ht="15.75" x14ac:dyDescent="0.25">
      <c r="A19" s="96">
        <v>45237</v>
      </c>
      <c r="B19" s="53" t="s">
        <v>511</v>
      </c>
      <c r="C19" s="53" t="s">
        <v>512</v>
      </c>
      <c r="D19" s="53" t="s">
        <v>98</v>
      </c>
      <c r="E19" s="53" t="s">
        <v>253</v>
      </c>
      <c r="F19" s="53" t="s">
        <v>254</v>
      </c>
      <c r="G19" s="53" t="s">
        <v>513</v>
      </c>
      <c r="H19" s="53" t="s">
        <v>101</v>
      </c>
      <c r="I19" s="53" t="s">
        <v>514</v>
      </c>
      <c r="J19" s="53">
        <v>1</v>
      </c>
      <c r="K19" s="12" t="s">
        <v>66</v>
      </c>
      <c r="L19" s="22" t="s">
        <v>66</v>
      </c>
      <c r="M19" s="22" t="s">
        <v>66</v>
      </c>
    </row>
    <row r="20" spans="1:13" ht="15.75" x14ac:dyDescent="0.25">
      <c r="A20" s="96">
        <v>45266</v>
      </c>
      <c r="B20" s="53" t="s">
        <v>439</v>
      </c>
      <c r="C20" s="53" t="s">
        <v>50</v>
      </c>
      <c r="D20" s="53" t="s">
        <v>108</v>
      </c>
      <c r="E20" s="53" t="s">
        <v>253</v>
      </c>
      <c r="F20" s="53" t="s">
        <v>441</v>
      </c>
      <c r="G20" s="53" t="s">
        <v>515</v>
      </c>
      <c r="H20" s="53" t="s">
        <v>101</v>
      </c>
      <c r="I20" s="53" t="s">
        <v>443</v>
      </c>
      <c r="J20" s="53">
        <v>1</v>
      </c>
      <c r="K20" s="12">
        <v>1</v>
      </c>
      <c r="L20" s="22" t="s">
        <v>253</v>
      </c>
      <c r="M20" s="22"/>
    </row>
    <row r="21" spans="1:13" ht="15.75" x14ac:dyDescent="0.25">
      <c r="A21" s="96">
        <v>45338</v>
      </c>
      <c r="B21" s="53" t="s">
        <v>119</v>
      </c>
      <c r="C21" s="53" t="s">
        <v>614</v>
      </c>
      <c r="D21" s="53" t="s">
        <v>189</v>
      </c>
      <c r="E21" s="53" t="s">
        <v>253</v>
      </c>
      <c r="F21" s="53" t="s">
        <v>263</v>
      </c>
      <c r="G21" s="53" t="s">
        <v>264</v>
      </c>
      <c r="H21" s="53" t="s">
        <v>111</v>
      </c>
      <c r="I21" s="53" t="s">
        <v>615</v>
      </c>
      <c r="J21" s="53">
        <v>1</v>
      </c>
      <c r="K21" s="12"/>
      <c r="L21" s="22" t="s">
        <v>46</v>
      </c>
      <c r="M21" s="22" t="s">
        <v>193</v>
      </c>
    </row>
    <row r="22" spans="1:13" ht="15.75" x14ac:dyDescent="0.25">
      <c r="A22" s="96">
        <v>45338</v>
      </c>
      <c r="B22" s="53" t="s">
        <v>119</v>
      </c>
      <c r="C22" s="53" t="s">
        <v>50</v>
      </c>
      <c r="D22" s="53" t="s">
        <v>189</v>
      </c>
      <c r="E22" s="53" t="s">
        <v>253</v>
      </c>
      <c r="F22" s="53" t="s">
        <v>509</v>
      </c>
      <c r="G22" s="53"/>
      <c r="H22" s="53" t="s">
        <v>111</v>
      </c>
      <c r="I22" s="53" t="s">
        <v>620</v>
      </c>
      <c r="J22" s="53">
        <v>1</v>
      </c>
      <c r="K22" s="12"/>
      <c r="L22" s="22" t="s">
        <v>46</v>
      </c>
      <c r="M22" s="22" t="s">
        <v>193</v>
      </c>
    </row>
    <row r="23" spans="1:13" ht="15.75" x14ac:dyDescent="0.25">
      <c r="A23" s="96">
        <v>45338</v>
      </c>
      <c r="B23" s="53" t="s">
        <v>119</v>
      </c>
      <c r="C23" s="53" t="s">
        <v>583</v>
      </c>
      <c r="D23" s="53" t="s">
        <v>189</v>
      </c>
      <c r="E23" s="53" t="s">
        <v>253</v>
      </c>
      <c r="F23" s="53" t="s">
        <v>509</v>
      </c>
      <c r="G23" s="53"/>
      <c r="H23" s="53" t="s">
        <v>111</v>
      </c>
      <c r="I23" s="53" t="s">
        <v>621</v>
      </c>
      <c r="J23" s="53">
        <v>1</v>
      </c>
      <c r="K23" s="12"/>
      <c r="L23" s="22" t="s">
        <v>46</v>
      </c>
      <c r="M23" s="22" t="s">
        <v>193</v>
      </c>
    </row>
    <row r="24" spans="1:13" ht="15.75" x14ac:dyDescent="0.25">
      <c r="A24" s="96">
        <v>45338</v>
      </c>
      <c r="B24" s="53" t="s">
        <v>119</v>
      </c>
      <c r="C24" s="53" t="s">
        <v>50</v>
      </c>
      <c r="D24" s="53" t="s">
        <v>189</v>
      </c>
      <c r="E24" s="53" t="s">
        <v>253</v>
      </c>
      <c r="F24" s="53"/>
      <c r="G24" s="53"/>
      <c r="H24" s="53" t="s">
        <v>111</v>
      </c>
      <c r="I24" s="53" t="s">
        <v>622</v>
      </c>
      <c r="J24" s="53">
        <v>1</v>
      </c>
      <c r="K24" s="12"/>
      <c r="L24" s="22" t="s">
        <v>46</v>
      </c>
      <c r="M24" s="22" t="s">
        <v>193</v>
      </c>
    </row>
    <row r="25" spans="1:13" ht="15.75" x14ac:dyDescent="0.25">
      <c r="A25" s="96">
        <v>45338</v>
      </c>
      <c r="B25" s="53" t="s">
        <v>119</v>
      </c>
      <c r="C25" s="53" t="s">
        <v>50</v>
      </c>
      <c r="D25" s="53" t="s">
        <v>189</v>
      </c>
      <c r="E25" s="53" t="s">
        <v>253</v>
      </c>
      <c r="F25" s="53" t="s">
        <v>257</v>
      </c>
      <c r="G25" s="53" t="s">
        <v>258</v>
      </c>
      <c r="H25" s="53" t="s">
        <v>111</v>
      </c>
      <c r="I25" s="53" t="s">
        <v>623</v>
      </c>
      <c r="J25" s="53">
        <v>1</v>
      </c>
      <c r="K25" s="12"/>
      <c r="L25" s="22" t="s">
        <v>46</v>
      </c>
      <c r="M25" s="22" t="s">
        <v>193</v>
      </c>
    </row>
    <row r="26" spans="1:13" ht="15.75" x14ac:dyDescent="0.25">
      <c r="A26" s="96">
        <v>45273</v>
      </c>
      <c r="B26" s="53" t="s">
        <v>630</v>
      </c>
      <c r="C26" s="53" t="s">
        <v>50</v>
      </c>
      <c r="D26" s="53" t="s">
        <v>189</v>
      </c>
      <c r="E26" s="53" t="s">
        <v>631</v>
      </c>
      <c r="F26" s="53" t="s">
        <v>259</v>
      </c>
      <c r="G26" s="53" t="s">
        <v>632</v>
      </c>
      <c r="H26" s="53" t="s">
        <v>111</v>
      </c>
      <c r="I26" s="53"/>
      <c r="J26" s="53">
        <v>1</v>
      </c>
      <c r="K26" s="22"/>
      <c r="L26" s="22"/>
      <c r="M26" s="21">
        <v>45273</v>
      </c>
    </row>
    <row r="27" spans="1:13" ht="15.75" x14ac:dyDescent="0.25">
      <c r="A27" s="96">
        <v>45313</v>
      </c>
      <c r="B27" s="53" t="s">
        <v>633</v>
      </c>
      <c r="C27" s="53" t="s">
        <v>50</v>
      </c>
      <c r="D27" s="53" t="s">
        <v>98</v>
      </c>
      <c r="E27" s="53" t="s">
        <v>253</v>
      </c>
      <c r="F27" s="53" t="s">
        <v>634</v>
      </c>
      <c r="G27" s="53" t="s">
        <v>635</v>
      </c>
      <c r="H27" s="53" t="s">
        <v>111</v>
      </c>
      <c r="I27" s="53"/>
      <c r="J27" s="53">
        <v>1</v>
      </c>
      <c r="K27" s="22"/>
      <c r="L27" s="22"/>
      <c r="M27" s="21">
        <v>45313</v>
      </c>
    </row>
    <row r="28" spans="1:13" ht="15.75" x14ac:dyDescent="0.25">
      <c r="A28" s="96">
        <v>45314</v>
      </c>
      <c r="B28" s="53" t="s">
        <v>633</v>
      </c>
      <c r="C28" s="53" t="s">
        <v>50</v>
      </c>
      <c r="D28" s="53" t="s">
        <v>98</v>
      </c>
      <c r="E28" s="53" t="s">
        <v>253</v>
      </c>
      <c r="F28" s="53" t="s">
        <v>636</v>
      </c>
      <c r="G28" s="53" t="s">
        <v>637</v>
      </c>
      <c r="H28" s="53" t="s">
        <v>111</v>
      </c>
      <c r="I28" s="53"/>
      <c r="J28" s="22">
        <v>1</v>
      </c>
      <c r="K28" s="22"/>
      <c r="L28" s="22"/>
      <c r="M28" s="21">
        <v>45313</v>
      </c>
    </row>
    <row r="29" spans="1:13" ht="15.75" x14ac:dyDescent="0.25">
      <c r="A29" s="16">
        <v>45043</v>
      </c>
      <c r="B29" s="17" t="s">
        <v>114</v>
      </c>
      <c r="C29" s="17" t="s">
        <v>920</v>
      </c>
      <c r="D29" s="17" t="s">
        <v>921</v>
      </c>
      <c r="E29" s="17" t="s">
        <v>253</v>
      </c>
      <c r="F29" s="17" t="s">
        <v>259</v>
      </c>
      <c r="G29" s="17" t="s">
        <v>260</v>
      </c>
      <c r="H29" s="17" t="s">
        <v>101</v>
      </c>
      <c r="I29" s="17" t="s">
        <v>922</v>
      </c>
      <c r="J29" s="17">
        <v>1</v>
      </c>
      <c r="K29" s="17"/>
      <c r="L29" s="17" t="s">
        <v>253</v>
      </c>
      <c r="M29" s="17"/>
    </row>
    <row r="30" spans="1:13" ht="15.75" x14ac:dyDescent="0.25">
      <c r="A30" s="16">
        <v>45171</v>
      </c>
      <c r="B30" s="17" t="s">
        <v>114</v>
      </c>
      <c r="C30" s="17" t="s">
        <v>923</v>
      </c>
      <c r="D30" s="17" t="s">
        <v>209</v>
      </c>
      <c r="E30" s="17" t="s">
        <v>253</v>
      </c>
      <c r="F30" s="17" t="s">
        <v>266</v>
      </c>
      <c r="G30" s="17" t="s">
        <v>267</v>
      </c>
      <c r="H30" s="17" t="s">
        <v>101</v>
      </c>
      <c r="I30" s="17" t="s">
        <v>924</v>
      </c>
      <c r="J30" s="17">
        <v>1</v>
      </c>
      <c r="K30" s="17"/>
      <c r="L30" s="17" t="s">
        <v>103</v>
      </c>
      <c r="M30" s="55">
        <v>45177</v>
      </c>
    </row>
    <row r="31" spans="1:13" ht="15.75" x14ac:dyDescent="0.25">
      <c r="A31" s="16">
        <v>45208</v>
      </c>
      <c r="B31" s="17" t="s">
        <v>925</v>
      </c>
      <c r="C31" s="17" t="s">
        <v>926</v>
      </c>
      <c r="D31" s="17" t="s">
        <v>927</v>
      </c>
      <c r="E31" s="17" t="s">
        <v>253</v>
      </c>
      <c r="F31" s="17" t="s">
        <v>263</v>
      </c>
      <c r="G31" s="17" t="s">
        <v>264</v>
      </c>
      <c r="H31" s="17" t="s">
        <v>101</v>
      </c>
      <c r="I31" s="17" t="s">
        <v>928</v>
      </c>
      <c r="J31" s="17">
        <v>1</v>
      </c>
      <c r="K31" s="17" t="s">
        <v>929</v>
      </c>
      <c r="L31" s="17" t="s">
        <v>103</v>
      </c>
      <c r="M31" s="16">
        <v>45209</v>
      </c>
    </row>
    <row r="32" spans="1:13" ht="15.75" x14ac:dyDescent="0.25">
      <c r="A32" s="16" t="s">
        <v>50</v>
      </c>
      <c r="B32" s="17" t="s">
        <v>421</v>
      </c>
      <c r="C32" s="17" t="s">
        <v>50</v>
      </c>
      <c r="D32" s="17" t="s">
        <v>921</v>
      </c>
      <c r="E32" s="17" t="s">
        <v>253</v>
      </c>
      <c r="F32" s="17" t="s">
        <v>509</v>
      </c>
      <c r="G32" s="17" t="s">
        <v>930</v>
      </c>
      <c r="H32" s="17" t="s">
        <v>101</v>
      </c>
      <c r="I32" s="17"/>
      <c r="J32" s="17">
        <v>1</v>
      </c>
      <c r="K32" s="17"/>
      <c r="L32" s="17" t="s">
        <v>423</v>
      </c>
      <c r="M32" s="16"/>
    </row>
    <row r="33" spans="1:13" ht="15.75" x14ac:dyDescent="0.25">
      <c r="A33" s="16" t="s">
        <v>371</v>
      </c>
      <c r="B33" s="17" t="s">
        <v>203</v>
      </c>
      <c r="C33" s="17" t="s">
        <v>50</v>
      </c>
      <c r="D33" s="17" t="s">
        <v>209</v>
      </c>
      <c r="E33" s="17" t="s">
        <v>253</v>
      </c>
      <c r="F33" s="17" t="s">
        <v>987</v>
      </c>
      <c r="G33" s="17" t="s">
        <v>255</v>
      </c>
      <c r="H33" s="17" t="s">
        <v>101</v>
      </c>
      <c r="I33" s="17" t="s">
        <v>92</v>
      </c>
      <c r="J33" s="17">
        <v>1</v>
      </c>
      <c r="K33" s="17"/>
      <c r="L33" s="17"/>
      <c r="M33" s="17"/>
    </row>
    <row r="34" spans="1:13" ht="15.75" x14ac:dyDescent="0.25">
      <c r="A34" s="16" t="s">
        <v>371</v>
      </c>
      <c r="B34" s="17" t="s">
        <v>203</v>
      </c>
      <c r="C34" s="17" t="s">
        <v>50</v>
      </c>
      <c r="D34" s="17" t="s">
        <v>209</v>
      </c>
      <c r="E34" s="17" t="s">
        <v>253</v>
      </c>
      <c r="F34" s="17" t="s">
        <v>987</v>
      </c>
      <c r="G34" s="17" t="s">
        <v>255</v>
      </c>
      <c r="H34" s="17" t="s">
        <v>101</v>
      </c>
      <c r="I34" s="17" t="s">
        <v>92</v>
      </c>
      <c r="J34" s="17">
        <v>1</v>
      </c>
      <c r="K34" s="17"/>
      <c r="L34" s="17"/>
      <c r="M34" s="17"/>
    </row>
    <row r="35" spans="1:13" ht="15.75" x14ac:dyDescent="0.25">
      <c r="A35" s="16" t="s">
        <v>371</v>
      </c>
      <c r="B35" s="17" t="s">
        <v>203</v>
      </c>
      <c r="C35" s="17" t="s">
        <v>50</v>
      </c>
      <c r="D35" s="17" t="s">
        <v>209</v>
      </c>
      <c r="E35" s="17" t="s">
        <v>253</v>
      </c>
      <c r="F35" s="17" t="s">
        <v>987</v>
      </c>
      <c r="G35" s="17" t="s">
        <v>255</v>
      </c>
      <c r="H35" s="17" t="s">
        <v>101</v>
      </c>
      <c r="I35" s="17" t="s">
        <v>92</v>
      </c>
      <c r="J35" s="17">
        <v>1</v>
      </c>
      <c r="K35" s="17">
        <v>1</v>
      </c>
      <c r="L35" s="17"/>
      <c r="M35" s="17"/>
    </row>
    <row r="36" spans="1:13" ht="15.75" x14ac:dyDescent="0.25">
      <c r="A36" s="97"/>
      <c r="B36" s="2" t="s">
        <v>82</v>
      </c>
      <c r="C36" s="2" t="s">
        <v>50</v>
      </c>
      <c r="D36" s="2"/>
      <c r="E36" s="2" t="s">
        <v>253</v>
      </c>
      <c r="F36" s="2" t="s">
        <v>263</v>
      </c>
      <c r="G36" s="2" t="s">
        <v>264</v>
      </c>
      <c r="H36" s="2" t="s">
        <v>111</v>
      </c>
      <c r="I36" s="2">
        <v>1617.28</v>
      </c>
      <c r="J36" s="2">
        <v>1</v>
      </c>
      <c r="K36" s="13"/>
      <c r="L36" s="13" t="s">
        <v>1094</v>
      </c>
      <c r="M36" s="13"/>
    </row>
    <row r="37" spans="1:13" ht="15.75" x14ac:dyDescent="0.25">
      <c r="A37" s="97">
        <v>45384</v>
      </c>
      <c r="B37" s="2" t="s">
        <v>88</v>
      </c>
      <c r="C37" s="2" t="s">
        <v>50</v>
      </c>
      <c r="D37" s="2" t="s">
        <v>40</v>
      </c>
      <c r="E37" s="2" t="s">
        <v>253</v>
      </c>
      <c r="F37" s="2" t="s">
        <v>266</v>
      </c>
      <c r="G37" s="2" t="s">
        <v>1160</v>
      </c>
      <c r="H37" s="2" t="s">
        <v>111</v>
      </c>
      <c r="I37" s="2" t="s">
        <v>1161</v>
      </c>
      <c r="J37" s="2">
        <v>1</v>
      </c>
      <c r="K37" s="21"/>
      <c r="L37" s="21" t="s">
        <v>46</v>
      </c>
      <c r="M37" s="21">
        <v>45385</v>
      </c>
    </row>
    <row r="38" spans="1:13" ht="15.75" x14ac:dyDescent="0.25">
      <c r="A38" s="97">
        <v>45384</v>
      </c>
      <c r="B38" s="2" t="s">
        <v>88</v>
      </c>
      <c r="C38" s="2" t="s">
        <v>50</v>
      </c>
      <c r="D38" s="2" t="s">
        <v>40</v>
      </c>
      <c r="E38" s="2" t="s">
        <v>253</v>
      </c>
      <c r="F38" s="2" t="s">
        <v>266</v>
      </c>
      <c r="G38" s="2" t="s">
        <v>1160</v>
      </c>
      <c r="H38" s="2" t="s">
        <v>111</v>
      </c>
      <c r="I38" s="2" t="s">
        <v>1162</v>
      </c>
      <c r="J38" s="2">
        <v>1</v>
      </c>
      <c r="K38" s="21"/>
      <c r="L38" s="21" t="s">
        <v>46</v>
      </c>
      <c r="M38" s="21">
        <v>45385</v>
      </c>
    </row>
    <row r="39" spans="1:13" ht="15.75" x14ac:dyDescent="0.25">
      <c r="A39" s="97">
        <v>45384</v>
      </c>
      <c r="B39" s="2" t="s">
        <v>88</v>
      </c>
      <c r="C39" s="2" t="s">
        <v>50</v>
      </c>
      <c r="D39" s="2" t="s">
        <v>40</v>
      </c>
      <c r="E39" s="2" t="s">
        <v>253</v>
      </c>
      <c r="F39" s="2" t="s">
        <v>266</v>
      </c>
      <c r="G39" s="2" t="s">
        <v>1160</v>
      </c>
      <c r="H39" s="2" t="s">
        <v>111</v>
      </c>
      <c r="I39" s="2" t="s">
        <v>1163</v>
      </c>
      <c r="J39" s="2">
        <v>1</v>
      </c>
      <c r="K39" s="21"/>
      <c r="L39" s="21" t="s">
        <v>46</v>
      </c>
      <c r="M39" s="21">
        <v>45385</v>
      </c>
    </row>
    <row r="40" spans="1:13" ht="15.75" x14ac:dyDescent="0.25">
      <c r="A40" s="97">
        <v>45384</v>
      </c>
      <c r="B40" s="2" t="s">
        <v>88</v>
      </c>
      <c r="C40" s="2" t="s">
        <v>50</v>
      </c>
      <c r="D40" s="2" t="s">
        <v>40</v>
      </c>
      <c r="E40" s="2" t="s">
        <v>253</v>
      </c>
      <c r="F40" s="2" t="s">
        <v>266</v>
      </c>
      <c r="G40" s="2" t="s">
        <v>1160</v>
      </c>
      <c r="H40" s="2" t="s">
        <v>111</v>
      </c>
      <c r="I40" s="2" t="s">
        <v>1164</v>
      </c>
      <c r="J40" s="2">
        <v>1</v>
      </c>
      <c r="K40" s="21"/>
      <c r="L40" s="21" t="s">
        <v>46</v>
      </c>
      <c r="M40" s="21">
        <v>45385</v>
      </c>
    </row>
    <row r="41" spans="1:13" ht="15.75" x14ac:dyDescent="0.25">
      <c r="A41" s="97">
        <v>45384</v>
      </c>
      <c r="B41" s="2" t="s">
        <v>88</v>
      </c>
      <c r="C41" s="2" t="s">
        <v>50</v>
      </c>
      <c r="D41" s="2" t="s">
        <v>40</v>
      </c>
      <c r="E41" s="2" t="s">
        <v>253</v>
      </c>
      <c r="F41" s="2" t="s">
        <v>987</v>
      </c>
      <c r="G41" s="2" t="s">
        <v>255</v>
      </c>
      <c r="H41" s="2" t="s">
        <v>111</v>
      </c>
      <c r="I41" s="2" t="s">
        <v>1165</v>
      </c>
      <c r="J41" s="2">
        <v>1</v>
      </c>
      <c r="K41" s="21"/>
      <c r="L41" s="21" t="s">
        <v>46</v>
      </c>
      <c r="M41" s="21">
        <v>45385</v>
      </c>
    </row>
    <row r="42" spans="1:13" ht="15.75" x14ac:dyDescent="0.25">
      <c r="A42" s="97">
        <v>45321</v>
      </c>
      <c r="B42" s="2" t="s">
        <v>73</v>
      </c>
      <c r="C42" s="2" t="s">
        <v>1250</v>
      </c>
      <c r="D42" s="2" t="s">
        <v>1251</v>
      </c>
      <c r="E42" s="2" t="s">
        <v>253</v>
      </c>
      <c r="F42" s="2" t="s">
        <v>259</v>
      </c>
      <c r="G42" s="2" t="s">
        <v>1252</v>
      </c>
      <c r="H42" s="2" t="s">
        <v>101</v>
      </c>
      <c r="I42" s="2"/>
      <c r="J42" s="2">
        <v>1</v>
      </c>
      <c r="K42" s="12"/>
      <c r="L42" s="30"/>
      <c r="M42" s="29"/>
    </row>
    <row r="43" spans="1:13" ht="15.75" x14ac:dyDescent="0.25">
      <c r="A43" s="97">
        <v>45322</v>
      </c>
      <c r="B43" s="2" t="s">
        <v>114</v>
      </c>
      <c r="C43" s="2" t="s">
        <v>1253</v>
      </c>
      <c r="D43" s="2"/>
      <c r="E43" s="2" t="s">
        <v>253</v>
      </c>
      <c r="F43" s="2"/>
      <c r="G43" s="2"/>
      <c r="H43" s="2"/>
      <c r="I43" s="2"/>
      <c r="J43" s="2"/>
      <c r="K43" s="22"/>
      <c r="L43" s="22"/>
      <c r="M43" s="22"/>
    </row>
    <row r="44" spans="1:13" ht="15.75" x14ac:dyDescent="0.25">
      <c r="A44" s="97">
        <v>45338</v>
      </c>
      <c r="B44" s="2" t="s">
        <v>119</v>
      </c>
      <c r="C44" s="2" t="s">
        <v>50</v>
      </c>
      <c r="D44" s="2" t="s">
        <v>189</v>
      </c>
      <c r="E44" s="2" t="s">
        <v>253</v>
      </c>
      <c r="F44" s="2" t="s">
        <v>987</v>
      </c>
      <c r="G44" s="2" t="s">
        <v>1256</v>
      </c>
      <c r="H44" s="2" t="s">
        <v>111</v>
      </c>
      <c r="I44" s="2" t="s">
        <v>1257</v>
      </c>
      <c r="J44" s="2">
        <v>1</v>
      </c>
      <c r="K44" s="12"/>
      <c r="L44" s="22" t="s">
        <v>46</v>
      </c>
      <c r="M44" s="2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RETOUR -AVOIR 2023-2024</vt:lpstr>
      <vt:lpstr>Feuil1</vt:lpstr>
      <vt:lpstr>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Mélodie HAMICHE</dc:creator>
  <cp:keywords/>
  <dc:description/>
  <cp:lastModifiedBy>Igal  ABITAN | ECONEGOCE</cp:lastModifiedBy>
  <cp:revision/>
  <dcterms:created xsi:type="dcterms:W3CDTF">2023-10-11T15:49:27Z</dcterms:created>
  <dcterms:modified xsi:type="dcterms:W3CDTF">2024-05-28T11:01:32Z</dcterms:modified>
  <cp:category/>
  <cp:contentStatus/>
</cp:coreProperties>
</file>