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lan\Desktop\School\3Year\COSC329\329-Learning-Calendar\Documentation\"/>
    </mc:Choice>
  </mc:AlternateContent>
  <xr:revisionPtr revIDLastSave="0" documentId="13_ncr:1_{A2976121-DA68-4E35-ABBB-9963F0C76566}" xr6:coauthVersionLast="47" xr6:coauthVersionMax="47" xr10:uidLastSave="{00000000-0000-0000-0000-000000000000}"/>
  <bookViews>
    <workbookView xWindow="-120" yWindow="-120" windowWidth="29040" windowHeight="15840" xr2:uid="{4FD7F259-FAFA-4789-A3F8-7C8F0A1F655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10" i="1"/>
  <c r="G107" i="1" s="1"/>
  <c r="E111" i="1"/>
  <c r="G106" i="1" s="1"/>
  <c r="E112" i="1"/>
  <c r="G105" i="1" s="1"/>
  <c r="E113" i="1"/>
  <c r="G104" i="1" s="1"/>
  <c r="E114" i="1"/>
  <c r="G103" i="1" s="1"/>
  <c r="E115" i="1"/>
  <c r="G102" i="1" s="1"/>
  <c r="E116" i="1"/>
  <c r="G101" i="1" s="1"/>
  <c r="E117" i="1"/>
  <c r="G100" i="1" s="1"/>
  <c r="E109" i="1"/>
  <c r="G108" i="1" s="1"/>
  <c r="E108" i="1"/>
  <c r="E107" i="1"/>
  <c r="E106" i="1"/>
  <c r="E105" i="1"/>
  <c r="E104" i="1"/>
  <c r="E103" i="1"/>
  <c r="E102" i="1"/>
  <c r="E101" i="1"/>
  <c r="E100" i="1"/>
  <c r="G86" i="1"/>
  <c r="G87" i="1" s="1"/>
  <c r="G88" i="1" s="1"/>
  <c r="G89" i="1" s="1"/>
  <c r="G90" i="1" s="1"/>
  <c r="F90" i="1"/>
  <c r="F82" i="1"/>
  <c r="F83" i="1"/>
  <c r="F84" i="1"/>
  <c r="F97" i="1" s="1"/>
  <c r="F85" i="1"/>
  <c r="F86" i="1"/>
  <c r="F87" i="1"/>
  <c r="F88" i="1"/>
  <c r="F89" i="1"/>
  <c r="F91" i="1"/>
  <c r="F92" i="1"/>
  <c r="F93" i="1"/>
  <c r="F94" i="1"/>
  <c r="F95" i="1"/>
  <c r="G97" i="1"/>
  <c r="F98" i="1"/>
  <c r="G98" i="1"/>
  <c r="F99" i="1"/>
  <c r="G99" i="1"/>
  <c r="D53" i="1"/>
  <c r="E81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81" i="1"/>
  <c r="G81" i="1"/>
  <c r="F59" i="1"/>
  <c r="D52" i="1"/>
  <c r="D59" i="1"/>
  <c r="D54" i="1"/>
  <c r="D55" i="1"/>
  <c r="D56" i="1"/>
  <c r="D57" i="1"/>
  <c r="D58" i="1"/>
  <c r="D60" i="1"/>
  <c r="E53" i="1"/>
  <c r="E55" i="1"/>
  <c r="E56" i="1"/>
  <c r="E57" i="1"/>
  <c r="E58" i="1"/>
  <c r="E59" i="1"/>
  <c r="E60" i="1"/>
  <c r="E52" i="1"/>
  <c r="E54" i="1"/>
  <c r="F60" i="1"/>
  <c r="F58" i="1"/>
  <c r="F57" i="1"/>
  <c r="F56" i="1"/>
  <c r="F55" i="1"/>
  <c r="F54" i="1"/>
  <c r="F53" i="1"/>
  <c r="F52" i="1"/>
  <c r="E25" i="1"/>
  <c r="D25" i="1"/>
  <c r="E24" i="1"/>
  <c r="D24" i="1"/>
  <c r="E23" i="1"/>
  <c r="D23" i="1"/>
  <c r="D15" i="1"/>
  <c r="D14" i="1"/>
  <c r="C16" i="1"/>
  <c r="C15" i="1"/>
  <c r="C14" i="1"/>
</calcChain>
</file>

<file path=xl/sharedStrings.xml><?xml version="1.0" encoding="utf-8"?>
<sst xmlns="http://schemas.openxmlformats.org/spreadsheetml/2006/main" count="291" uniqueCount="65">
  <si>
    <t>Pr(NotImportant)</t>
  </si>
  <si>
    <t>Pr(Important)</t>
  </si>
  <si>
    <t>Pr(VeryClose)</t>
  </si>
  <si>
    <t>Pr(MediumDistance)</t>
  </si>
  <si>
    <t>Pr(FarAway)</t>
  </si>
  <si>
    <t>EventImportance</t>
  </si>
  <si>
    <t>EventDistance</t>
  </si>
  <si>
    <t>pr(~URG | EI ED)</t>
  </si>
  <si>
    <t>pr(URG | EI ED)</t>
  </si>
  <si>
    <t>Not</t>
  </si>
  <si>
    <t>VeryClose (1-2)</t>
  </si>
  <si>
    <t xml:space="preserve">Not </t>
  </si>
  <si>
    <t>MediumDistance (3-5)</t>
  </si>
  <si>
    <t>FarAway (6-7)</t>
  </si>
  <si>
    <t>Important</t>
  </si>
  <si>
    <t>Urgency_t-1</t>
  </si>
  <si>
    <t>pr(~URG_t | EI ED URG_t -1)</t>
  </si>
  <si>
    <t>pr(URG_t | EI ED URG_t -1)</t>
  </si>
  <si>
    <t>Pr(NotBusy)</t>
  </si>
  <si>
    <t>Pr(Busy)</t>
  </si>
  <si>
    <t>Pr(VeryBusy)</t>
  </si>
  <si>
    <t>Pr(Daily)</t>
  </si>
  <si>
    <t>Pr(Weekly)</t>
  </si>
  <si>
    <t>Pr(Monthly)</t>
  </si>
  <si>
    <t>Urgency</t>
  </si>
  <si>
    <t>Busyness</t>
  </si>
  <si>
    <t>CheckedCalendarFrequency</t>
  </si>
  <si>
    <t>pr(~Notify | URG BUSY CCF)</t>
  </si>
  <si>
    <t>pr(E-Notify | URG BUSY CCF)</t>
  </si>
  <si>
    <t>pr(Pop-Notify| URG BUSY CCF)</t>
  </si>
  <si>
    <t>Daily</t>
  </si>
  <si>
    <t>Weekly</t>
  </si>
  <si>
    <t>Monthly</t>
  </si>
  <si>
    <t>Busy</t>
  </si>
  <si>
    <t>Very</t>
  </si>
  <si>
    <t>NeedReminder_t-1</t>
  </si>
  <si>
    <t>pr(~Notify | NR_t-1 URG BUSY CCF)</t>
  </si>
  <si>
    <t>pr(E-Notify | NR_t-1 URG BUSY CCF)</t>
  </si>
  <si>
    <t>pr(Pop-Notify| NR t_-1 URG BUSY CCF)</t>
  </si>
  <si>
    <t>Don't Notify</t>
  </si>
  <si>
    <t>E-mail Notify</t>
  </si>
  <si>
    <t>Pop-up Notify</t>
  </si>
  <si>
    <t>User does not need notification</t>
  </si>
  <si>
    <t>User needs email notification</t>
  </si>
  <si>
    <t>User needs pop up notification</t>
  </si>
  <si>
    <t>Actions</t>
  </si>
  <si>
    <t>Do not notify</t>
  </si>
  <si>
    <t>User is not annoyed by any notifications</t>
  </si>
  <si>
    <t>User potentially misses event</t>
  </si>
  <si>
    <t>User potentially misses an event</t>
  </si>
  <si>
    <t>Send email notification</t>
  </si>
  <si>
    <t>User is mildly annoyed</t>
  </si>
  <si>
    <t>User is adequetly reminded of their event</t>
  </si>
  <si>
    <t>User was reminded, but potentially misses event</t>
  </si>
  <si>
    <t>Send pop-up notification</t>
  </si>
  <si>
    <t>User is very annoyed</t>
  </si>
  <si>
    <t>User is mildly annoyed, but reminded</t>
  </si>
  <si>
    <t>CPT 1.</t>
  </si>
  <si>
    <t>CPT 2.</t>
  </si>
  <si>
    <t>CPT 3.</t>
  </si>
  <si>
    <t>CPT 4.</t>
  </si>
  <si>
    <t>CPT 5.</t>
  </si>
  <si>
    <t>CPT 6.</t>
  </si>
  <si>
    <t>CPT 7.</t>
  </si>
  <si>
    <t>CPT 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</si>
</sst>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7" borderId="0" applyNumberFormat="0" applyBorder="0" applyAlignment="0" applyProtection="0"/>
    <xf numFmtId="0" fontId="7" fillId="8" borderId="1" applyNumberFormat="0" applyAlignment="0" applyProtection="0"/>
    <xf numFmtId="0" fontId="8" fillId="9" borderId="2" applyNumberFormat="0" applyAlignment="0" applyProtection="0"/>
  </cellStyleXfs>
  <cellXfs count="13">
    <xf numFmtId="0" fontId="0" fillId="0" borderId="0" xfId="0"/>
    <xf numFmtId="0" fontId="3" fillId="2" borderId="0" xfId="1"/>
    <xf numFmtId="0" fontId="4" fillId="3" borderId="0" xfId="2"/>
    <xf numFmtId="0" fontId="5" fillId="4" borderId="0" xfId="3"/>
    <xf numFmtId="0" fontId="6" fillId="6" borderId="0" xfId="5"/>
    <xf numFmtId="0" fontId="2" fillId="5" borderId="0" xfId="4"/>
    <xf numFmtId="0" fontId="2" fillId="7" borderId="0" xfId="6"/>
    <xf numFmtId="0" fontId="2" fillId="7" borderId="0" xfId="6" applyBorder="1" applyAlignment="1"/>
    <xf numFmtId="0" fontId="0" fillId="7" borderId="0" xfId="6" applyFont="1"/>
    <xf numFmtId="0" fontId="8" fillId="9" borderId="2" xfId="8"/>
    <xf numFmtId="0" fontId="8" fillId="9" borderId="2" xfId="8" applyAlignment="1">
      <alignment vertical="center"/>
    </xf>
    <xf numFmtId="0" fontId="7" fillId="8" borderId="1" xfId="7"/>
    <xf numFmtId="0" fontId="9" fillId="0" borderId="0" xfId="0" applyFont="1"/>
  </cellXfs>
  <cellStyles count="9">
    <cellStyle name="40% - Accent1" xfId="4" builtinId="31"/>
    <cellStyle name="40% - Accent5" xfId="6" builtinId="47"/>
    <cellStyle name="Accent6" xfId="5" builtinId="49"/>
    <cellStyle name="Bad" xfId="2" builtinId="27"/>
    <cellStyle name="Calculation" xfId="7" builtinId="22"/>
    <cellStyle name="Check Cell" xfId="8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188B8-45AC-4292-A782-B7B3110FC73D}" name="Table2" displayName="Table2" ref="A2:B3" totalsRowShown="0">
  <autoFilter ref="A2:B3" xr:uid="{CE2188B8-45AC-4292-A782-B7B3110FC73D}"/>
  <tableColumns count="2">
    <tableColumn id="2" xr3:uid="{6E950025-6DAD-46B4-B771-6446C53EFA41}" name="Pr(NotImportant)"/>
    <tableColumn id="3" xr3:uid="{1F26AE33-D341-4694-BED9-6F08818EBB7F}" name="Pr(Important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7CD7E9-A887-4207-AB75-3C14FB1445F5}" name="Table3" displayName="Table3" ref="A6:C7" totalsRowShown="0">
  <autoFilter ref="A6:C7" xr:uid="{617CD7E9-A887-4207-AB75-3C14FB1445F5}"/>
  <tableColumns count="3">
    <tableColumn id="2" xr3:uid="{A01F20E1-CD22-49F3-8F7B-B86075BF817B}" name="Pr(VeryClose)"/>
    <tableColumn id="3" xr3:uid="{77EBDE7D-A11B-49CF-9717-F83E175904F0}" name="Pr(MediumDistance)"/>
    <tableColumn id="1" xr3:uid="{23E973C5-80AB-4EDD-8641-EE47C6873668}" name="Pr(FarAway)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948802-5E6F-4D5B-B768-89661C1A722E}" name="Table69" displayName="Table69" ref="A34:C35" totalsRowShown="0">
  <autoFilter ref="A34:C35" xr:uid="{41948802-5E6F-4D5B-B768-89661C1A722E}"/>
  <tableColumns count="3">
    <tableColumn id="2" xr3:uid="{8D9E8C97-7B87-49B1-9718-B12757BCEE3B}" name="Pr(NotBusy)"/>
    <tableColumn id="3" xr3:uid="{59CE3255-7BB9-4EAE-9026-FD3A2C94D5CD}" name="Pr(Busy)"/>
    <tableColumn id="4" xr3:uid="{CE6DD52E-58BC-4259-8C88-59F4FC257789}" name="Pr(VeryBusy)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0F4603-BB98-49AB-9C6E-A709BA25E0BB}" name="Table610" displayName="Table610" ref="A38:C39" totalsRowShown="0">
  <autoFilter ref="A38:C39" xr:uid="{430F4603-BB98-49AB-9C6E-A709BA25E0BB}"/>
  <tableColumns count="3">
    <tableColumn id="2" xr3:uid="{99D7C84C-7F46-416E-82B2-FC32603E2610}" name="Pr(Daily)"/>
    <tableColumn id="3" xr3:uid="{CA620936-AC3E-4FBD-82F9-2BD38DE790BF}" name="Pr(Weekly)"/>
    <tableColumn id="4" xr3:uid="{DC03569F-C56E-471E-9971-BC0DB78E91D2}" name="Pr(Monthly)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A380B-104C-4A0A-8C6E-503DFA40DEEC}" name="Table1" displayName="Table1" ref="A10:D16" totalsRowShown="0" headerRowCellStyle="Accent6">
  <autoFilter ref="A10:D16" xr:uid="{41CA380B-104C-4A0A-8C6E-503DFA40DEEC}"/>
  <tableColumns count="4">
    <tableColumn id="1" xr3:uid="{9FC6365E-A057-4C9E-B99D-D2488BB82310}" name="EventImportance" dataCellStyle="Good"/>
    <tableColumn id="2" xr3:uid="{7DEBEA89-42E9-41E7-87BB-192F84A42E56}" name="EventDistance"/>
    <tableColumn id="3" xr3:uid="{89B5DC3F-CCF0-4E16-B3D9-38270BB24FE0}" name="pr(~URG | EI ED)" dataCellStyle="40% - Accent1"/>
    <tableColumn id="4" xr3:uid="{11FFCB72-61AA-4EE6-89B0-32F370CA04BF}" name="pr(URG | EI ED)" dataCellStyle="40% - Accent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F68BCF-C01A-4E3F-8D6C-F53CB4AB5578}" name="Table4" displayName="Table4" ref="A19:E31" totalsRowShown="0" headerRowCellStyle="Accent6">
  <autoFilter ref="A19:E31" xr:uid="{35F68BCF-C01A-4E3F-8D6C-F53CB4AB5578}"/>
  <tableColumns count="5">
    <tableColumn id="1" xr3:uid="{8566C736-D287-4395-826C-E15D394DC9D9}" name="Urgency_t-1" dataCellStyle="Good"/>
    <tableColumn id="2" xr3:uid="{C9FC5B50-AE4E-4887-AE84-2582223BEA9B}" name="EventImportance" dataCellStyle="Good"/>
    <tableColumn id="3" xr3:uid="{054A8C7E-B0EA-4C98-B768-0EF944CB6E41}" name="EventDistance"/>
    <tableColumn id="4" xr3:uid="{A94CD8DB-10BD-45BB-ADED-B62A8D54AB6A}" name="pr(~URG_t | EI ED URG_t -1)" dataCellStyle="40% - Accent1"/>
    <tableColumn id="5" xr3:uid="{B970358D-E26A-429D-88E5-0C3429010273}" name="pr(URG_t | EI ED URG_t -1)" dataCellStyle="40% - Accent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183377-5072-412E-9A68-7C8CC7285943}" name="Table5" displayName="Table5" ref="A42:F60" totalsRowShown="0" headerRowCellStyle="Accent6" dataCellStyle="40% - Accent5">
  <autoFilter ref="A42:F60" xr:uid="{B5183377-5072-412E-9A68-7C8CC7285943}"/>
  <tableColumns count="6">
    <tableColumn id="1" xr3:uid="{8FEAEAB9-5F19-43D2-9827-A5CF022D4DEA}" name="Urgency" dataCellStyle="Good"/>
    <tableColumn id="2" xr3:uid="{E2BECA08-AF6A-4BFC-B67A-90809B40F71F}" name="Busyness" dataCellStyle="Good"/>
    <tableColumn id="3" xr3:uid="{AD6F2CB9-5D64-45DA-B2C1-853D140B334C}" name="CheckedCalendarFrequency"/>
    <tableColumn id="4" xr3:uid="{AC2E35F8-D8F1-43AE-ACE2-CD37856B0C0A}" name="pr(~Notify | URG BUSY CCF)" dataCellStyle="40% - Accent5"/>
    <tableColumn id="5" xr3:uid="{B6513AA0-481B-43E6-A9CA-2AC12E94F281}" name="pr(E-Notify | URG BUSY CCF)" dataCellStyle="40% - Accent5"/>
    <tableColumn id="6" xr3:uid="{94CCE562-11FB-42CC-8223-4388243E9A84}" name="pr(Pop-Notify| URG BUSY CCF)" dataCellStyle="40% - Accent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B4B1B0-886A-4034-9BBB-34E0C7FDB6A1}" name="Table6" displayName="Table6" ref="A63:G117" totalsRowShown="0" headerRowCellStyle="Accent6" dataCellStyle="40% - Accent5">
  <autoFilter ref="A63:G117" xr:uid="{96B4B1B0-886A-4034-9BBB-34E0C7FDB6A1}"/>
  <tableColumns count="7">
    <tableColumn id="1" xr3:uid="{8C734D18-5FB0-44EF-8BB1-6872BBAF548D}" name="NeedReminder_t-1" dataCellStyle="Good"/>
    <tableColumn id="2" xr3:uid="{E875B93F-E6E8-40F1-A4E6-16FF79FD7141}" name="Urgency" dataCellStyle="Good"/>
    <tableColumn id="3" xr3:uid="{5EBA774F-38DC-4C83-84A0-0151B8F6E2D3}" name="Busyness" dataCellStyle="Good"/>
    <tableColumn id="4" xr3:uid="{B7752CAF-6FF4-41DA-8F50-146E2616BE17}" name="CheckedCalendarFrequency"/>
    <tableColumn id="5" xr3:uid="{FB0D84EF-6077-4D09-ADF0-037CC98C6797}" name="pr(~Notify | NR_t-1 URG BUSY CCF)" dataCellStyle="40% - Accent5">
      <calculatedColumnFormula>1-F64-G64</calculatedColumnFormula>
    </tableColumn>
    <tableColumn id="6" xr3:uid="{23D80D8B-18C2-4BD8-998C-759079F319DD}" name="pr(E-Notify | NR_t-1 URG BUSY CCF)" dataCellStyle="40% - Accent5"/>
    <tableColumn id="7" xr3:uid="{FD64637C-98BF-4816-A67F-A6B627259FB9}" name="pr(Pop-Notify| NR t_-1 URG BUSY CCF)" dataCellStyle="40% - Accent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22FB-2605-4D33-9734-5034D9D67958}">
  <dimension ref="A1:G180"/>
  <sheetViews>
    <sheetView tabSelected="1" topLeftCell="A10" zoomScale="70" zoomScaleNormal="70" workbookViewId="0">
      <selection activeCell="B8" sqref="B8"/>
    </sheetView>
  </sheetViews>
  <sheetFormatPr defaultRowHeight="15" x14ac:dyDescent="0.25"/>
  <cols>
    <col min="1" max="1" width="24.42578125" customWidth="1"/>
    <col min="2" max="2" width="30.7109375" bestFit="1" customWidth="1"/>
    <col min="3" max="3" width="48.140625" bestFit="1" customWidth="1"/>
    <col min="4" max="4" width="49.140625" bestFit="1" customWidth="1"/>
    <col min="5" max="5" width="57.28515625" bestFit="1" customWidth="1"/>
    <col min="6" max="6" width="44.42578125" customWidth="1"/>
    <col min="7" max="7" width="47.5703125" customWidth="1"/>
    <col min="8" max="8" width="20.85546875" bestFit="1" customWidth="1"/>
    <col min="9" max="9" width="26.42578125" bestFit="1" customWidth="1"/>
    <col min="10" max="10" width="25.140625" bestFit="1" customWidth="1"/>
    <col min="11" max="11" width="29.140625" bestFit="1" customWidth="1"/>
    <col min="12" max="12" width="31.5703125" bestFit="1" customWidth="1"/>
    <col min="13" max="13" width="26.42578125" bestFit="1" customWidth="1"/>
  </cols>
  <sheetData>
    <row r="1" spans="1:4" x14ac:dyDescent="0.25">
      <c r="A1" s="12" t="s">
        <v>57</v>
      </c>
    </row>
    <row r="2" spans="1:4" x14ac:dyDescent="0.25">
      <c r="A2" t="s">
        <v>0</v>
      </c>
      <c r="B2" t="s">
        <v>1</v>
      </c>
    </row>
    <row r="3" spans="1:4" x14ac:dyDescent="0.25">
      <c r="A3">
        <v>0.5</v>
      </c>
      <c r="B3">
        <v>0.5</v>
      </c>
    </row>
    <row r="5" spans="1:4" x14ac:dyDescent="0.25">
      <c r="A5" s="12" t="s">
        <v>58</v>
      </c>
    </row>
    <row r="6" spans="1:4" x14ac:dyDescent="0.25">
      <c r="A6" t="s">
        <v>2</v>
      </c>
      <c r="B6" t="s">
        <v>3</v>
      </c>
      <c r="C6" t="s">
        <v>4</v>
      </c>
    </row>
    <row r="7" spans="1:4" x14ac:dyDescent="0.25">
      <c r="A7">
        <v>0.33</v>
      </c>
      <c r="B7">
        <v>0.34</v>
      </c>
      <c r="C7">
        <v>0.33</v>
      </c>
    </row>
    <row r="9" spans="1:4" x14ac:dyDescent="0.25">
      <c r="A9" s="12" t="s">
        <v>59</v>
      </c>
    </row>
    <row r="10" spans="1:4" x14ac:dyDescent="0.25">
      <c r="A10" s="4" t="s">
        <v>5</v>
      </c>
      <c r="B10" s="4" t="s">
        <v>6</v>
      </c>
      <c r="C10" s="4" t="s">
        <v>7</v>
      </c>
      <c r="D10" s="4" t="s">
        <v>8</v>
      </c>
    </row>
    <row r="11" spans="1:4" x14ac:dyDescent="0.25">
      <c r="A11" s="2" t="s">
        <v>9</v>
      </c>
      <c r="B11" s="2" t="s">
        <v>10</v>
      </c>
      <c r="C11">
        <v>0.5</v>
      </c>
      <c r="D11">
        <v>0.5</v>
      </c>
    </row>
    <row r="12" spans="1:4" x14ac:dyDescent="0.25">
      <c r="A12" s="2" t="s">
        <v>11</v>
      </c>
      <c r="B12" s="3" t="s">
        <v>12</v>
      </c>
      <c r="C12">
        <v>0.7</v>
      </c>
      <c r="D12">
        <v>0.3</v>
      </c>
    </row>
    <row r="13" spans="1:4" x14ac:dyDescent="0.25">
      <c r="A13" s="2" t="s">
        <v>9</v>
      </c>
      <c r="B13" s="1" t="s">
        <v>13</v>
      </c>
      <c r="C13">
        <v>0.9</v>
      </c>
      <c r="D13">
        <v>0.1</v>
      </c>
    </row>
    <row r="14" spans="1:4" x14ac:dyDescent="0.25">
      <c r="A14" s="1" t="s">
        <v>14</v>
      </c>
      <c r="B14" s="2" t="s">
        <v>10</v>
      </c>
      <c r="C14" s="5">
        <f>D13</f>
        <v>0.1</v>
      </c>
      <c r="D14" s="5">
        <f>C13</f>
        <v>0.9</v>
      </c>
    </row>
    <row r="15" spans="1:4" x14ac:dyDescent="0.25">
      <c r="A15" s="1" t="s">
        <v>14</v>
      </c>
      <c r="B15" s="3" t="s">
        <v>12</v>
      </c>
      <c r="C15" s="5">
        <f>D12</f>
        <v>0.3</v>
      </c>
      <c r="D15" s="5">
        <f>C12</f>
        <v>0.7</v>
      </c>
    </row>
    <row r="16" spans="1:4" x14ac:dyDescent="0.25">
      <c r="A16" s="1" t="s">
        <v>14</v>
      </c>
      <c r="B16" s="1" t="s">
        <v>13</v>
      </c>
      <c r="C16" s="5">
        <f>D11</f>
        <v>0.5</v>
      </c>
      <c r="D16" s="5">
        <f>C11</f>
        <v>0.5</v>
      </c>
    </row>
    <row r="18" spans="1:5" x14ac:dyDescent="0.25">
      <c r="A18" s="12" t="s">
        <v>60</v>
      </c>
    </row>
    <row r="19" spans="1:5" x14ac:dyDescent="0.25">
      <c r="A19" s="4" t="s">
        <v>15</v>
      </c>
      <c r="B19" s="4" t="s">
        <v>5</v>
      </c>
      <c r="C19" s="4" t="s">
        <v>6</v>
      </c>
      <c r="D19" s="4" t="s">
        <v>16</v>
      </c>
      <c r="E19" s="4" t="s">
        <v>17</v>
      </c>
    </row>
    <row r="20" spans="1:5" x14ac:dyDescent="0.25">
      <c r="A20" s="2" t="b">
        <v>0</v>
      </c>
      <c r="B20" s="2" t="s">
        <v>9</v>
      </c>
      <c r="C20" s="2" t="s">
        <v>10</v>
      </c>
      <c r="D20">
        <v>0.5</v>
      </c>
      <c r="E20">
        <v>0.5</v>
      </c>
    </row>
    <row r="21" spans="1:5" x14ac:dyDescent="0.25">
      <c r="A21" s="2" t="b">
        <v>0</v>
      </c>
      <c r="B21" s="2" t="s">
        <v>11</v>
      </c>
      <c r="C21" s="3" t="s">
        <v>12</v>
      </c>
      <c r="D21">
        <v>0.7</v>
      </c>
      <c r="E21">
        <v>0.3</v>
      </c>
    </row>
    <row r="22" spans="1:5" x14ac:dyDescent="0.25">
      <c r="A22" s="2" t="b">
        <v>0</v>
      </c>
      <c r="B22" s="2" t="s">
        <v>9</v>
      </c>
      <c r="C22" s="1" t="s">
        <v>13</v>
      </c>
      <c r="D22">
        <v>0.9</v>
      </c>
      <c r="E22">
        <v>0.1</v>
      </c>
    </row>
    <row r="23" spans="1:5" x14ac:dyDescent="0.25">
      <c r="A23" s="2" t="b">
        <v>0</v>
      </c>
      <c r="B23" s="1" t="s">
        <v>14</v>
      </c>
      <c r="C23" s="2" t="s">
        <v>10</v>
      </c>
      <c r="D23" s="5">
        <f>E22</f>
        <v>0.1</v>
      </c>
      <c r="E23" s="5">
        <f>D22</f>
        <v>0.9</v>
      </c>
    </row>
    <row r="24" spans="1:5" x14ac:dyDescent="0.25">
      <c r="A24" s="2" t="b">
        <v>0</v>
      </c>
      <c r="B24" s="1" t="s">
        <v>14</v>
      </c>
      <c r="C24" s="3" t="s">
        <v>12</v>
      </c>
      <c r="D24" s="5">
        <f>E21</f>
        <v>0.3</v>
      </c>
      <c r="E24" s="5">
        <f>D21</f>
        <v>0.7</v>
      </c>
    </row>
    <row r="25" spans="1:5" x14ac:dyDescent="0.25">
      <c r="A25" s="2" t="b">
        <v>0</v>
      </c>
      <c r="B25" s="1" t="s">
        <v>14</v>
      </c>
      <c r="C25" s="1" t="s">
        <v>13</v>
      </c>
      <c r="D25" s="5">
        <f>E20</f>
        <v>0.5</v>
      </c>
      <c r="E25" s="5">
        <f>D20</f>
        <v>0.5</v>
      </c>
    </row>
    <row r="26" spans="1:5" x14ac:dyDescent="0.25">
      <c r="A26" s="1" t="b">
        <v>1</v>
      </c>
      <c r="B26" s="2" t="s">
        <v>9</v>
      </c>
      <c r="C26" s="2" t="s">
        <v>10</v>
      </c>
      <c r="D26">
        <v>0.2</v>
      </c>
      <c r="E26">
        <v>0.8</v>
      </c>
    </row>
    <row r="27" spans="1:5" x14ac:dyDescent="0.25">
      <c r="A27" s="1" t="b">
        <v>1</v>
      </c>
      <c r="B27" s="2" t="s">
        <v>11</v>
      </c>
      <c r="C27" s="3" t="s">
        <v>12</v>
      </c>
      <c r="D27">
        <v>0.3</v>
      </c>
      <c r="E27">
        <v>0.7</v>
      </c>
    </row>
    <row r="28" spans="1:5" x14ac:dyDescent="0.25">
      <c r="A28" s="1" t="b">
        <v>1</v>
      </c>
      <c r="B28" s="2" t="s">
        <v>9</v>
      </c>
      <c r="C28" s="1" t="s">
        <v>13</v>
      </c>
      <c r="D28">
        <v>0.4</v>
      </c>
      <c r="E28">
        <v>0.6</v>
      </c>
    </row>
    <row r="29" spans="1:5" x14ac:dyDescent="0.25">
      <c r="A29" s="1" t="b">
        <v>1</v>
      </c>
      <c r="B29" s="1" t="s">
        <v>14</v>
      </c>
      <c r="C29" s="2" t="s">
        <v>10</v>
      </c>
      <c r="D29" s="5">
        <v>0.01</v>
      </c>
      <c r="E29" s="5">
        <v>0.99</v>
      </c>
    </row>
    <row r="30" spans="1:5" x14ac:dyDescent="0.25">
      <c r="A30" s="1" t="b">
        <v>1</v>
      </c>
      <c r="B30" s="1" t="s">
        <v>14</v>
      </c>
      <c r="C30" s="3" t="s">
        <v>12</v>
      </c>
      <c r="D30" s="5">
        <v>0.05</v>
      </c>
      <c r="E30" s="5">
        <v>0.95</v>
      </c>
    </row>
    <row r="31" spans="1:5" x14ac:dyDescent="0.25">
      <c r="A31" s="1" t="b">
        <v>1</v>
      </c>
      <c r="B31" s="1" t="s">
        <v>14</v>
      </c>
      <c r="C31" s="1" t="s">
        <v>13</v>
      </c>
      <c r="D31" s="5">
        <v>0.1</v>
      </c>
      <c r="E31" s="5">
        <v>0.9</v>
      </c>
    </row>
    <row r="33" spans="1:6" x14ac:dyDescent="0.25">
      <c r="A33" s="12" t="s">
        <v>61</v>
      </c>
    </row>
    <row r="34" spans="1:6" x14ac:dyDescent="0.25">
      <c r="A34" t="s">
        <v>18</v>
      </c>
      <c r="B34" t="s">
        <v>19</v>
      </c>
      <c r="C34" t="s">
        <v>20</v>
      </c>
    </row>
    <row r="35" spans="1:6" x14ac:dyDescent="0.25">
      <c r="A35">
        <v>0.2</v>
      </c>
      <c r="B35">
        <v>0.6</v>
      </c>
      <c r="C35">
        <v>0.2</v>
      </c>
    </row>
    <row r="37" spans="1:6" x14ac:dyDescent="0.25">
      <c r="A37" s="12" t="s">
        <v>62</v>
      </c>
    </row>
    <row r="38" spans="1:6" x14ac:dyDescent="0.25">
      <c r="A38" t="s">
        <v>21</v>
      </c>
      <c r="B38" t="s">
        <v>22</v>
      </c>
      <c r="C38" t="s">
        <v>23</v>
      </c>
    </row>
    <row r="39" spans="1:6" x14ac:dyDescent="0.25">
      <c r="A39">
        <v>0.6</v>
      </c>
      <c r="B39">
        <v>0.3</v>
      </c>
      <c r="C39">
        <v>0.1</v>
      </c>
    </row>
    <row r="41" spans="1:6" x14ac:dyDescent="0.25">
      <c r="A41" s="12" t="s">
        <v>63</v>
      </c>
    </row>
    <row r="42" spans="1:6" x14ac:dyDescent="0.25">
      <c r="A42" s="4" t="s">
        <v>24</v>
      </c>
      <c r="B42" s="4" t="s">
        <v>25</v>
      </c>
      <c r="C42" s="4" t="s">
        <v>26</v>
      </c>
      <c r="D42" s="4" t="s">
        <v>27</v>
      </c>
      <c r="E42" s="4" t="s">
        <v>28</v>
      </c>
      <c r="F42" s="4" t="s">
        <v>29</v>
      </c>
    </row>
    <row r="43" spans="1:6" x14ac:dyDescent="0.25">
      <c r="A43" s="2" t="b">
        <v>0</v>
      </c>
      <c r="B43" s="2" t="s">
        <v>9</v>
      </c>
      <c r="C43" s="2" t="s">
        <v>30</v>
      </c>
      <c r="D43">
        <v>0.95</v>
      </c>
      <c r="E43">
        <v>3.0000000000000027E-2</v>
      </c>
      <c r="F43">
        <v>0.02</v>
      </c>
    </row>
    <row r="44" spans="1:6" x14ac:dyDescent="0.25">
      <c r="A44" s="2" t="b">
        <v>0</v>
      </c>
      <c r="B44" s="2" t="s">
        <v>11</v>
      </c>
      <c r="C44" s="3" t="s">
        <v>31</v>
      </c>
      <c r="D44">
        <v>0.7</v>
      </c>
      <c r="E44">
        <v>0.27</v>
      </c>
      <c r="F44">
        <v>0.03</v>
      </c>
    </row>
    <row r="45" spans="1:6" x14ac:dyDescent="0.25">
      <c r="A45" s="2" t="b">
        <v>0</v>
      </c>
      <c r="B45" s="2" t="s">
        <v>9</v>
      </c>
      <c r="C45" s="1" t="s">
        <v>32</v>
      </c>
      <c r="D45">
        <v>0.6</v>
      </c>
      <c r="E45">
        <v>0.35499999999999998</v>
      </c>
      <c r="F45">
        <v>4.4999999999999998E-2</v>
      </c>
    </row>
    <row r="46" spans="1:6" x14ac:dyDescent="0.25">
      <c r="A46" s="2" t="b">
        <v>0</v>
      </c>
      <c r="B46" s="3" t="s">
        <v>33</v>
      </c>
      <c r="C46" s="2" t="s">
        <v>30</v>
      </c>
      <c r="D46" s="8">
        <v>0.65</v>
      </c>
      <c r="E46" s="8">
        <v>0.30999999999999994</v>
      </c>
      <c r="F46" s="8">
        <v>0.04</v>
      </c>
    </row>
    <row r="47" spans="1:6" x14ac:dyDescent="0.25">
      <c r="A47" s="2" t="b">
        <v>0</v>
      </c>
      <c r="B47" s="3" t="s">
        <v>33</v>
      </c>
      <c r="C47" s="3" t="s">
        <v>31</v>
      </c>
      <c r="D47" s="8">
        <v>0.4</v>
      </c>
      <c r="E47" s="8">
        <v>0.54</v>
      </c>
      <c r="F47" s="8">
        <v>0.06</v>
      </c>
    </row>
    <row r="48" spans="1:6" x14ac:dyDescent="0.25">
      <c r="A48" s="2" t="b">
        <v>0</v>
      </c>
      <c r="B48" s="3" t="s">
        <v>33</v>
      </c>
      <c r="C48" s="1" t="s">
        <v>32</v>
      </c>
      <c r="D48" s="8">
        <v>0.3</v>
      </c>
      <c r="E48" s="8">
        <v>0.61</v>
      </c>
      <c r="F48" s="8">
        <v>0.09</v>
      </c>
    </row>
    <row r="49" spans="1:7" x14ac:dyDescent="0.25">
      <c r="A49" s="2" t="b">
        <v>0</v>
      </c>
      <c r="B49" s="1" t="s">
        <v>34</v>
      </c>
      <c r="C49" s="2" t="s">
        <v>30</v>
      </c>
      <c r="D49">
        <v>0.35</v>
      </c>
      <c r="E49">
        <v>0.59000000000000008</v>
      </c>
      <c r="F49">
        <v>0.06</v>
      </c>
    </row>
    <row r="50" spans="1:7" x14ac:dyDescent="0.25">
      <c r="A50" s="2" t="b">
        <v>0</v>
      </c>
      <c r="B50" s="1" t="s">
        <v>34</v>
      </c>
      <c r="C50" s="3" t="s">
        <v>31</v>
      </c>
      <c r="D50">
        <v>0.25</v>
      </c>
      <c r="E50">
        <v>0.66</v>
      </c>
      <c r="F50">
        <v>0.09</v>
      </c>
    </row>
    <row r="51" spans="1:7" x14ac:dyDescent="0.25">
      <c r="A51" s="2" t="b">
        <v>0</v>
      </c>
      <c r="B51" s="1" t="s">
        <v>34</v>
      </c>
      <c r="C51" s="1" t="s">
        <v>32</v>
      </c>
      <c r="D51">
        <v>0.15</v>
      </c>
      <c r="E51">
        <v>0.71499999999999997</v>
      </c>
      <c r="F51">
        <v>0.13500000000000001</v>
      </c>
    </row>
    <row r="52" spans="1:7" x14ac:dyDescent="0.25">
      <c r="A52" s="1" t="b">
        <v>1</v>
      </c>
      <c r="B52" s="2" t="s">
        <v>9</v>
      </c>
      <c r="C52" s="2" t="s">
        <v>30</v>
      </c>
      <c r="D52" s="6">
        <f>F51</f>
        <v>0.13500000000000001</v>
      </c>
      <c r="E52" s="6">
        <f>E51</f>
        <v>0.71499999999999997</v>
      </c>
      <c r="F52" s="6">
        <f>D51</f>
        <v>0.15</v>
      </c>
    </row>
    <row r="53" spans="1:7" x14ac:dyDescent="0.25">
      <c r="A53" s="1" t="b">
        <v>1</v>
      </c>
      <c r="B53" s="2" t="s">
        <v>11</v>
      </c>
      <c r="C53" s="3" t="s">
        <v>31</v>
      </c>
      <c r="D53" s="6">
        <f>F50</f>
        <v>0.09</v>
      </c>
      <c r="E53" s="6">
        <f>E50</f>
        <v>0.66</v>
      </c>
      <c r="F53" s="6">
        <f>D50</f>
        <v>0.25</v>
      </c>
    </row>
    <row r="54" spans="1:7" x14ac:dyDescent="0.25">
      <c r="A54" s="1" t="b">
        <v>1</v>
      </c>
      <c r="B54" s="2" t="s">
        <v>11</v>
      </c>
      <c r="C54" s="1" t="s">
        <v>32</v>
      </c>
      <c r="D54" s="6">
        <f>F49</f>
        <v>0.06</v>
      </c>
      <c r="E54" s="6">
        <f>E49</f>
        <v>0.59000000000000008</v>
      </c>
      <c r="F54" s="6">
        <f>D49</f>
        <v>0.35</v>
      </c>
    </row>
    <row r="55" spans="1:7" x14ac:dyDescent="0.25">
      <c r="A55" s="1" t="b">
        <v>1</v>
      </c>
      <c r="B55" s="3" t="s">
        <v>33</v>
      </c>
      <c r="C55" s="2" t="s">
        <v>30</v>
      </c>
      <c r="D55">
        <f>F48</f>
        <v>0.09</v>
      </c>
      <c r="E55">
        <f>E48</f>
        <v>0.61</v>
      </c>
      <c r="F55">
        <f>D48</f>
        <v>0.3</v>
      </c>
    </row>
    <row r="56" spans="1:7" x14ac:dyDescent="0.25">
      <c r="A56" s="1" t="b">
        <v>1</v>
      </c>
      <c r="B56" s="3" t="s">
        <v>33</v>
      </c>
      <c r="C56" s="3" t="s">
        <v>31</v>
      </c>
      <c r="D56">
        <f>F47</f>
        <v>0.06</v>
      </c>
      <c r="E56">
        <f>E47</f>
        <v>0.54</v>
      </c>
      <c r="F56">
        <f>D47</f>
        <v>0.4</v>
      </c>
    </row>
    <row r="57" spans="1:7" x14ac:dyDescent="0.25">
      <c r="A57" s="1" t="b">
        <v>1</v>
      </c>
      <c r="B57" s="3" t="s">
        <v>33</v>
      </c>
      <c r="C57" s="1" t="s">
        <v>32</v>
      </c>
      <c r="D57">
        <f>F46</f>
        <v>0.04</v>
      </c>
      <c r="E57">
        <f>E46</f>
        <v>0.30999999999999994</v>
      </c>
      <c r="F57">
        <f>D46</f>
        <v>0.65</v>
      </c>
    </row>
    <row r="58" spans="1:7" x14ac:dyDescent="0.25">
      <c r="A58" s="1" t="b">
        <v>1</v>
      </c>
      <c r="B58" s="1" t="s">
        <v>34</v>
      </c>
      <c r="C58" s="2" t="s">
        <v>30</v>
      </c>
      <c r="D58" s="6">
        <f>F45</f>
        <v>4.4999999999999998E-2</v>
      </c>
      <c r="E58" s="6">
        <f>E45</f>
        <v>0.35499999999999998</v>
      </c>
      <c r="F58" s="6">
        <f>D45</f>
        <v>0.6</v>
      </c>
    </row>
    <row r="59" spans="1:7" x14ac:dyDescent="0.25">
      <c r="A59" s="1" t="b">
        <v>1</v>
      </c>
      <c r="B59" s="1" t="s">
        <v>34</v>
      </c>
      <c r="C59" s="3" t="s">
        <v>31</v>
      </c>
      <c r="D59" s="6">
        <f>F44</f>
        <v>0.03</v>
      </c>
      <c r="E59" s="6">
        <f>E44</f>
        <v>0.27</v>
      </c>
      <c r="F59" s="6">
        <f>D44</f>
        <v>0.7</v>
      </c>
    </row>
    <row r="60" spans="1:7" x14ac:dyDescent="0.25">
      <c r="A60" s="1" t="b">
        <v>1</v>
      </c>
      <c r="B60" s="1" t="s">
        <v>34</v>
      </c>
      <c r="C60" s="1" t="s">
        <v>32</v>
      </c>
      <c r="D60" s="6">
        <f>F43</f>
        <v>0.02</v>
      </c>
      <c r="E60" s="6">
        <f>E43</f>
        <v>3.0000000000000027E-2</v>
      </c>
      <c r="F60" s="6">
        <f>D43</f>
        <v>0.95</v>
      </c>
    </row>
    <row r="62" spans="1:7" x14ac:dyDescent="0.25">
      <c r="A62" s="12" t="s">
        <v>64</v>
      </c>
    </row>
    <row r="63" spans="1:7" x14ac:dyDescent="0.25">
      <c r="A63" s="4" t="s">
        <v>35</v>
      </c>
      <c r="B63" s="4" t="s">
        <v>24</v>
      </c>
      <c r="C63" s="4" t="s">
        <v>25</v>
      </c>
      <c r="D63" s="4" t="s">
        <v>26</v>
      </c>
      <c r="E63" s="4" t="s">
        <v>36</v>
      </c>
      <c r="F63" s="4" t="s">
        <v>37</v>
      </c>
      <c r="G63" s="4" t="s">
        <v>38</v>
      </c>
    </row>
    <row r="64" spans="1:7" x14ac:dyDescent="0.25">
      <c r="A64" s="2" t="s">
        <v>39</v>
      </c>
      <c r="B64" s="2" t="b">
        <v>0</v>
      </c>
      <c r="C64" s="2" t="s">
        <v>9</v>
      </c>
      <c r="D64" s="2" t="s">
        <v>30</v>
      </c>
      <c r="E64">
        <v>0.95</v>
      </c>
      <c r="F64">
        <v>3.0000000000000027E-2</v>
      </c>
      <c r="G64">
        <v>0.02</v>
      </c>
    </row>
    <row r="65" spans="1:7" x14ac:dyDescent="0.25">
      <c r="A65" s="2" t="s">
        <v>39</v>
      </c>
      <c r="B65" s="2" t="b">
        <v>0</v>
      </c>
      <c r="C65" s="2" t="s">
        <v>11</v>
      </c>
      <c r="D65" s="3" t="s">
        <v>31</v>
      </c>
      <c r="E65">
        <v>0.7</v>
      </c>
      <c r="F65">
        <v>0.27</v>
      </c>
      <c r="G65">
        <v>0.03</v>
      </c>
    </row>
    <row r="66" spans="1:7" x14ac:dyDescent="0.25">
      <c r="A66" s="2" t="s">
        <v>39</v>
      </c>
      <c r="B66" s="2" t="b">
        <v>0</v>
      </c>
      <c r="C66" s="2" t="s">
        <v>9</v>
      </c>
      <c r="D66" s="1" t="s">
        <v>32</v>
      </c>
      <c r="E66">
        <v>0.6</v>
      </c>
      <c r="F66">
        <v>0.35499999999999998</v>
      </c>
      <c r="G66">
        <v>4.4999999999999998E-2</v>
      </c>
    </row>
    <row r="67" spans="1:7" x14ac:dyDescent="0.25">
      <c r="A67" s="2" t="s">
        <v>39</v>
      </c>
      <c r="B67" s="2" t="b">
        <v>0</v>
      </c>
      <c r="C67" s="3" t="s">
        <v>33</v>
      </c>
      <c r="D67" s="2" t="s">
        <v>30</v>
      </c>
      <c r="E67" s="8">
        <v>0.65</v>
      </c>
      <c r="F67" s="7">
        <v>0.30999999999999994</v>
      </c>
      <c r="G67" s="7">
        <v>0.04</v>
      </c>
    </row>
    <row r="68" spans="1:7" x14ac:dyDescent="0.25">
      <c r="A68" s="2" t="s">
        <v>39</v>
      </c>
      <c r="B68" s="2" t="b">
        <v>0</v>
      </c>
      <c r="C68" s="3" t="s">
        <v>33</v>
      </c>
      <c r="D68" s="3" t="s">
        <v>31</v>
      </c>
      <c r="E68" s="7">
        <v>0.4</v>
      </c>
      <c r="F68" s="7">
        <v>0.54</v>
      </c>
      <c r="G68" s="7">
        <v>0.06</v>
      </c>
    </row>
    <row r="69" spans="1:7" x14ac:dyDescent="0.25">
      <c r="A69" s="2" t="s">
        <v>39</v>
      </c>
      <c r="B69" s="2" t="b">
        <v>0</v>
      </c>
      <c r="C69" s="3" t="s">
        <v>33</v>
      </c>
      <c r="D69" s="1" t="s">
        <v>32</v>
      </c>
      <c r="E69" s="7">
        <v>0.3</v>
      </c>
      <c r="F69" s="7">
        <v>0.61</v>
      </c>
      <c r="G69" s="7">
        <v>0.09</v>
      </c>
    </row>
    <row r="70" spans="1:7" x14ac:dyDescent="0.25">
      <c r="A70" s="2" t="s">
        <v>39</v>
      </c>
      <c r="B70" s="2" t="b">
        <v>0</v>
      </c>
      <c r="C70" s="1" t="s">
        <v>34</v>
      </c>
      <c r="D70" s="2" t="s">
        <v>30</v>
      </c>
      <c r="E70">
        <v>0.35</v>
      </c>
      <c r="F70">
        <v>0.59000000000000008</v>
      </c>
      <c r="G70">
        <v>0.06</v>
      </c>
    </row>
    <row r="71" spans="1:7" x14ac:dyDescent="0.25">
      <c r="A71" s="2" t="s">
        <v>39</v>
      </c>
      <c r="B71" s="2" t="b">
        <v>0</v>
      </c>
      <c r="C71" s="1" t="s">
        <v>34</v>
      </c>
      <c r="D71" s="3" t="s">
        <v>31</v>
      </c>
      <c r="E71">
        <v>0.25</v>
      </c>
      <c r="F71">
        <v>0.66</v>
      </c>
      <c r="G71">
        <v>0.09</v>
      </c>
    </row>
    <row r="72" spans="1:7" x14ac:dyDescent="0.25">
      <c r="A72" s="2" t="s">
        <v>39</v>
      </c>
      <c r="B72" s="2" t="b">
        <v>0</v>
      </c>
      <c r="C72" s="1" t="s">
        <v>34</v>
      </c>
      <c r="D72" s="1" t="s">
        <v>32</v>
      </c>
      <c r="E72">
        <v>0.15</v>
      </c>
      <c r="F72">
        <v>0.71499999999999997</v>
      </c>
      <c r="G72">
        <v>0.13500000000000001</v>
      </c>
    </row>
    <row r="73" spans="1:7" x14ac:dyDescent="0.25">
      <c r="A73" s="2" t="s">
        <v>39</v>
      </c>
      <c r="B73" s="1" t="b">
        <v>1</v>
      </c>
      <c r="C73" s="2" t="s">
        <v>9</v>
      </c>
      <c r="D73" s="2" t="s">
        <v>30</v>
      </c>
      <c r="E73" s="6">
        <f>G72</f>
        <v>0.13500000000000001</v>
      </c>
      <c r="F73" s="6">
        <f>F72</f>
        <v>0.71499999999999997</v>
      </c>
      <c r="G73" s="6">
        <f>E72</f>
        <v>0.15</v>
      </c>
    </row>
    <row r="74" spans="1:7" x14ac:dyDescent="0.25">
      <c r="A74" s="2" t="s">
        <v>39</v>
      </c>
      <c r="B74" s="1" t="b">
        <v>1</v>
      </c>
      <c r="C74" s="2" t="s">
        <v>11</v>
      </c>
      <c r="D74" s="3" t="s">
        <v>31</v>
      </c>
      <c r="E74" s="6">
        <f>G71</f>
        <v>0.09</v>
      </c>
      <c r="F74" s="6">
        <f>F71</f>
        <v>0.66</v>
      </c>
      <c r="G74" s="6">
        <f>E71</f>
        <v>0.25</v>
      </c>
    </row>
    <row r="75" spans="1:7" x14ac:dyDescent="0.25">
      <c r="A75" s="2" t="s">
        <v>39</v>
      </c>
      <c r="B75" s="1" t="b">
        <v>1</v>
      </c>
      <c r="C75" s="2" t="s">
        <v>11</v>
      </c>
      <c r="D75" s="1" t="s">
        <v>32</v>
      </c>
      <c r="E75" s="6">
        <f>G70</f>
        <v>0.06</v>
      </c>
      <c r="F75" s="6">
        <f>F70</f>
        <v>0.59000000000000008</v>
      </c>
      <c r="G75" s="6">
        <f>E70</f>
        <v>0.35</v>
      </c>
    </row>
    <row r="76" spans="1:7" x14ac:dyDescent="0.25">
      <c r="A76" s="2" t="s">
        <v>39</v>
      </c>
      <c r="B76" s="1" t="b">
        <v>1</v>
      </c>
      <c r="C76" s="3" t="s">
        <v>33</v>
      </c>
      <c r="D76" s="2" t="s">
        <v>30</v>
      </c>
      <c r="E76">
        <f>G69</f>
        <v>0.09</v>
      </c>
      <c r="F76">
        <f>F69</f>
        <v>0.61</v>
      </c>
      <c r="G76">
        <f>E69</f>
        <v>0.3</v>
      </c>
    </row>
    <row r="77" spans="1:7" x14ac:dyDescent="0.25">
      <c r="A77" s="2" t="s">
        <v>39</v>
      </c>
      <c r="B77" s="1" t="b">
        <v>1</v>
      </c>
      <c r="C77" s="3" t="s">
        <v>33</v>
      </c>
      <c r="D77" s="3" t="s">
        <v>31</v>
      </c>
      <c r="E77">
        <f>G68</f>
        <v>0.06</v>
      </c>
      <c r="F77">
        <f>F68</f>
        <v>0.54</v>
      </c>
      <c r="G77">
        <f>E68</f>
        <v>0.4</v>
      </c>
    </row>
    <row r="78" spans="1:7" x14ac:dyDescent="0.25">
      <c r="A78" s="2" t="s">
        <v>39</v>
      </c>
      <c r="B78" s="1" t="b">
        <v>1</v>
      </c>
      <c r="C78" s="3" t="s">
        <v>33</v>
      </c>
      <c r="D78" s="1" t="s">
        <v>32</v>
      </c>
      <c r="E78">
        <f>G67</f>
        <v>0.04</v>
      </c>
      <c r="F78">
        <f>F67</f>
        <v>0.30999999999999994</v>
      </c>
      <c r="G78">
        <f>E67</f>
        <v>0.65</v>
      </c>
    </row>
    <row r="79" spans="1:7" x14ac:dyDescent="0.25">
      <c r="A79" s="2" t="s">
        <v>39</v>
      </c>
      <c r="B79" s="1" t="b">
        <v>1</v>
      </c>
      <c r="C79" s="1" t="s">
        <v>34</v>
      </c>
      <c r="D79" s="2" t="s">
        <v>30</v>
      </c>
      <c r="E79" s="6">
        <f>G66</f>
        <v>4.4999999999999998E-2</v>
      </c>
      <c r="F79" s="6">
        <f>F66</f>
        <v>0.35499999999999998</v>
      </c>
      <c r="G79" s="6">
        <f>E66</f>
        <v>0.6</v>
      </c>
    </row>
    <row r="80" spans="1:7" x14ac:dyDescent="0.25">
      <c r="A80" s="2" t="s">
        <v>39</v>
      </c>
      <c r="B80" s="1" t="b">
        <v>1</v>
      </c>
      <c r="C80" s="1" t="s">
        <v>34</v>
      </c>
      <c r="D80" s="3" t="s">
        <v>31</v>
      </c>
      <c r="E80" s="6">
        <f>G65</f>
        <v>0.03</v>
      </c>
      <c r="F80" s="6">
        <f>F65</f>
        <v>0.27</v>
      </c>
      <c r="G80" s="6">
        <f>E65</f>
        <v>0.7</v>
      </c>
    </row>
    <row r="81" spans="1:7" x14ac:dyDescent="0.25">
      <c r="A81" s="2" t="s">
        <v>39</v>
      </c>
      <c r="B81" s="1" t="b">
        <v>1</v>
      </c>
      <c r="C81" s="1" t="s">
        <v>34</v>
      </c>
      <c r="D81" s="1" t="s">
        <v>32</v>
      </c>
      <c r="E81" s="6">
        <f>G64</f>
        <v>0.02</v>
      </c>
      <c r="F81" s="6">
        <f>F64</f>
        <v>3.0000000000000027E-2</v>
      </c>
      <c r="G81" s="6">
        <f>E64</f>
        <v>0.95</v>
      </c>
    </row>
    <row r="82" spans="1:7" x14ac:dyDescent="0.25">
      <c r="A82" s="3" t="s">
        <v>40</v>
      </c>
      <c r="B82" s="2" t="b">
        <v>0</v>
      </c>
      <c r="C82" s="2" t="s">
        <v>9</v>
      </c>
      <c r="D82" s="2" t="s">
        <v>30</v>
      </c>
      <c r="E82">
        <v>0.95</v>
      </c>
      <c r="F82">
        <f t="shared" ref="F82:F90" si="0">1-E82-G82</f>
        <v>1.0000000000000044E-2</v>
      </c>
      <c r="G82">
        <v>0.04</v>
      </c>
    </row>
    <row r="83" spans="1:7" x14ac:dyDescent="0.25">
      <c r="A83" s="3" t="s">
        <v>40</v>
      </c>
      <c r="B83" s="2" t="b">
        <v>0</v>
      </c>
      <c r="C83" s="2" t="s">
        <v>11</v>
      </c>
      <c r="D83" s="3" t="s">
        <v>31</v>
      </c>
      <c r="E83">
        <v>0.85</v>
      </c>
      <c r="F83">
        <f t="shared" si="0"/>
        <v>9.0000000000000024E-2</v>
      </c>
      <c r="G83">
        <v>0.06</v>
      </c>
    </row>
    <row r="84" spans="1:7" x14ac:dyDescent="0.25">
      <c r="A84" s="3" t="s">
        <v>40</v>
      </c>
      <c r="B84" s="2" t="b">
        <v>0</v>
      </c>
      <c r="C84" s="2" t="s">
        <v>9</v>
      </c>
      <c r="D84" s="1" t="s">
        <v>32</v>
      </c>
      <c r="E84">
        <v>0.75</v>
      </c>
      <c r="F84">
        <f t="shared" si="0"/>
        <v>0.16</v>
      </c>
      <c r="G84">
        <v>0.09</v>
      </c>
    </row>
    <row r="85" spans="1:7" x14ac:dyDescent="0.25">
      <c r="A85" s="3" t="s">
        <v>40</v>
      </c>
      <c r="B85" s="2" t="b">
        <v>0</v>
      </c>
      <c r="C85" s="3" t="s">
        <v>33</v>
      </c>
      <c r="D85" s="2" t="s">
        <v>30</v>
      </c>
      <c r="E85" s="8">
        <v>0.75</v>
      </c>
      <c r="F85" s="6">
        <f t="shared" si="0"/>
        <v>0.16999999999999998</v>
      </c>
      <c r="G85" s="7">
        <v>0.08</v>
      </c>
    </row>
    <row r="86" spans="1:7" x14ac:dyDescent="0.25">
      <c r="A86" s="3" t="s">
        <v>40</v>
      </c>
      <c r="B86" s="2" t="b">
        <v>0</v>
      </c>
      <c r="C86" s="3" t="s">
        <v>33</v>
      </c>
      <c r="D86" s="3" t="s">
        <v>31</v>
      </c>
      <c r="E86" s="7">
        <v>0.65</v>
      </c>
      <c r="F86" s="6">
        <f t="shared" si="0"/>
        <v>0.22999999999999998</v>
      </c>
      <c r="G86" s="7">
        <f>G85*1.5</f>
        <v>0.12</v>
      </c>
    </row>
    <row r="87" spans="1:7" x14ac:dyDescent="0.25">
      <c r="A87" s="3" t="s">
        <v>40</v>
      </c>
      <c r="B87" s="2" t="b">
        <v>0</v>
      </c>
      <c r="C87" s="3" t="s">
        <v>33</v>
      </c>
      <c r="D87" s="1" t="s">
        <v>32</v>
      </c>
      <c r="E87" s="7">
        <v>0.55000000000000004</v>
      </c>
      <c r="F87" s="6">
        <f t="shared" si="0"/>
        <v>0.26999999999999996</v>
      </c>
      <c r="G87" s="7">
        <f>G86*1.5</f>
        <v>0.18</v>
      </c>
    </row>
    <row r="88" spans="1:7" x14ac:dyDescent="0.25">
      <c r="A88" s="3" t="s">
        <v>40</v>
      </c>
      <c r="B88" s="2" t="b">
        <v>0</v>
      </c>
      <c r="C88" s="1" t="s">
        <v>34</v>
      </c>
      <c r="D88" s="2" t="s">
        <v>30</v>
      </c>
      <c r="E88">
        <v>0.55000000000000004</v>
      </c>
      <c r="F88">
        <f t="shared" si="0"/>
        <v>0.17999999999999994</v>
      </c>
      <c r="G88">
        <f>G87*1.5</f>
        <v>0.27</v>
      </c>
    </row>
    <row r="89" spans="1:7" x14ac:dyDescent="0.25">
      <c r="A89" s="3" t="s">
        <v>40</v>
      </c>
      <c r="B89" s="2" t="b">
        <v>0</v>
      </c>
      <c r="C89" s="1" t="s">
        <v>34</v>
      </c>
      <c r="D89" s="3" t="s">
        <v>31</v>
      </c>
      <c r="E89">
        <v>0.45</v>
      </c>
      <c r="F89">
        <f t="shared" si="0"/>
        <v>0.14500000000000002</v>
      </c>
      <c r="G89">
        <f>G88*1.5</f>
        <v>0.40500000000000003</v>
      </c>
    </row>
    <row r="90" spans="1:7" x14ac:dyDescent="0.25">
      <c r="A90" s="3" t="s">
        <v>40</v>
      </c>
      <c r="B90" s="2" t="b">
        <v>0</v>
      </c>
      <c r="C90" s="1" t="s">
        <v>34</v>
      </c>
      <c r="D90" s="1" t="s">
        <v>32</v>
      </c>
      <c r="E90">
        <v>0.35</v>
      </c>
      <c r="F90">
        <f t="shared" si="0"/>
        <v>4.2499999999999982E-2</v>
      </c>
      <c r="G90">
        <f>G89*1.5</f>
        <v>0.60750000000000004</v>
      </c>
    </row>
    <row r="91" spans="1:7" x14ac:dyDescent="0.25">
      <c r="A91" s="3" t="s">
        <v>40</v>
      </c>
      <c r="B91" s="1" t="b">
        <v>1</v>
      </c>
      <c r="C91" s="2" t="s">
        <v>9</v>
      </c>
      <c r="D91" s="2" t="s">
        <v>30</v>
      </c>
      <c r="E91" s="6">
        <v>0.40749999999999997</v>
      </c>
      <c r="F91" s="8">
        <f>F90</f>
        <v>4.2499999999999982E-2</v>
      </c>
      <c r="G91" s="6">
        <v>0.55000000000000004</v>
      </c>
    </row>
    <row r="92" spans="1:7" x14ac:dyDescent="0.25">
      <c r="A92" s="3" t="s">
        <v>40</v>
      </c>
      <c r="B92" s="1" t="b">
        <v>1</v>
      </c>
      <c r="C92" s="2" t="s">
        <v>11</v>
      </c>
      <c r="D92" s="3" t="s">
        <v>31</v>
      </c>
      <c r="E92" s="6">
        <v>0.20499999999999999</v>
      </c>
      <c r="F92" s="6">
        <f>F89</f>
        <v>0.14500000000000002</v>
      </c>
      <c r="G92" s="6">
        <v>0.65</v>
      </c>
    </row>
    <row r="93" spans="1:7" x14ac:dyDescent="0.25">
      <c r="A93" s="3" t="s">
        <v>40</v>
      </c>
      <c r="B93" s="1" t="b">
        <v>1</v>
      </c>
      <c r="C93" s="2" t="s">
        <v>11</v>
      </c>
      <c r="D93" s="1" t="s">
        <v>32</v>
      </c>
      <c r="E93" s="6">
        <v>7.0000000000000007E-2</v>
      </c>
      <c r="F93" s="6">
        <f>F88</f>
        <v>0.17999999999999994</v>
      </c>
      <c r="G93" s="6">
        <v>0.75</v>
      </c>
    </row>
    <row r="94" spans="1:7" x14ac:dyDescent="0.25">
      <c r="A94" s="3" t="s">
        <v>40</v>
      </c>
      <c r="B94" s="1" t="b">
        <v>1</v>
      </c>
      <c r="C94" s="3" t="s">
        <v>33</v>
      </c>
      <c r="D94" s="2" t="s">
        <v>30</v>
      </c>
      <c r="E94">
        <v>0.08</v>
      </c>
      <c r="F94">
        <f>F87</f>
        <v>0.26999999999999996</v>
      </c>
      <c r="G94">
        <v>0.65</v>
      </c>
    </row>
    <row r="95" spans="1:7" x14ac:dyDescent="0.25">
      <c r="A95" s="3" t="s">
        <v>40</v>
      </c>
      <c r="B95" s="1" t="b">
        <v>1</v>
      </c>
      <c r="C95" s="3" t="s">
        <v>33</v>
      </c>
      <c r="D95" s="3" t="s">
        <v>31</v>
      </c>
      <c r="E95">
        <v>0.02</v>
      </c>
      <c r="F95">
        <f>F86</f>
        <v>0.22999999999999998</v>
      </c>
      <c r="G95">
        <v>0.75</v>
      </c>
    </row>
    <row r="96" spans="1:7" x14ac:dyDescent="0.25">
      <c r="A96" s="3" t="s">
        <v>40</v>
      </c>
      <c r="B96" s="1" t="b">
        <v>1</v>
      </c>
      <c r="C96" s="3" t="s">
        <v>33</v>
      </c>
      <c r="D96" s="1" t="s">
        <v>32</v>
      </c>
      <c r="E96">
        <v>0.01</v>
      </c>
      <c r="F96">
        <v>0.14000000000000001</v>
      </c>
      <c r="G96">
        <v>0.85</v>
      </c>
    </row>
    <row r="97" spans="1:7" x14ac:dyDescent="0.25">
      <c r="A97" s="3" t="s">
        <v>40</v>
      </c>
      <c r="B97" s="1" t="b">
        <v>1</v>
      </c>
      <c r="C97" s="1" t="s">
        <v>34</v>
      </c>
      <c r="D97" s="2" t="s">
        <v>30</v>
      </c>
      <c r="E97" s="6">
        <v>0.09</v>
      </c>
      <c r="F97" s="6">
        <f>F84</f>
        <v>0.16</v>
      </c>
      <c r="G97" s="6">
        <f>E84</f>
        <v>0.75</v>
      </c>
    </row>
    <row r="98" spans="1:7" x14ac:dyDescent="0.25">
      <c r="A98" s="3" t="s">
        <v>40</v>
      </c>
      <c r="B98" s="1" t="b">
        <v>1</v>
      </c>
      <c r="C98" s="1" t="s">
        <v>34</v>
      </c>
      <c r="D98" s="3" t="s">
        <v>31</v>
      </c>
      <c r="E98" s="6">
        <v>0.06</v>
      </c>
      <c r="F98" s="6">
        <f>F83</f>
        <v>9.0000000000000024E-2</v>
      </c>
      <c r="G98" s="6">
        <f>E83</f>
        <v>0.85</v>
      </c>
    </row>
    <row r="99" spans="1:7" x14ac:dyDescent="0.25">
      <c r="A99" s="3" t="s">
        <v>40</v>
      </c>
      <c r="B99" s="1" t="b">
        <v>1</v>
      </c>
      <c r="C99" s="1" t="s">
        <v>34</v>
      </c>
      <c r="D99" s="1" t="s">
        <v>32</v>
      </c>
      <c r="E99" s="6">
        <v>0.04</v>
      </c>
      <c r="F99" s="6">
        <f>F82</f>
        <v>1.0000000000000044E-2</v>
      </c>
      <c r="G99" s="6">
        <f>E82</f>
        <v>0.95</v>
      </c>
    </row>
    <row r="100" spans="1:7" x14ac:dyDescent="0.25">
      <c r="A100" s="1" t="s">
        <v>41</v>
      </c>
      <c r="B100" s="2" t="b">
        <v>0</v>
      </c>
      <c r="C100" s="2" t="s">
        <v>9</v>
      </c>
      <c r="D100" s="2" t="s">
        <v>30</v>
      </c>
      <c r="E100">
        <f>G117</f>
        <v>0.95</v>
      </c>
      <c r="F100">
        <v>0.01</v>
      </c>
      <c r="G100">
        <f>E117</f>
        <v>4.0000000000000036E-2</v>
      </c>
    </row>
    <row r="101" spans="1:7" x14ac:dyDescent="0.25">
      <c r="A101" s="1" t="s">
        <v>41</v>
      </c>
      <c r="B101" s="2" t="b">
        <v>0</v>
      </c>
      <c r="C101" s="2" t="s">
        <v>11</v>
      </c>
      <c r="D101" s="3" t="s">
        <v>31</v>
      </c>
      <c r="E101">
        <f>G116</f>
        <v>0.9</v>
      </c>
      <c r="F101">
        <v>0.01</v>
      </c>
      <c r="G101">
        <f>E116</f>
        <v>8.9999999999999969E-2</v>
      </c>
    </row>
    <row r="102" spans="1:7" x14ac:dyDescent="0.25">
      <c r="A102" s="1" t="s">
        <v>41</v>
      </c>
      <c r="B102" s="2" t="b">
        <v>0</v>
      </c>
      <c r="C102" s="2" t="s">
        <v>9</v>
      </c>
      <c r="D102" s="1" t="s">
        <v>32</v>
      </c>
      <c r="E102">
        <f>G115</f>
        <v>0.85</v>
      </c>
      <c r="F102">
        <v>0.01</v>
      </c>
      <c r="G102">
        <f>E115</f>
        <v>0.14000000000000001</v>
      </c>
    </row>
    <row r="103" spans="1:7" x14ac:dyDescent="0.25">
      <c r="A103" s="1" t="s">
        <v>41</v>
      </c>
      <c r="B103" s="2" t="b">
        <v>0</v>
      </c>
      <c r="C103" s="3" t="s">
        <v>33</v>
      </c>
      <c r="D103" s="2" t="s">
        <v>30</v>
      </c>
      <c r="E103" s="6">
        <f>G114</f>
        <v>0.9</v>
      </c>
      <c r="F103" s="6">
        <v>0.01</v>
      </c>
      <c r="G103" s="6">
        <f>E114</f>
        <v>8.9999999999999969E-2</v>
      </c>
    </row>
    <row r="104" spans="1:7" x14ac:dyDescent="0.25">
      <c r="A104" s="1" t="s">
        <v>41</v>
      </c>
      <c r="B104" s="2" t="b">
        <v>0</v>
      </c>
      <c r="C104" s="3" t="s">
        <v>33</v>
      </c>
      <c r="D104" s="3" t="s">
        <v>31</v>
      </c>
      <c r="E104" s="6">
        <f>G113</f>
        <v>0.85</v>
      </c>
      <c r="F104" s="6">
        <v>0.01</v>
      </c>
      <c r="G104" s="6">
        <f>E113</f>
        <v>0.14000000000000001</v>
      </c>
    </row>
    <row r="105" spans="1:7" x14ac:dyDescent="0.25">
      <c r="A105" s="1" t="s">
        <v>41</v>
      </c>
      <c r="B105" s="2" t="b">
        <v>0</v>
      </c>
      <c r="C105" s="3" t="s">
        <v>33</v>
      </c>
      <c r="D105" s="1" t="s">
        <v>32</v>
      </c>
      <c r="E105" s="6">
        <f>G112</f>
        <v>0.8</v>
      </c>
      <c r="F105" s="6">
        <v>0.01</v>
      </c>
      <c r="G105" s="6">
        <f>E112</f>
        <v>0.18999999999999995</v>
      </c>
    </row>
    <row r="106" spans="1:7" x14ac:dyDescent="0.25">
      <c r="A106" s="1" t="s">
        <v>41</v>
      </c>
      <c r="B106" s="2" t="b">
        <v>0</v>
      </c>
      <c r="C106" s="1" t="s">
        <v>34</v>
      </c>
      <c r="D106" s="2" t="s">
        <v>30</v>
      </c>
      <c r="E106">
        <f>G111</f>
        <v>0.85</v>
      </c>
      <c r="F106">
        <v>0.01</v>
      </c>
      <c r="G106">
        <f>E111</f>
        <v>0.14000000000000001</v>
      </c>
    </row>
    <row r="107" spans="1:7" x14ac:dyDescent="0.25">
      <c r="A107" s="1" t="s">
        <v>41</v>
      </c>
      <c r="B107" s="2" t="b">
        <v>0</v>
      </c>
      <c r="C107" s="1" t="s">
        <v>34</v>
      </c>
      <c r="D107" s="3" t="s">
        <v>31</v>
      </c>
      <c r="E107">
        <f>G110</f>
        <v>0.8</v>
      </c>
      <c r="F107">
        <v>0.01</v>
      </c>
      <c r="G107">
        <f>E110</f>
        <v>0.18999999999999995</v>
      </c>
    </row>
    <row r="108" spans="1:7" x14ac:dyDescent="0.25">
      <c r="A108" s="1" t="s">
        <v>41</v>
      </c>
      <c r="B108" s="2" t="b">
        <v>0</v>
      </c>
      <c r="C108" s="1" t="s">
        <v>34</v>
      </c>
      <c r="D108" s="1" t="s">
        <v>32</v>
      </c>
      <c r="E108">
        <f>G109</f>
        <v>0.75</v>
      </c>
      <c r="F108">
        <v>0.01</v>
      </c>
      <c r="G108">
        <f>E109</f>
        <v>0.24</v>
      </c>
    </row>
    <row r="109" spans="1:7" x14ac:dyDescent="0.25">
      <c r="A109" s="1" t="s">
        <v>41</v>
      </c>
      <c r="B109" s="1" t="b">
        <v>1</v>
      </c>
      <c r="C109" s="2" t="s">
        <v>9</v>
      </c>
      <c r="D109" s="2" t="s">
        <v>30</v>
      </c>
      <c r="E109" s="6">
        <f t="shared" ref="E109:E117" si="1">1-F109-G109</f>
        <v>0.24</v>
      </c>
      <c r="F109" s="6">
        <v>0.01</v>
      </c>
      <c r="G109" s="6">
        <v>0.75</v>
      </c>
    </row>
    <row r="110" spans="1:7" x14ac:dyDescent="0.25">
      <c r="A110" s="1" t="s">
        <v>41</v>
      </c>
      <c r="B110" s="1" t="b">
        <v>1</v>
      </c>
      <c r="C110" s="2" t="s">
        <v>11</v>
      </c>
      <c r="D110" s="3" t="s">
        <v>31</v>
      </c>
      <c r="E110" s="6">
        <f t="shared" si="1"/>
        <v>0.18999999999999995</v>
      </c>
      <c r="F110" s="6">
        <v>0.01</v>
      </c>
      <c r="G110" s="6">
        <v>0.8</v>
      </c>
    </row>
    <row r="111" spans="1:7" x14ac:dyDescent="0.25">
      <c r="A111" s="1" t="s">
        <v>41</v>
      </c>
      <c r="B111" s="1" t="b">
        <v>1</v>
      </c>
      <c r="C111" s="2" t="s">
        <v>11</v>
      </c>
      <c r="D111" s="1" t="s">
        <v>32</v>
      </c>
      <c r="E111" s="6">
        <f t="shared" si="1"/>
        <v>0.14000000000000001</v>
      </c>
      <c r="F111" s="6">
        <v>0.01</v>
      </c>
      <c r="G111" s="6">
        <v>0.85</v>
      </c>
    </row>
    <row r="112" spans="1:7" x14ac:dyDescent="0.25">
      <c r="A112" s="1" t="s">
        <v>41</v>
      </c>
      <c r="B112" s="1" t="b">
        <v>1</v>
      </c>
      <c r="C112" s="3" t="s">
        <v>33</v>
      </c>
      <c r="D112" s="2" t="s">
        <v>30</v>
      </c>
      <c r="E112">
        <f t="shared" si="1"/>
        <v>0.18999999999999995</v>
      </c>
      <c r="F112">
        <v>0.01</v>
      </c>
      <c r="G112">
        <v>0.8</v>
      </c>
    </row>
    <row r="113" spans="1:7" x14ac:dyDescent="0.25">
      <c r="A113" s="1" t="s">
        <v>41</v>
      </c>
      <c r="B113" s="1" t="b">
        <v>1</v>
      </c>
      <c r="C113" s="3" t="s">
        <v>33</v>
      </c>
      <c r="D113" s="3" t="s">
        <v>31</v>
      </c>
      <c r="E113">
        <f t="shared" si="1"/>
        <v>0.14000000000000001</v>
      </c>
      <c r="F113">
        <v>0.01</v>
      </c>
      <c r="G113">
        <v>0.85</v>
      </c>
    </row>
    <row r="114" spans="1:7" x14ac:dyDescent="0.25">
      <c r="A114" s="1" t="s">
        <v>41</v>
      </c>
      <c r="B114" s="1" t="b">
        <v>1</v>
      </c>
      <c r="C114" s="3" t="s">
        <v>33</v>
      </c>
      <c r="D114" s="1" t="s">
        <v>32</v>
      </c>
      <c r="E114">
        <f t="shared" si="1"/>
        <v>8.9999999999999969E-2</v>
      </c>
      <c r="F114">
        <v>0.01</v>
      </c>
      <c r="G114">
        <v>0.9</v>
      </c>
    </row>
    <row r="115" spans="1:7" x14ac:dyDescent="0.25">
      <c r="A115" s="1" t="s">
        <v>41</v>
      </c>
      <c r="B115" s="1" t="b">
        <v>1</v>
      </c>
      <c r="C115" s="1" t="s">
        <v>34</v>
      </c>
      <c r="D115" s="2" t="s">
        <v>30</v>
      </c>
      <c r="E115" s="6">
        <f t="shared" si="1"/>
        <v>0.14000000000000001</v>
      </c>
      <c r="F115" s="6">
        <v>0.01</v>
      </c>
      <c r="G115" s="6">
        <v>0.85</v>
      </c>
    </row>
    <row r="116" spans="1:7" x14ac:dyDescent="0.25">
      <c r="A116" s="1" t="s">
        <v>41</v>
      </c>
      <c r="B116" s="1" t="b">
        <v>1</v>
      </c>
      <c r="C116" s="1" t="s">
        <v>34</v>
      </c>
      <c r="D116" s="3" t="s">
        <v>31</v>
      </c>
      <c r="E116" s="6">
        <f t="shared" si="1"/>
        <v>8.9999999999999969E-2</v>
      </c>
      <c r="F116" s="6">
        <v>0.01</v>
      </c>
      <c r="G116" s="6">
        <v>0.9</v>
      </c>
    </row>
    <row r="117" spans="1:7" x14ac:dyDescent="0.25">
      <c r="A117" s="1" t="s">
        <v>41</v>
      </c>
      <c r="B117" s="1" t="b">
        <v>1</v>
      </c>
      <c r="C117" s="1" t="s">
        <v>34</v>
      </c>
      <c r="D117" s="1" t="s">
        <v>32</v>
      </c>
      <c r="E117" s="6">
        <f t="shared" si="1"/>
        <v>4.0000000000000036E-2</v>
      </c>
      <c r="F117" s="6">
        <v>0.01</v>
      </c>
      <c r="G117" s="6">
        <v>0.95</v>
      </c>
    </row>
    <row r="119" spans="1:7" ht="15.75" thickBot="1" x14ac:dyDescent="0.3"/>
    <row r="120" spans="1:7" ht="16.5" thickTop="1" thickBot="1" x14ac:dyDescent="0.3">
      <c r="C120" s="9" t="s">
        <v>42</v>
      </c>
      <c r="D120" s="9" t="s">
        <v>43</v>
      </c>
      <c r="E120" s="9" t="s">
        <v>44</v>
      </c>
    </row>
    <row r="121" spans="1:7" ht="16.5" thickTop="1" thickBot="1" x14ac:dyDescent="0.3">
      <c r="A121" s="9" t="s">
        <v>45</v>
      </c>
      <c r="B121" s="10" t="s">
        <v>46</v>
      </c>
      <c r="C121" s="11" t="s">
        <v>47</v>
      </c>
      <c r="D121" s="11" t="s">
        <v>48</v>
      </c>
      <c r="E121" s="11" t="s">
        <v>49</v>
      </c>
    </row>
    <row r="122" spans="1:7" ht="16.5" thickTop="1" thickBot="1" x14ac:dyDescent="0.3">
      <c r="B122" s="10" t="s">
        <v>50</v>
      </c>
      <c r="C122" s="11" t="s">
        <v>51</v>
      </c>
      <c r="D122" s="11" t="s">
        <v>52</v>
      </c>
      <c r="E122" s="11" t="s">
        <v>53</v>
      </c>
    </row>
    <row r="123" spans="1:7" ht="16.5" thickTop="1" thickBot="1" x14ac:dyDescent="0.3">
      <c r="B123" s="10" t="s">
        <v>54</v>
      </c>
      <c r="C123" s="11" t="s">
        <v>55</v>
      </c>
      <c r="D123" s="11" t="s">
        <v>56</v>
      </c>
      <c r="E123" s="11" t="s">
        <v>52</v>
      </c>
    </row>
    <row r="124" spans="1:7" ht="15.75" thickTop="1" x14ac:dyDescent="0.25"/>
    <row r="172" spans="5:7" x14ac:dyDescent="0.25">
      <c r="E172">
        <v>0.95</v>
      </c>
      <c r="F172">
        <v>3.0000000000000027E-2</v>
      </c>
      <c r="G172">
        <v>0.02</v>
      </c>
    </row>
    <row r="173" spans="5:7" x14ac:dyDescent="0.25">
      <c r="E173">
        <v>0.7</v>
      </c>
      <c r="F173">
        <v>0.27</v>
      </c>
      <c r="G173">
        <v>0.03</v>
      </c>
    </row>
    <row r="174" spans="5:7" x14ac:dyDescent="0.25">
      <c r="E174">
        <v>0.6</v>
      </c>
      <c r="F174">
        <v>0.35499999999999998</v>
      </c>
      <c r="G174">
        <v>4.4999999999999998E-2</v>
      </c>
    </row>
    <row r="175" spans="5:7" x14ac:dyDescent="0.25">
      <c r="E175">
        <v>0.65</v>
      </c>
      <c r="F175">
        <v>0.30999999999999994</v>
      </c>
      <c r="G175">
        <v>0.04</v>
      </c>
    </row>
    <row r="176" spans="5:7" x14ac:dyDescent="0.25">
      <c r="E176">
        <v>0.4</v>
      </c>
      <c r="F176">
        <v>0.54</v>
      </c>
      <c r="G176">
        <v>0.06</v>
      </c>
    </row>
    <row r="177" spans="5:7" x14ac:dyDescent="0.25">
      <c r="E177">
        <v>0.3</v>
      </c>
      <c r="F177">
        <v>0.61</v>
      </c>
      <c r="G177">
        <v>0.09</v>
      </c>
    </row>
    <row r="178" spans="5:7" x14ac:dyDescent="0.25">
      <c r="E178">
        <v>0.35</v>
      </c>
      <c r="F178">
        <v>0.59000000000000008</v>
      </c>
      <c r="G178">
        <v>0.06</v>
      </c>
    </row>
    <row r="179" spans="5:7" x14ac:dyDescent="0.25">
      <c r="E179">
        <v>0.25</v>
      </c>
      <c r="F179">
        <v>0.66</v>
      </c>
      <c r="G179">
        <v>0.09</v>
      </c>
    </row>
    <row r="180" spans="5:7" x14ac:dyDescent="0.25">
      <c r="E180">
        <v>0.15</v>
      </c>
      <c r="F180">
        <v>0.71499999999999997</v>
      </c>
      <c r="G180">
        <v>0.13500000000000001</v>
      </c>
    </row>
  </sheetData>
  <phoneticPr fontId="1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5716B2D22A24980608938EFBC53ED" ma:contentTypeVersion="5" ma:contentTypeDescription="Create a new document." ma:contentTypeScope="" ma:versionID="e2362c54d2403ec2e55598def3d8069a">
  <xsd:schema xmlns:xsd="http://www.w3.org/2001/XMLSchema" xmlns:xs="http://www.w3.org/2001/XMLSchema" xmlns:p="http://schemas.microsoft.com/office/2006/metadata/properties" xmlns:ns3="ef141899-60dd-451b-8081-eac529f532e9" xmlns:ns4="84f86888-e2b4-478e-aca2-7c9932d97ecc" targetNamespace="http://schemas.microsoft.com/office/2006/metadata/properties" ma:root="true" ma:fieldsID="18083be421fe988a5169860375451920" ns3:_="" ns4:_="">
    <xsd:import namespace="ef141899-60dd-451b-8081-eac529f532e9"/>
    <xsd:import namespace="84f86888-e2b4-478e-aca2-7c9932d97e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41899-60dd-451b-8081-eac529f532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86888-e2b4-478e-aca2-7c9932d97e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077CB5-109A-4D1B-80DE-413F65203782}">
  <ds:schemaRefs>
    <ds:schemaRef ds:uri="ef141899-60dd-451b-8081-eac529f532e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84f86888-e2b4-478e-aca2-7c9932d97ec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187787-B88E-42E4-8C07-759290A59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D2EA4-7636-4F7D-BBCF-AEEBBBA30C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141899-60dd-451b-8081-eac529f532e9"/>
    <ds:schemaRef ds:uri="84f86888-e2b4-478e-aca2-7c9932d97e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Rylan</dc:creator>
  <cp:keywords/>
  <dc:description/>
  <cp:lastModifiedBy>Rylan</cp:lastModifiedBy>
  <cp:revision/>
  <dcterms:created xsi:type="dcterms:W3CDTF">2021-11-21T08:08:18Z</dcterms:created>
  <dcterms:modified xsi:type="dcterms:W3CDTF">2021-12-11T23:08:29Z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0x0101008BC5716B2D22A24980608938EFBC53ED</vt:lpwstr>
  </property>
</Properties>
</file>