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rylancox_student_ubc_ca/Documents/"/>
    </mc:Choice>
  </mc:AlternateContent>
  <xr:revisionPtr revIDLastSave="0" documentId="8_{46E922B4-4ECE-46CD-AE03-C5F050FF637E}" xr6:coauthVersionLast="47" xr6:coauthVersionMax="47" xr10:uidLastSave="{00000000-0000-0000-0000-000000000000}"/>
  <bookViews>
    <workbookView xWindow="-120" yWindow="-120" windowWidth="29040" windowHeight="15840" xr2:uid="{4FD7F259-FAFA-4789-A3F8-7C8F0A1F655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1" l="1"/>
  <c r="G91" i="1"/>
  <c r="G92" i="1"/>
  <c r="G93" i="1"/>
  <c r="G94" i="1"/>
  <c r="G95" i="1"/>
  <c r="G96" i="1"/>
  <c r="G97" i="1"/>
  <c r="G98" i="1"/>
  <c r="E100" i="1"/>
  <c r="E101" i="1"/>
  <c r="E102" i="1"/>
  <c r="E103" i="1"/>
  <c r="E104" i="1"/>
  <c r="E105" i="1"/>
  <c r="E106" i="1"/>
  <c r="E107" i="1"/>
  <c r="E99" i="1"/>
  <c r="E98" i="1"/>
  <c r="E97" i="1"/>
  <c r="E96" i="1"/>
  <c r="E95" i="1"/>
  <c r="E94" i="1"/>
  <c r="E93" i="1"/>
  <c r="E92" i="1"/>
  <c r="E91" i="1"/>
  <c r="E90" i="1"/>
  <c r="G77" i="1"/>
  <c r="G78" i="1"/>
  <c r="G79" i="1"/>
  <c r="G80" i="1"/>
  <c r="G76" i="1"/>
  <c r="F80" i="1"/>
  <c r="F72" i="1"/>
  <c r="F73" i="1"/>
  <c r="F74" i="1"/>
  <c r="F75" i="1"/>
  <c r="F76" i="1"/>
  <c r="F77" i="1"/>
  <c r="F78" i="1"/>
  <c r="F79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D30" i="1"/>
  <c r="E71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F71" i="1"/>
  <c r="G71" i="1"/>
  <c r="F36" i="1"/>
  <c r="D29" i="1"/>
  <c r="D36" i="1"/>
  <c r="D31" i="1"/>
  <c r="D32" i="1"/>
  <c r="D33" i="1"/>
  <c r="D34" i="1"/>
  <c r="D35" i="1"/>
  <c r="D37" i="1"/>
  <c r="E30" i="1"/>
  <c r="E32" i="1"/>
  <c r="E33" i="1"/>
  <c r="E34" i="1"/>
  <c r="E35" i="1"/>
  <c r="E36" i="1"/>
  <c r="E37" i="1"/>
  <c r="E29" i="1"/>
  <c r="E31" i="1"/>
  <c r="F37" i="1"/>
  <c r="F35" i="1"/>
  <c r="F34" i="1"/>
  <c r="F33" i="1"/>
  <c r="F32" i="1"/>
  <c r="F31" i="1"/>
  <c r="F30" i="1"/>
  <c r="F29" i="1"/>
  <c r="J11" i="1"/>
  <c r="I11" i="1"/>
  <c r="J10" i="1"/>
  <c r="I10" i="1"/>
  <c r="J9" i="1"/>
  <c r="I9" i="1"/>
  <c r="D16" i="1"/>
  <c r="D15" i="1"/>
  <c r="D14" i="1"/>
  <c r="C16" i="1"/>
  <c r="C15" i="1"/>
  <c r="C14" i="1"/>
</calcChain>
</file>

<file path=xl/sharedStrings.xml><?xml version="1.0" encoding="utf-8"?>
<sst xmlns="http://schemas.openxmlformats.org/spreadsheetml/2006/main" count="284" uniqueCount="58">
  <si>
    <t>Pr(NotImportant)</t>
  </si>
  <si>
    <t>Pr(Important)</t>
  </si>
  <si>
    <t>Urgency_t-1</t>
  </si>
  <si>
    <t>EventImportance</t>
  </si>
  <si>
    <t>EventDistance</t>
  </si>
  <si>
    <t>pr(~URG_t | EI ED URG_t -1)</t>
  </si>
  <si>
    <t>pr(URG_t | EI ED URG_t -1)</t>
  </si>
  <si>
    <t>Pr(VeryClose)</t>
  </si>
  <si>
    <t>Pr(MediumDistance)</t>
  </si>
  <si>
    <t>Pr(FarAway)</t>
  </si>
  <si>
    <t>Not</t>
  </si>
  <si>
    <t>VeryClose (1-2)</t>
  </si>
  <si>
    <t xml:space="preserve">Not </t>
  </si>
  <si>
    <t>MediumDistance (3-5)</t>
  </si>
  <si>
    <t>FarAway (6-7)</t>
  </si>
  <si>
    <t>Important</t>
  </si>
  <si>
    <t>pr(~URG | EI ED)</t>
  </si>
  <si>
    <t>pr(URG | EI ED)</t>
  </si>
  <si>
    <t>Urgency</t>
  </si>
  <si>
    <t>Busyness</t>
  </si>
  <si>
    <t>CheckedCalendarFrequency</t>
  </si>
  <si>
    <t>pr(~Notify | URG BUSY CCF)</t>
  </si>
  <si>
    <t>pr(E-Notify | URG BUSY CCF)</t>
  </si>
  <si>
    <t>pr(Pop-Notify| URG BUSY CCF)</t>
  </si>
  <si>
    <t>Daily</t>
  </si>
  <si>
    <t>Weekly</t>
  </si>
  <si>
    <t>Monthly</t>
  </si>
  <si>
    <t>Busy</t>
  </si>
  <si>
    <t>Very</t>
  </si>
  <si>
    <t>Pr(NotBusy)</t>
  </si>
  <si>
    <t>Pr(Busy)</t>
  </si>
  <si>
    <t>Pr(VeryBusy)</t>
  </si>
  <si>
    <t>Pr(Daily)</t>
  </si>
  <si>
    <t>Pr(Weekly)</t>
  </si>
  <si>
    <t>Pr(Monthly)</t>
  </si>
  <si>
    <t>NeedReminder_t-1</t>
  </si>
  <si>
    <t>pr(~Notify | NR_t-1 URG BUSY CCF)</t>
  </si>
  <si>
    <t>pr(E-Notify | NR_t-1 URG BUSY CCF)</t>
  </si>
  <si>
    <t>pr(Pop-Notify| NR t_-1 URG BUSY CCF)</t>
  </si>
  <si>
    <t>Don't Notify</t>
  </si>
  <si>
    <t>E-mail Notify</t>
  </si>
  <si>
    <t>Pop-up Notify</t>
  </si>
  <si>
    <t>States</t>
  </si>
  <si>
    <t>User does not need notification</t>
  </si>
  <si>
    <t>User needs email notification</t>
  </si>
  <si>
    <t>User needs pop up notification</t>
  </si>
  <si>
    <t>Actions</t>
  </si>
  <si>
    <t>Do not notify</t>
  </si>
  <si>
    <t>User is not annoyed by any notifications</t>
  </si>
  <si>
    <t>User potentially misses event</t>
  </si>
  <si>
    <t>User potentially misses an event</t>
  </si>
  <si>
    <t>Send email notification</t>
  </si>
  <si>
    <t>User is mildly annoyed</t>
  </si>
  <si>
    <t>User is adequetly reminded of their event</t>
  </si>
  <si>
    <t>User was reminded, but potentially misses event</t>
  </si>
  <si>
    <t>Send pop-up notification</t>
  </si>
  <si>
    <t>User is very annoyed</t>
  </si>
  <si>
    <t>User is mildly annoyed, but reminded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</si>
</sst>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7" borderId="0" applyNumberFormat="0" applyBorder="0" applyAlignment="0" applyProtection="0"/>
  </cellStyleXfs>
  <cellXfs count="11">
    <xf numFmtId="0" fontId="0" fillId="0" borderId="0" xfId="0"/>
    <xf numFmtId="0" fontId="3" fillId="2" borderId="0" xfId="1"/>
    <xf numFmtId="0" fontId="4" fillId="3" borderId="0" xfId="2"/>
    <xf numFmtId="0" fontId="5" fillId="4" borderId="0" xfId="3"/>
    <xf numFmtId="0" fontId="6" fillId="6" borderId="0" xfId="5"/>
    <xf numFmtId="0" fontId="2" fillId="5" borderId="0" xfId="4"/>
    <xf numFmtId="0" fontId="7" fillId="0" borderId="0" xfId="0" applyFont="1"/>
    <xf numFmtId="0" fontId="7" fillId="0" borderId="0" xfId="0" applyFont="1" applyAlignment="1">
      <alignment vertical="center"/>
    </xf>
    <xf numFmtId="0" fontId="2" fillId="7" borderId="0" xfId="6"/>
    <xf numFmtId="0" fontId="2" fillId="7" borderId="0" xfId="6" applyBorder="1" applyAlignment="1"/>
    <xf numFmtId="0" fontId="0" fillId="7" borderId="0" xfId="6" applyFont="1"/>
  </cellXfs>
  <cellStyles count="7">
    <cellStyle name="40% - Accent1" xfId="4" builtinId="31"/>
    <cellStyle name="40% - Accent5" xfId="6" builtinId="47"/>
    <cellStyle name="Accent6" xfId="5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2188B8-45AC-4292-A782-B7B3110FC73D}" name="Table2" displayName="Table2" ref="A2:B3" totalsRowShown="0">
  <autoFilter ref="A2:B3" xr:uid="{CE2188B8-45AC-4292-A782-B7B3110FC73D}"/>
  <tableColumns count="2">
    <tableColumn id="2" xr3:uid="{6E950025-6DAD-46B4-B771-6446C53EFA41}" name="Pr(NotImportant)"/>
    <tableColumn id="3" xr3:uid="{1F26AE33-D341-4694-BED9-6F08818EBB7F}" name="Pr(Important)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7CD7E9-A887-4207-AB75-3C14FB1445F5}" name="Table3" displayName="Table3" ref="A6:C7" totalsRowShown="0">
  <autoFilter ref="A6:C7" xr:uid="{617CD7E9-A887-4207-AB75-3C14FB1445F5}"/>
  <tableColumns count="3">
    <tableColumn id="2" xr3:uid="{A01F20E1-CD22-49F3-8F7B-B86075BF817B}" name="Pr(VeryClose)"/>
    <tableColumn id="3" xr3:uid="{77EBDE7D-A11B-49CF-9717-F83E175904F0}" name="Pr(MediumDistance)"/>
    <tableColumn id="1" xr3:uid="{23E973C5-80AB-4EDD-8641-EE47C6873668}" name="Pr(FarAway)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948802-5E6F-4D5B-B768-89661C1A722E}" name="Table69" displayName="Table69" ref="A40:C41" totalsRowShown="0">
  <autoFilter ref="A40:C41" xr:uid="{41948802-5E6F-4D5B-B768-89661C1A722E}"/>
  <tableColumns count="3">
    <tableColumn id="2" xr3:uid="{8D9E8C97-7B87-49B1-9718-B12757BCEE3B}" name="Pr(NotBusy)"/>
    <tableColumn id="3" xr3:uid="{59CE3255-7BB9-4EAE-9026-FD3A2C94D5CD}" name="Pr(Busy)"/>
    <tableColumn id="4" xr3:uid="{CE6DD52E-58BC-4259-8C88-59F4FC257789}" name="Pr(VeryBusy)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0F4603-BB98-49AB-9C6E-A709BA25E0BB}" name="Table610" displayName="Table610" ref="A44:C45" totalsRowShown="0">
  <autoFilter ref="A44:C45" xr:uid="{430F4603-BB98-49AB-9C6E-A709BA25E0BB}"/>
  <tableColumns count="3">
    <tableColumn id="2" xr3:uid="{99D7C84C-7F46-416E-82B2-FC32603E2610}" name="Pr(Daily)"/>
    <tableColumn id="3" xr3:uid="{CA620936-AC3E-4FBD-82F9-2BD38DE790BF}" name="Pr(Weekly)"/>
    <tableColumn id="4" xr3:uid="{DC03569F-C56E-471E-9971-BC0DB78E91D2}" name="Pr(Monthly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22FB-2605-4D33-9734-5034D9D67958}">
  <dimension ref="A2:J180"/>
  <sheetViews>
    <sheetView tabSelected="1" topLeftCell="C82" zoomScale="70" zoomScaleNormal="70" workbookViewId="0">
      <selection activeCell="H54" sqref="H54:H107"/>
    </sheetView>
  </sheetViews>
  <sheetFormatPr defaultRowHeight="15"/>
  <cols>
    <col min="1" max="1" width="32.5703125" bestFit="1" customWidth="1"/>
    <col min="2" max="2" width="53" bestFit="1" customWidth="1"/>
    <col min="3" max="3" width="52.140625" customWidth="1"/>
    <col min="4" max="4" width="40.5703125" bestFit="1" customWidth="1"/>
    <col min="5" max="5" width="46.85546875" bestFit="1" customWidth="1"/>
    <col min="6" max="6" width="33.28515625" bestFit="1" customWidth="1"/>
    <col min="7" max="7" width="35.7109375" bestFit="1" customWidth="1"/>
    <col min="8" max="8" width="20.85546875" bestFit="1" customWidth="1"/>
    <col min="9" max="9" width="26.42578125" bestFit="1" customWidth="1"/>
    <col min="10" max="10" width="25.140625" bestFit="1" customWidth="1"/>
    <col min="11" max="11" width="29.140625" bestFit="1" customWidth="1"/>
    <col min="12" max="12" width="31.5703125" bestFit="1" customWidth="1"/>
    <col min="13" max="13" width="26.42578125" bestFit="1" customWidth="1"/>
  </cols>
  <sheetData>
    <row r="2" spans="1:10">
      <c r="A2" t="s">
        <v>0</v>
      </c>
      <c r="B2" t="s">
        <v>1</v>
      </c>
    </row>
    <row r="3" spans="1:10">
      <c r="A3">
        <v>0.5</v>
      </c>
      <c r="B3">
        <v>0.5</v>
      </c>
    </row>
    <row r="5" spans="1:10"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</row>
    <row r="6" spans="1:10">
      <c r="A6" t="s">
        <v>7</v>
      </c>
      <c r="B6" t="s">
        <v>8</v>
      </c>
      <c r="C6" t="s">
        <v>9</v>
      </c>
      <c r="F6" s="2" t="b">
        <v>0</v>
      </c>
      <c r="G6" s="2" t="s">
        <v>10</v>
      </c>
      <c r="H6" s="2" t="s">
        <v>11</v>
      </c>
      <c r="I6">
        <v>0.5</v>
      </c>
      <c r="J6">
        <v>0.5</v>
      </c>
    </row>
    <row r="7" spans="1:10">
      <c r="A7">
        <v>0.33</v>
      </c>
      <c r="B7">
        <v>0.33</v>
      </c>
      <c r="C7">
        <v>0.33</v>
      </c>
      <c r="F7" s="2" t="b">
        <v>0</v>
      </c>
      <c r="G7" s="2" t="s">
        <v>12</v>
      </c>
      <c r="H7" s="3" t="s">
        <v>13</v>
      </c>
      <c r="I7">
        <v>0.7</v>
      </c>
      <c r="J7">
        <v>0.3</v>
      </c>
    </row>
    <row r="8" spans="1:10">
      <c r="F8" s="2" t="b">
        <v>0</v>
      </c>
      <c r="G8" s="2" t="s">
        <v>10</v>
      </c>
      <c r="H8" s="1" t="s">
        <v>14</v>
      </c>
      <c r="I8">
        <v>0.9</v>
      </c>
      <c r="J8">
        <v>0.1</v>
      </c>
    </row>
    <row r="9" spans="1:10">
      <c r="F9" s="2" t="b">
        <v>0</v>
      </c>
      <c r="G9" s="1" t="s">
        <v>15</v>
      </c>
      <c r="H9" s="2" t="s">
        <v>11</v>
      </c>
      <c r="I9" s="5">
        <f>J8</f>
        <v>0.1</v>
      </c>
      <c r="J9" s="5">
        <f>I8</f>
        <v>0.9</v>
      </c>
    </row>
    <row r="10" spans="1:10">
      <c r="A10" s="4" t="s">
        <v>3</v>
      </c>
      <c r="B10" s="4" t="s">
        <v>4</v>
      </c>
      <c r="C10" s="4" t="s">
        <v>16</v>
      </c>
      <c r="D10" s="4" t="s">
        <v>17</v>
      </c>
      <c r="F10" s="2" t="b">
        <v>0</v>
      </c>
      <c r="G10" s="1" t="s">
        <v>15</v>
      </c>
      <c r="H10" s="3" t="s">
        <v>13</v>
      </c>
      <c r="I10" s="5">
        <f>J7</f>
        <v>0.3</v>
      </c>
      <c r="J10" s="5">
        <f>I7</f>
        <v>0.7</v>
      </c>
    </row>
    <row r="11" spans="1:10">
      <c r="A11" s="2" t="s">
        <v>10</v>
      </c>
      <c r="B11" s="2" t="s">
        <v>11</v>
      </c>
      <c r="C11">
        <v>0.5</v>
      </c>
      <c r="D11">
        <v>0.5</v>
      </c>
      <c r="F11" s="2" t="b">
        <v>0</v>
      </c>
      <c r="G11" s="1" t="s">
        <v>15</v>
      </c>
      <c r="H11" s="1" t="s">
        <v>14</v>
      </c>
      <c r="I11" s="5">
        <f>J6</f>
        <v>0.5</v>
      </c>
      <c r="J11" s="5">
        <f>I6</f>
        <v>0.5</v>
      </c>
    </row>
    <row r="12" spans="1:10">
      <c r="A12" s="2" t="s">
        <v>12</v>
      </c>
      <c r="B12" s="3" t="s">
        <v>13</v>
      </c>
      <c r="C12">
        <v>0.7</v>
      </c>
      <c r="D12">
        <v>0.3</v>
      </c>
      <c r="F12" s="1" t="b">
        <v>1</v>
      </c>
      <c r="G12" s="2" t="s">
        <v>10</v>
      </c>
      <c r="H12" s="2" t="s">
        <v>11</v>
      </c>
      <c r="I12">
        <v>0.2</v>
      </c>
      <c r="J12">
        <v>0.8</v>
      </c>
    </row>
    <row r="13" spans="1:10">
      <c r="A13" s="2" t="s">
        <v>10</v>
      </c>
      <c r="B13" s="1" t="s">
        <v>14</v>
      </c>
      <c r="C13">
        <v>0.9</v>
      </c>
      <c r="D13">
        <v>0.1</v>
      </c>
      <c r="F13" s="1" t="b">
        <v>1</v>
      </c>
      <c r="G13" s="2" t="s">
        <v>12</v>
      </c>
      <c r="H13" s="3" t="s">
        <v>13</v>
      </c>
      <c r="I13">
        <v>0.3</v>
      </c>
      <c r="J13">
        <v>0.7</v>
      </c>
    </row>
    <row r="14" spans="1:10">
      <c r="A14" s="1" t="s">
        <v>15</v>
      </c>
      <c r="B14" s="2" t="s">
        <v>11</v>
      </c>
      <c r="C14" s="5">
        <f>D13</f>
        <v>0.1</v>
      </c>
      <c r="D14" s="5">
        <f>C13</f>
        <v>0.9</v>
      </c>
      <c r="F14" s="1" t="b">
        <v>1</v>
      </c>
      <c r="G14" s="2" t="s">
        <v>10</v>
      </c>
      <c r="H14" s="1" t="s">
        <v>14</v>
      </c>
      <c r="I14">
        <v>0.4</v>
      </c>
      <c r="J14">
        <v>0.6</v>
      </c>
    </row>
    <row r="15" spans="1:10">
      <c r="A15" s="1" t="s">
        <v>15</v>
      </c>
      <c r="B15" s="3" t="s">
        <v>13</v>
      </c>
      <c r="C15" s="5">
        <f>D12</f>
        <v>0.3</v>
      </c>
      <c r="D15" s="5">
        <f>C12</f>
        <v>0.7</v>
      </c>
      <c r="F15" s="1" t="b">
        <v>1</v>
      </c>
      <c r="G15" s="1" t="s">
        <v>15</v>
      </c>
      <c r="H15" s="2" t="s">
        <v>11</v>
      </c>
      <c r="I15" s="5">
        <v>0.01</v>
      </c>
      <c r="J15" s="5">
        <v>0.99</v>
      </c>
    </row>
    <row r="16" spans="1:10">
      <c r="A16" s="1" t="s">
        <v>15</v>
      </c>
      <c r="B16" s="1" t="s">
        <v>14</v>
      </c>
      <c r="C16" s="5">
        <f>D11</f>
        <v>0.5</v>
      </c>
      <c r="D16" s="5">
        <f>C11</f>
        <v>0.5</v>
      </c>
      <c r="F16" s="1" t="b">
        <v>1</v>
      </c>
      <c r="G16" s="1" t="s">
        <v>15</v>
      </c>
      <c r="H16" s="3" t="s">
        <v>13</v>
      </c>
      <c r="I16" s="5">
        <v>0.05</v>
      </c>
      <c r="J16" s="5">
        <v>0.95</v>
      </c>
    </row>
    <row r="17" spans="1:10">
      <c r="F17" s="1" t="b">
        <v>1</v>
      </c>
      <c r="G17" s="1" t="s">
        <v>15</v>
      </c>
      <c r="H17" s="1" t="s">
        <v>14</v>
      </c>
      <c r="I17" s="5">
        <v>0.1</v>
      </c>
      <c r="J17" s="5">
        <v>0.9</v>
      </c>
    </row>
    <row r="19" spans="1:10">
      <c r="A19" s="4" t="s">
        <v>18</v>
      </c>
      <c r="B19" s="4" t="s">
        <v>19</v>
      </c>
      <c r="C19" s="4" t="s">
        <v>20</v>
      </c>
      <c r="D19" s="4" t="s">
        <v>21</v>
      </c>
      <c r="E19" s="4" t="s">
        <v>22</v>
      </c>
      <c r="F19" s="4" t="s">
        <v>23</v>
      </c>
    </row>
    <row r="20" spans="1:10">
      <c r="A20" s="2" t="b">
        <v>0</v>
      </c>
      <c r="B20" s="2" t="s">
        <v>10</v>
      </c>
      <c r="C20" s="2" t="s">
        <v>24</v>
      </c>
      <c r="D20">
        <v>0.95</v>
      </c>
      <c r="E20">
        <v>3.0000000000000027E-2</v>
      </c>
      <c r="F20">
        <v>0.02</v>
      </c>
    </row>
    <row r="21" spans="1:10">
      <c r="A21" s="2" t="b">
        <v>0</v>
      </c>
      <c r="B21" s="2" t="s">
        <v>12</v>
      </c>
      <c r="C21" s="3" t="s">
        <v>25</v>
      </c>
      <c r="D21">
        <v>0.7</v>
      </c>
      <c r="E21">
        <v>0.27</v>
      </c>
      <c r="F21">
        <v>0.03</v>
      </c>
    </row>
    <row r="22" spans="1:10">
      <c r="A22" s="2" t="b">
        <v>0</v>
      </c>
      <c r="B22" s="2" t="s">
        <v>10</v>
      </c>
      <c r="C22" s="1" t="s">
        <v>26</v>
      </c>
      <c r="D22">
        <v>0.6</v>
      </c>
      <c r="E22">
        <v>0.35499999999999998</v>
      </c>
      <c r="F22">
        <v>4.4999999999999998E-2</v>
      </c>
    </row>
    <row r="23" spans="1:10">
      <c r="A23" s="2" t="b">
        <v>0</v>
      </c>
      <c r="B23" s="3" t="s">
        <v>27</v>
      </c>
      <c r="C23" s="2" t="s">
        <v>24</v>
      </c>
      <c r="D23" s="10">
        <v>0.65</v>
      </c>
      <c r="E23" s="10">
        <v>0.30999999999999994</v>
      </c>
      <c r="F23" s="10">
        <v>0.04</v>
      </c>
    </row>
    <row r="24" spans="1:10">
      <c r="A24" s="2" t="b">
        <v>0</v>
      </c>
      <c r="B24" s="3" t="s">
        <v>27</v>
      </c>
      <c r="C24" s="3" t="s">
        <v>25</v>
      </c>
      <c r="D24" s="10">
        <v>0.4</v>
      </c>
      <c r="E24" s="10">
        <v>0.54</v>
      </c>
      <c r="F24" s="10">
        <v>0.06</v>
      </c>
    </row>
    <row r="25" spans="1:10">
      <c r="A25" s="2" t="b">
        <v>0</v>
      </c>
      <c r="B25" s="3" t="s">
        <v>27</v>
      </c>
      <c r="C25" s="1" t="s">
        <v>26</v>
      </c>
      <c r="D25" s="10">
        <v>0.3</v>
      </c>
      <c r="E25" s="10">
        <v>0.61</v>
      </c>
      <c r="F25" s="10">
        <v>0.09</v>
      </c>
    </row>
    <row r="26" spans="1:10">
      <c r="A26" s="2" t="b">
        <v>0</v>
      </c>
      <c r="B26" s="1" t="s">
        <v>28</v>
      </c>
      <c r="C26" s="2" t="s">
        <v>24</v>
      </c>
      <c r="D26">
        <v>0.35</v>
      </c>
      <c r="E26">
        <v>0.59000000000000008</v>
      </c>
      <c r="F26">
        <v>0.06</v>
      </c>
    </row>
    <row r="27" spans="1:10">
      <c r="A27" s="2" t="b">
        <v>0</v>
      </c>
      <c r="B27" s="1" t="s">
        <v>28</v>
      </c>
      <c r="C27" s="3" t="s">
        <v>25</v>
      </c>
      <c r="D27">
        <v>0.25</v>
      </c>
      <c r="E27">
        <v>0.66</v>
      </c>
      <c r="F27">
        <v>0.09</v>
      </c>
    </row>
    <row r="28" spans="1:10">
      <c r="A28" s="2" t="b">
        <v>0</v>
      </c>
      <c r="B28" s="1" t="s">
        <v>28</v>
      </c>
      <c r="C28" s="1" t="s">
        <v>26</v>
      </c>
      <c r="D28">
        <v>0.15</v>
      </c>
      <c r="E28">
        <v>0.71499999999999997</v>
      </c>
      <c r="F28">
        <v>0.13500000000000001</v>
      </c>
    </row>
    <row r="29" spans="1:10">
      <c r="A29" s="1" t="b">
        <v>1</v>
      </c>
      <c r="B29" s="2" t="s">
        <v>10</v>
      </c>
      <c r="C29" s="2" t="s">
        <v>24</v>
      </c>
      <c r="D29" s="8">
        <f>F28</f>
        <v>0.13500000000000001</v>
      </c>
      <c r="E29" s="8">
        <f>E28</f>
        <v>0.71499999999999997</v>
      </c>
      <c r="F29" s="8">
        <f>D28</f>
        <v>0.15</v>
      </c>
    </row>
    <row r="30" spans="1:10">
      <c r="A30" s="1" t="b">
        <v>1</v>
      </c>
      <c r="B30" s="2" t="s">
        <v>12</v>
      </c>
      <c r="C30" s="3" t="s">
        <v>25</v>
      </c>
      <c r="D30" s="8">
        <f>F27</f>
        <v>0.09</v>
      </c>
      <c r="E30" s="8">
        <f>E27</f>
        <v>0.66</v>
      </c>
      <c r="F30" s="8">
        <f>D27</f>
        <v>0.25</v>
      </c>
    </row>
    <row r="31" spans="1:10">
      <c r="A31" s="1" t="b">
        <v>1</v>
      </c>
      <c r="B31" s="2" t="s">
        <v>12</v>
      </c>
      <c r="C31" s="1" t="s">
        <v>26</v>
      </c>
      <c r="D31" s="8">
        <f>F26</f>
        <v>0.06</v>
      </c>
      <c r="E31" s="8">
        <f>E26</f>
        <v>0.59000000000000008</v>
      </c>
      <c r="F31" s="8">
        <f>D26</f>
        <v>0.35</v>
      </c>
    </row>
    <row r="32" spans="1:10">
      <c r="A32" s="1" t="b">
        <v>1</v>
      </c>
      <c r="B32" s="3" t="s">
        <v>27</v>
      </c>
      <c r="C32" s="2" t="s">
        <v>24</v>
      </c>
      <c r="D32">
        <f>F25</f>
        <v>0.09</v>
      </c>
      <c r="E32">
        <f>E25</f>
        <v>0.61</v>
      </c>
      <c r="F32">
        <f>D25</f>
        <v>0.3</v>
      </c>
    </row>
    <row r="33" spans="1:6">
      <c r="A33" s="1" t="b">
        <v>1</v>
      </c>
      <c r="B33" s="3" t="s">
        <v>27</v>
      </c>
      <c r="C33" s="3" t="s">
        <v>25</v>
      </c>
      <c r="D33">
        <f>F24</f>
        <v>0.06</v>
      </c>
      <c r="E33">
        <f>E24</f>
        <v>0.54</v>
      </c>
      <c r="F33">
        <f>D24</f>
        <v>0.4</v>
      </c>
    </row>
    <row r="34" spans="1:6">
      <c r="A34" s="1" t="b">
        <v>1</v>
      </c>
      <c r="B34" s="3" t="s">
        <v>27</v>
      </c>
      <c r="C34" s="1" t="s">
        <v>26</v>
      </c>
      <c r="D34">
        <f>F23</f>
        <v>0.04</v>
      </c>
      <c r="E34">
        <f>E23</f>
        <v>0.30999999999999994</v>
      </c>
      <c r="F34">
        <f>D23</f>
        <v>0.65</v>
      </c>
    </row>
    <row r="35" spans="1:6">
      <c r="A35" s="1" t="b">
        <v>1</v>
      </c>
      <c r="B35" s="1" t="s">
        <v>28</v>
      </c>
      <c r="C35" s="2" t="s">
        <v>24</v>
      </c>
      <c r="D35" s="8">
        <f>F22</f>
        <v>4.4999999999999998E-2</v>
      </c>
      <c r="E35" s="8">
        <f>E22</f>
        <v>0.35499999999999998</v>
      </c>
      <c r="F35" s="8">
        <f>D22</f>
        <v>0.6</v>
      </c>
    </row>
    <row r="36" spans="1:6">
      <c r="A36" s="1" t="b">
        <v>1</v>
      </c>
      <c r="B36" s="1" t="s">
        <v>28</v>
      </c>
      <c r="C36" s="3" t="s">
        <v>25</v>
      </c>
      <c r="D36" s="8">
        <f>F21</f>
        <v>0.03</v>
      </c>
      <c r="E36" s="8">
        <f>E21</f>
        <v>0.27</v>
      </c>
      <c r="F36" s="8">
        <f>D21</f>
        <v>0.7</v>
      </c>
    </row>
    <row r="37" spans="1:6">
      <c r="A37" s="1" t="b">
        <v>1</v>
      </c>
      <c r="B37" s="1" t="s">
        <v>28</v>
      </c>
      <c r="C37" s="1" t="s">
        <v>26</v>
      </c>
      <c r="D37" s="8">
        <f>F20</f>
        <v>0.02</v>
      </c>
      <c r="E37" s="8">
        <f>E20</f>
        <v>3.0000000000000027E-2</v>
      </c>
      <c r="F37" s="8">
        <f>D20</f>
        <v>0.95</v>
      </c>
    </row>
    <row r="40" spans="1:6">
      <c r="A40" t="s">
        <v>29</v>
      </c>
      <c r="B40" t="s">
        <v>30</v>
      </c>
      <c r="C40" t="s">
        <v>31</v>
      </c>
    </row>
    <row r="41" spans="1:6">
      <c r="A41">
        <v>0.2</v>
      </c>
      <c r="B41">
        <v>0.6</v>
      </c>
      <c r="C41">
        <v>0.2</v>
      </c>
    </row>
    <row r="44" spans="1:6">
      <c r="A44" t="s">
        <v>32</v>
      </c>
      <c r="B44" t="s">
        <v>33</v>
      </c>
      <c r="C44" t="s">
        <v>34</v>
      </c>
    </row>
    <row r="45" spans="1:6">
      <c r="A45">
        <v>0.6</v>
      </c>
      <c r="B45">
        <v>0.3</v>
      </c>
      <c r="C45">
        <v>0.1</v>
      </c>
    </row>
    <row r="53" spans="1:7">
      <c r="A53" s="4" t="s">
        <v>35</v>
      </c>
      <c r="B53" s="4" t="s">
        <v>18</v>
      </c>
      <c r="C53" s="4" t="s">
        <v>19</v>
      </c>
      <c r="D53" s="4" t="s">
        <v>20</v>
      </c>
      <c r="E53" s="4" t="s">
        <v>36</v>
      </c>
      <c r="F53" s="4" t="s">
        <v>37</v>
      </c>
      <c r="G53" s="4" t="s">
        <v>38</v>
      </c>
    </row>
    <row r="54" spans="1:7">
      <c r="A54" s="2" t="s">
        <v>39</v>
      </c>
      <c r="B54" s="2" t="b">
        <v>0</v>
      </c>
      <c r="C54" s="2" t="s">
        <v>10</v>
      </c>
      <c r="D54" s="2" t="s">
        <v>24</v>
      </c>
      <c r="E54">
        <v>0.95</v>
      </c>
      <c r="F54">
        <v>3.0000000000000027E-2</v>
      </c>
      <c r="G54">
        <v>0.02</v>
      </c>
    </row>
    <row r="55" spans="1:7">
      <c r="A55" s="2" t="s">
        <v>39</v>
      </c>
      <c r="B55" s="2" t="b">
        <v>0</v>
      </c>
      <c r="C55" s="2" t="s">
        <v>12</v>
      </c>
      <c r="D55" s="3" t="s">
        <v>25</v>
      </c>
      <c r="E55">
        <v>0.7</v>
      </c>
      <c r="F55">
        <v>0.27</v>
      </c>
      <c r="G55">
        <v>0.03</v>
      </c>
    </row>
    <row r="56" spans="1:7">
      <c r="A56" s="2" t="s">
        <v>39</v>
      </c>
      <c r="B56" s="2" t="b">
        <v>0</v>
      </c>
      <c r="C56" s="2" t="s">
        <v>10</v>
      </c>
      <c r="D56" s="1" t="s">
        <v>26</v>
      </c>
      <c r="E56">
        <v>0.6</v>
      </c>
      <c r="F56">
        <v>0.35499999999999998</v>
      </c>
      <c r="G56">
        <v>4.4999999999999998E-2</v>
      </c>
    </row>
    <row r="57" spans="1:7">
      <c r="A57" s="2" t="s">
        <v>39</v>
      </c>
      <c r="B57" s="2" t="b">
        <v>0</v>
      </c>
      <c r="C57" s="3" t="s">
        <v>27</v>
      </c>
      <c r="D57" s="2" t="s">
        <v>24</v>
      </c>
      <c r="E57" s="10">
        <v>0.65</v>
      </c>
      <c r="F57" s="9">
        <v>0.30999999999999994</v>
      </c>
      <c r="G57" s="9">
        <v>0.04</v>
      </c>
    </row>
    <row r="58" spans="1:7">
      <c r="A58" s="2" t="s">
        <v>39</v>
      </c>
      <c r="B58" s="2" t="b">
        <v>0</v>
      </c>
      <c r="C58" s="3" t="s">
        <v>27</v>
      </c>
      <c r="D58" s="3" t="s">
        <v>25</v>
      </c>
      <c r="E58" s="9">
        <v>0.4</v>
      </c>
      <c r="F58" s="9">
        <v>0.54</v>
      </c>
      <c r="G58" s="9">
        <v>0.06</v>
      </c>
    </row>
    <row r="59" spans="1:7">
      <c r="A59" s="2" t="s">
        <v>39</v>
      </c>
      <c r="B59" s="2" t="b">
        <v>0</v>
      </c>
      <c r="C59" s="3" t="s">
        <v>27</v>
      </c>
      <c r="D59" s="1" t="s">
        <v>26</v>
      </c>
      <c r="E59" s="9">
        <v>0.3</v>
      </c>
      <c r="F59" s="9">
        <v>0.61</v>
      </c>
      <c r="G59" s="9">
        <v>0.09</v>
      </c>
    </row>
    <row r="60" spans="1:7">
      <c r="A60" s="2" t="s">
        <v>39</v>
      </c>
      <c r="B60" s="2" t="b">
        <v>0</v>
      </c>
      <c r="C60" s="1" t="s">
        <v>28</v>
      </c>
      <c r="D60" s="2" t="s">
        <v>24</v>
      </c>
      <c r="E60">
        <v>0.35</v>
      </c>
      <c r="F60">
        <v>0.59000000000000008</v>
      </c>
      <c r="G60">
        <v>0.06</v>
      </c>
    </row>
    <row r="61" spans="1:7">
      <c r="A61" s="2" t="s">
        <v>39</v>
      </c>
      <c r="B61" s="2" t="b">
        <v>0</v>
      </c>
      <c r="C61" s="1" t="s">
        <v>28</v>
      </c>
      <c r="D61" s="3" t="s">
        <v>25</v>
      </c>
      <c r="E61">
        <v>0.25</v>
      </c>
      <c r="F61">
        <v>0.66</v>
      </c>
      <c r="G61">
        <v>0.09</v>
      </c>
    </row>
    <row r="62" spans="1:7">
      <c r="A62" s="2" t="s">
        <v>39</v>
      </c>
      <c r="B62" s="2" t="b">
        <v>0</v>
      </c>
      <c r="C62" s="1" t="s">
        <v>28</v>
      </c>
      <c r="D62" s="1" t="s">
        <v>26</v>
      </c>
      <c r="E62">
        <v>0.15</v>
      </c>
      <c r="F62">
        <v>0.71499999999999997</v>
      </c>
      <c r="G62">
        <v>0.13500000000000001</v>
      </c>
    </row>
    <row r="63" spans="1:7">
      <c r="A63" s="2" t="s">
        <v>39</v>
      </c>
      <c r="B63" s="1" t="b">
        <v>1</v>
      </c>
      <c r="C63" s="2" t="s">
        <v>10</v>
      </c>
      <c r="D63" s="2" t="s">
        <v>24</v>
      </c>
      <c r="E63" s="8">
        <f>G62</f>
        <v>0.13500000000000001</v>
      </c>
      <c r="F63" s="8">
        <f>F62</f>
        <v>0.71499999999999997</v>
      </c>
      <c r="G63" s="8">
        <f>E62</f>
        <v>0.15</v>
      </c>
    </row>
    <row r="64" spans="1:7">
      <c r="A64" s="2" t="s">
        <v>39</v>
      </c>
      <c r="B64" s="1" t="b">
        <v>1</v>
      </c>
      <c r="C64" s="2" t="s">
        <v>12</v>
      </c>
      <c r="D64" s="3" t="s">
        <v>25</v>
      </c>
      <c r="E64" s="8">
        <f>G61</f>
        <v>0.09</v>
      </c>
      <c r="F64" s="8">
        <f>F61</f>
        <v>0.66</v>
      </c>
      <c r="G64" s="8">
        <f>E61</f>
        <v>0.25</v>
      </c>
    </row>
    <row r="65" spans="1:7">
      <c r="A65" s="2" t="s">
        <v>39</v>
      </c>
      <c r="B65" s="1" t="b">
        <v>1</v>
      </c>
      <c r="C65" s="2" t="s">
        <v>12</v>
      </c>
      <c r="D65" s="1" t="s">
        <v>26</v>
      </c>
      <c r="E65" s="8">
        <f>G60</f>
        <v>0.06</v>
      </c>
      <c r="F65" s="8">
        <f>F60</f>
        <v>0.59000000000000008</v>
      </c>
      <c r="G65" s="8">
        <f>E60</f>
        <v>0.35</v>
      </c>
    </row>
    <row r="66" spans="1:7">
      <c r="A66" s="2" t="s">
        <v>39</v>
      </c>
      <c r="B66" s="1" t="b">
        <v>1</v>
      </c>
      <c r="C66" s="3" t="s">
        <v>27</v>
      </c>
      <c r="D66" s="2" t="s">
        <v>24</v>
      </c>
      <c r="E66">
        <f>G59</f>
        <v>0.09</v>
      </c>
      <c r="F66">
        <f>F59</f>
        <v>0.61</v>
      </c>
      <c r="G66">
        <f>E59</f>
        <v>0.3</v>
      </c>
    </row>
    <row r="67" spans="1:7">
      <c r="A67" s="2" t="s">
        <v>39</v>
      </c>
      <c r="B67" s="1" t="b">
        <v>1</v>
      </c>
      <c r="C67" s="3" t="s">
        <v>27</v>
      </c>
      <c r="D67" s="3" t="s">
        <v>25</v>
      </c>
      <c r="E67">
        <f>G58</f>
        <v>0.06</v>
      </c>
      <c r="F67">
        <f>F58</f>
        <v>0.54</v>
      </c>
      <c r="G67">
        <f>E58</f>
        <v>0.4</v>
      </c>
    </row>
    <row r="68" spans="1:7">
      <c r="A68" s="2" t="s">
        <v>39</v>
      </c>
      <c r="B68" s="1" t="b">
        <v>1</v>
      </c>
      <c r="C68" s="3" t="s">
        <v>27</v>
      </c>
      <c r="D68" s="1" t="s">
        <v>26</v>
      </c>
      <c r="E68">
        <f>G57</f>
        <v>0.04</v>
      </c>
      <c r="F68">
        <f>F57</f>
        <v>0.30999999999999994</v>
      </c>
      <c r="G68">
        <f>E57</f>
        <v>0.65</v>
      </c>
    </row>
    <row r="69" spans="1:7">
      <c r="A69" s="2" t="s">
        <v>39</v>
      </c>
      <c r="B69" s="1" t="b">
        <v>1</v>
      </c>
      <c r="C69" s="1" t="s">
        <v>28</v>
      </c>
      <c r="D69" s="2" t="s">
        <v>24</v>
      </c>
      <c r="E69" s="8">
        <f>G56</f>
        <v>4.4999999999999998E-2</v>
      </c>
      <c r="F69" s="8">
        <f>F56</f>
        <v>0.35499999999999998</v>
      </c>
      <c r="G69" s="8">
        <f>E56</f>
        <v>0.6</v>
      </c>
    </row>
    <row r="70" spans="1:7">
      <c r="A70" s="2" t="s">
        <v>39</v>
      </c>
      <c r="B70" s="1" t="b">
        <v>1</v>
      </c>
      <c r="C70" s="1" t="s">
        <v>28</v>
      </c>
      <c r="D70" s="3" t="s">
        <v>25</v>
      </c>
      <c r="E70" s="8">
        <f>G55</f>
        <v>0.03</v>
      </c>
      <c r="F70" s="8">
        <f>F55</f>
        <v>0.27</v>
      </c>
      <c r="G70" s="8">
        <f>E55</f>
        <v>0.7</v>
      </c>
    </row>
    <row r="71" spans="1:7">
      <c r="A71" s="2" t="s">
        <v>39</v>
      </c>
      <c r="B71" s="1" t="b">
        <v>1</v>
      </c>
      <c r="C71" s="1" t="s">
        <v>28</v>
      </c>
      <c r="D71" s="1" t="s">
        <v>26</v>
      </c>
      <c r="E71" s="8">
        <f>G54</f>
        <v>0.02</v>
      </c>
      <c r="F71" s="8">
        <f>F54</f>
        <v>3.0000000000000027E-2</v>
      </c>
      <c r="G71" s="8">
        <f>E54</f>
        <v>0.95</v>
      </c>
    </row>
    <row r="72" spans="1:7">
      <c r="A72" s="3" t="s">
        <v>40</v>
      </c>
      <c r="B72" s="2" t="b">
        <v>0</v>
      </c>
      <c r="C72" s="2" t="s">
        <v>10</v>
      </c>
      <c r="D72" s="2" t="s">
        <v>24</v>
      </c>
      <c r="E72">
        <v>0.95</v>
      </c>
      <c r="F72">
        <f>1-E72-G72</f>
        <v>1.0000000000000044E-2</v>
      </c>
      <c r="G72">
        <v>0.04</v>
      </c>
    </row>
    <row r="73" spans="1:7">
      <c r="A73" s="3" t="s">
        <v>40</v>
      </c>
      <c r="B73" s="2" t="b">
        <v>0</v>
      </c>
      <c r="C73" s="2" t="s">
        <v>12</v>
      </c>
      <c r="D73" s="3" t="s">
        <v>25</v>
      </c>
      <c r="E73">
        <v>0.85</v>
      </c>
      <c r="F73">
        <f>1-E73-G73</f>
        <v>9.0000000000000024E-2</v>
      </c>
      <c r="G73">
        <v>0.06</v>
      </c>
    </row>
    <row r="74" spans="1:7">
      <c r="A74" s="3" t="s">
        <v>40</v>
      </c>
      <c r="B74" s="2" t="b">
        <v>0</v>
      </c>
      <c r="C74" s="2" t="s">
        <v>10</v>
      </c>
      <c r="D74" s="1" t="s">
        <v>26</v>
      </c>
      <c r="E74">
        <v>0.75</v>
      </c>
      <c r="F74">
        <f>1-E74-G74</f>
        <v>0.16</v>
      </c>
      <c r="G74">
        <v>0.09</v>
      </c>
    </row>
    <row r="75" spans="1:7">
      <c r="A75" s="3" t="s">
        <v>40</v>
      </c>
      <c r="B75" s="2" t="b">
        <v>0</v>
      </c>
      <c r="C75" s="3" t="s">
        <v>27</v>
      </c>
      <c r="D75" s="2" t="s">
        <v>24</v>
      </c>
      <c r="E75" s="10">
        <v>0.75</v>
      </c>
      <c r="F75" s="8">
        <f>1-E75-G75</f>
        <v>0.16999999999999998</v>
      </c>
      <c r="G75" s="9">
        <v>0.08</v>
      </c>
    </row>
    <row r="76" spans="1:7">
      <c r="A76" s="3" t="s">
        <v>40</v>
      </c>
      <c r="B76" s="2" t="b">
        <v>0</v>
      </c>
      <c r="C76" s="3" t="s">
        <v>27</v>
      </c>
      <c r="D76" s="3" t="s">
        <v>25</v>
      </c>
      <c r="E76" s="9">
        <v>0.65</v>
      </c>
      <c r="F76" s="8">
        <f>1-E76-G76</f>
        <v>0.22999999999999998</v>
      </c>
      <c r="G76" s="9">
        <f>G75*1.5</f>
        <v>0.12</v>
      </c>
    </row>
    <row r="77" spans="1:7">
      <c r="A77" s="3" t="s">
        <v>40</v>
      </c>
      <c r="B77" s="2" t="b">
        <v>0</v>
      </c>
      <c r="C77" s="3" t="s">
        <v>27</v>
      </c>
      <c r="D77" s="1" t="s">
        <v>26</v>
      </c>
      <c r="E77" s="9">
        <v>0.55000000000000004</v>
      </c>
      <c r="F77" s="8">
        <f>1-E77-G77</f>
        <v>0.26999999999999996</v>
      </c>
      <c r="G77" s="9">
        <f>G76*1.5</f>
        <v>0.18</v>
      </c>
    </row>
    <row r="78" spans="1:7">
      <c r="A78" s="3" t="s">
        <v>40</v>
      </c>
      <c r="B78" s="2" t="b">
        <v>0</v>
      </c>
      <c r="C78" s="1" t="s">
        <v>28</v>
      </c>
      <c r="D78" s="2" t="s">
        <v>24</v>
      </c>
      <c r="E78">
        <v>0.55000000000000004</v>
      </c>
      <c r="F78">
        <f>1-E78-G78</f>
        <v>0.17999999999999994</v>
      </c>
      <c r="G78">
        <f>G77*1.5</f>
        <v>0.27</v>
      </c>
    </row>
    <row r="79" spans="1:7">
      <c r="A79" s="3" t="s">
        <v>40</v>
      </c>
      <c r="B79" s="2" t="b">
        <v>0</v>
      </c>
      <c r="C79" s="1" t="s">
        <v>28</v>
      </c>
      <c r="D79" s="3" t="s">
        <v>25</v>
      </c>
      <c r="E79">
        <v>0.45</v>
      </c>
      <c r="F79">
        <f>1-E79-G79</f>
        <v>0.14500000000000002</v>
      </c>
      <c r="G79">
        <f>G78*1.5</f>
        <v>0.40500000000000003</v>
      </c>
    </row>
    <row r="80" spans="1:7">
      <c r="A80" s="3" t="s">
        <v>40</v>
      </c>
      <c r="B80" s="2" t="b">
        <v>0</v>
      </c>
      <c r="C80" s="1" t="s">
        <v>28</v>
      </c>
      <c r="D80" s="1" t="s">
        <v>26</v>
      </c>
      <c r="E80">
        <v>0.35</v>
      </c>
      <c r="F80">
        <f>1-E80-G80</f>
        <v>4.2499999999999982E-2</v>
      </c>
      <c r="G80">
        <f>G79*1.5</f>
        <v>0.60750000000000004</v>
      </c>
    </row>
    <row r="81" spans="1:7">
      <c r="A81" s="3" t="s">
        <v>40</v>
      </c>
      <c r="B81" s="1" t="b">
        <v>1</v>
      </c>
      <c r="C81" s="2" t="s">
        <v>10</v>
      </c>
      <c r="D81" s="2" t="s">
        <v>24</v>
      </c>
      <c r="E81" s="8">
        <f>G80</f>
        <v>0.60750000000000004</v>
      </c>
      <c r="F81" s="10">
        <f>F80</f>
        <v>4.2499999999999982E-2</v>
      </c>
      <c r="G81" s="8">
        <f>E80</f>
        <v>0.35</v>
      </c>
    </row>
    <row r="82" spans="1:7">
      <c r="A82" s="3" t="s">
        <v>40</v>
      </c>
      <c r="B82" s="1" t="b">
        <v>1</v>
      </c>
      <c r="C82" s="2" t="s">
        <v>12</v>
      </c>
      <c r="D82" s="3" t="s">
        <v>25</v>
      </c>
      <c r="E82" s="8">
        <f>G79</f>
        <v>0.40500000000000003</v>
      </c>
      <c r="F82" s="8">
        <f>F79</f>
        <v>0.14500000000000002</v>
      </c>
      <c r="G82" s="8">
        <f>E79</f>
        <v>0.45</v>
      </c>
    </row>
    <row r="83" spans="1:7">
      <c r="A83" s="3" t="s">
        <v>40</v>
      </c>
      <c r="B83" s="1" t="b">
        <v>1</v>
      </c>
      <c r="C83" s="2" t="s">
        <v>12</v>
      </c>
      <c r="D83" s="1" t="s">
        <v>26</v>
      </c>
      <c r="E83" s="8">
        <f>G78</f>
        <v>0.27</v>
      </c>
      <c r="F83" s="8">
        <f>F78</f>
        <v>0.17999999999999994</v>
      </c>
      <c r="G83" s="8">
        <f>E78</f>
        <v>0.55000000000000004</v>
      </c>
    </row>
    <row r="84" spans="1:7">
      <c r="A84" s="3" t="s">
        <v>40</v>
      </c>
      <c r="B84" s="1" t="b">
        <v>1</v>
      </c>
      <c r="C84" s="3" t="s">
        <v>27</v>
      </c>
      <c r="D84" s="2" t="s">
        <v>24</v>
      </c>
      <c r="E84">
        <f>G77</f>
        <v>0.18</v>
      </c>
      <c r="F84">
        <f>F77</f>
        <v>0.26999999999999996</v>
      </c>
      <c r="G84">
        <f>E77</f>
        <v>0.55000000000000004</v>
      </c>
    </row>
    <row r="85" spans="1:7">
      <c r="A85" s="3" t="s">
        <v>40</v>
      </c>
      <c r="B85" s="1" t="b">
        <v>1</v>
      </c>
      <c r="C85" s="3" t="s">
        <v>27</v>
      </c>
      <c r="D85" s="3" t="s">
        <v>25</v>
      </c>
      <c r="E85">
        <f>G76</f>
        <v>0.12</v>
      </c>
      <c r="F85">
        <f>F76</f>
        <v>0.22999999999999998</v>
      </c>
      <c r="G85">
        <f>E76</f>
        <v>0.65</v>
      </c>
    </row>
    <row r="86" spans="1:7">
      <c r="A86" s="3" t="s">
        <v>40</v>
      </c>
      <c r="B86" s="1" t="b">
        <v>1</v>
      </c>
      <c r="C86" s="3" t="s">
        <v>27</v>
      </c>
      <c r="D86" s="1" t="s">
        <v>26</v>
      </c>
      <c r="E86">
        <f>G75</f>
        <v>0.08</v>
      </c>
      <c r="F86">
        <f>F75</f>
        <v>0.16999999999999998</v>
      </c>
      <c r="G86">
        <f>E75</f>
        <v>0.75</v>
      </c>
    </row>
    <row r="87" spans="1:7">
      <c r="A87" s="3" t="s">
        <v>40</v>
      </c>
      <c r="B87" s="1" t="b">
        <v>1</v>
      </c>
      <c r="C87" s="1" t="s">
        <v>28</v>
      </c>
      <c r="D87" s="2" t="s">
        <v>24</v>
      </c>
      <c r="E87" s="8">
        <f>G74</f>
        <v>0.09</v>
      </c>
      <c r="F87" s="8">
        <f>F74</f>
        <v>0.16</v>
      </c>
      <c r="G87" s="8">
        <f>E74</f>
        <v>0.75</v>
      </c>
    </row>
    <row r="88" spans="1:7">
      <c r="A88" s="3" t="s">
        <v>40</v>
      </c>
      <c r="B88" s="1" t="b">
        <v>1</v>
      </c>
      <c r="C88" s="1" t="s">
        <v>28</v>
      </c>
      <c r="D88" s="3" t="s">
        <v>25</v>
      </c>
      <c r="E88" s="8">
        <f>G73</f>
        <v>0.06</v>
      </c>
      <c r="F88" s="8">
        <f>F73</f>
        <v>9.0000000000000024E-2</v>
      </c>
      <c r="G88" s="8">
        <f>E73</f>
        <v>0.85</v>
      </c>
    </row>
    <row r="89" spans="1:7">
      <c r="A89" s="3" t="s">
        <v>40</v>
      </c>
      <c r="B89" s="1" t="b">
        <v>1</v>
      </c>
      <c r="C89" s="1" t="s">
        <v>28</v>
      </c>
      <c r="D89" s="1" t="s">
        <v>26</v>
      </c>
      <c r="E89" s="8">
        <f>G72</f>
        <v>0.04</v>
      </c>
      <c r="F89" s="8">
        <f>F72</f>
        <v>1.0000000000000044E-2</v>
      </c>
      <c r="G89" s="8">
        <f>E72</f>
        <v>0.95</v>
      </c>
    </row>
    <row r="90" spans="1:7">
      <c r="A90" s="1" t="s">
        <v>41</v>
      </c>
      <c r="B90" s="2" t="b">
        <v>0</v>
      </c>
      <c r="C90" s="2" t="s">
        <v>10</v>
      </c>
      <c r="D90" s="2" t="s">
        <v>24</v>
      </c>
      <c r="E90">
        <f>G107</f>
        <v>0.95</v>
      </c>
      <c r="F90">
        <v>0.01</v>
      </c>
      <c r="G90">
        <f>E107</f>
        <v>4.0000000000000036E-2</v>
      </c>
    </row>
    <row r="91" spans="1:7">
      <c r="A91" s="1" t="s">
        <v>41</v>
      </c>
      <c r="B91" s="2" t="b">
        <v>0</v>
      </c>
      <c r="C91" s="2" t="s">
        <v>12</v>
      </c>
      <c r="D91" s="3" t="s">
        <v>25</v>
      </c>
      <c r="E91">
        <f>G106</f>
        <v>0.9</v>
      </c>
      <c r="F91">
        <v>0.01</v>
      </c>
      <c r="G91">
        <f>E106</f>
        <v>8.9999999999999969E-2</v>
      </c>
    </row>
    <row r="92" spans="1:7">
      <c r="A92" s="1" t="s">
        <v>41</v>
      </c>
      <c r="B92" s="2" t="b">
        <v>0</v>
      </c>
      <c r="C92" s="2" t="s">
        <v>10</v>
      </c>
      <c r="D92" s="1" t="s">
        <v>26</v>
      </c>
      <c r="E92">
        <f>G105</f>
        <v>0.85</v>
      </c>
      <c r="F92">
        <v>0.01</v>
      </c>
      <c r="G92">
        <f>E105</f>
        <v>0.14000000000000001</v>
      </c>
    </row>
    <row r="93" spans="1:7">
      <c r="A93" s="1" t="s">
        <v>41</v>
      </c>
      <c r="B93" s="2" t="b">
        <v>0</v>
      </c>
      <c r="C93" s="3" t="s">
        <v>27</v>
      </c>
      <c r="D93" s="2" t="s">
        <v>24</v>
      </c>
      <c r="E93" s="8">
        <f>G104</f>
        <v>0.9</v>
      </c>
      <c r="F93" s="8">
        <v>0.01</v>
      </c>
      <c r="G93" s="8">
        <f>E104</f>
        <v>8.9999999999999969E-2</v>
      </c>
    </row>
    <row r="94" spans="1:7">
      <c r="A94" s="1" t="s">
        <v>41</v>
      </c>
      <c r="B94" s="2" t="b">
        <v>0</v>
      </c>
      <c r="C94" s="3" t="s">
        <v>27</v>
      </c>
      <c r="D94" s="3" t="s">
        <v>25</v>
      </c>
      <c r="E94" s="8">
        <f>G103</f>
        <v>0.85</v>
      </c>
      <c r="F94" s="8">
        <v>0.01</v>
      </c>
      <c r="G94" s="8">
        <f>E103</f>
        <v>0.14000000000000001</v>
      </c>
    </row>
    <row r="95" spans="1:7">
      <c r="A95" s="1" t="s">
        <v>41</v>
      </c>
      <c r="B95" s="2" t="b">
        <v>0</v>
      </c>
      <c r="C95" s="3" t="s">
        <v>27</v>
      </c>
      <c r="D95" s="1" t="s">
        <v>26</v>
      </c>
      <c r="E95" s="8">
        <f>G102</f>
        <v>0.8</v>
      </c>
      <c r="F95" s="8">
        <v>0.01</v>
      </c>
      <c r="G95" s="8">
        <f>E102</f>
        <v>0.18999999999999995</v>
      </c>
    </row>
    <row r="96" spans="1:7">
      <c r="A96" s="1" t="s">
        <v>41</v>
      </c>
      <c r="B96" s="2" t="b">
        <v>0</v>
      </c>
      <c r="C96" s="1" t="s">
        <v>28</v>
      </c>
      <c r="D96" s="2" t="s">
        <v>24</v>
      </c>
      <c r="E96">
        <f>G101</f>
        <v>0.85</v>
      </c>
      <c r="F96">
        <v>0.01</v>
      </c>
      <c r="G96">
        <f>E101</f>
        <v>0.14000000000000001</v>
      </c>
    </row>
    <row r="97" spans="1:7">
      <c r="A97" s="1" t="s">
        <v>41</v>
      </c>
      <c r="B97" s="2" t="b">
        <v>0</v>
      </c>
      <c r="C97" s="1" t="s">
        <v>28</v>
      </c>
      <c r="D97" s="3" t="s">
        <v>25</v>
      </c>
      <c r="E97">
        <f>G100</f>
        <v>0.8</v>
      </c>
      <c r="F97">
        <v>0.01</v>
      </c>
      <c r="G97">
        <f>E100</f>
        <v>0.18999999999999995</v>
      </c>
    </row>
    <row r="98" spans="1:7">
      <c r="A98" s="1" t="s">
        <v>41</v>
      </c>
      <c r="B98" s="2" t="b">
        <v>0</v>
      </c>
      <c r="C98" s="1" t="s">
        <v>28</v>
      </c>
      <c r="D98" s="1" t="s">
        <v>26</v>
      </c>
      <c r="E98">
        <f>G99</f>
        <v>0.75</v>
      </c>
      <c r="F98">
        <v>0.01</v>
      </c>
      <c r="G98">
        <f>E99</f>
        <v>0.24</v>
      </c>
    </row>
    <row r="99" spans="1:7">
      <c r="A99" s="1" t="s">
        <v>41</v>
      </c>
      <c r="B99" s="1" t="b">
        <v>1</v>
      </c>
      <c r="C99" s="2" t="s">
        <v>10</v>
      </c>
      <c r="D99" s="2" t="s">
        <v>24</v>
      </c>
      <c r="E99" s="8">
        <f>1-F99-G99</f>
        <v>0.24</v>
      </c>
      <c r="F99" s="8">
        <v>0.01</v>
      </c>
      <c r="G99" s="8">
        <v>0.75</v>
      </c>
    </row>
    <row r="100" spans="1:7">
      <c r="A100" s="1" t="s">
        <v>41</v>
      </c>
      <c r="B100" s="1" t="b">
        <v>1</v>
      </c>
      <c r="C100" s="2" t="s">
        <v>12</v>
      </c>
      <c r="D100" s="3" t="s">
        <v>25</v>
      </c>
      <c r="E100" s="8">
        <f>1-F100-G100</f>
        <v>0.18999999999999995</v>
      </c>
      <c r="F100" s="8">
        <v>0.01</v>
      </c>
      <c r="G100" s="8">
        <v>0.8</v>
      </c>
    </row>
    <row r="101" spans="1:7">
      <c r="A101" s="1" t="s">
        <v>41</v>
      </c>
      <c r="B101" s="1" t="b">
        <v>1</v>
      </c>
      <c r="C101" s="2" t="s">
        <v>12</v>
      </c>
      <c r="D101" s="1" t="s">
        <v>26</v>
      </c>
      <c r="E101" s="8">
        <f>1-F101-G101</f>
        <v>0.14000000000000001</v>
      </c>
      <c r="F101" s="8">
        <v>0.01</v>
      </c>
      <c r="G101" s="8">
        <v>0.85</v>
      </c>
    </row>
    <row r="102" spans="1:7">
      <c r="A102" s="1" t="s">
        <v>41</v>
      </c>
      <c r="B102" s="1" t="b">
        <v>1</v>
      </c>
      <c r="C102" s="3" t="s">
        <v>27</v>
      </c>
      <c r="D102" s="2" t="s">
        <v>24</v>
      </c>
      <c r="E102">
        <f>1-F102-G102</f>
        <v>0.18999999999999995</v>
      </c>
      <c r="F102">
        <v>0.01</v>
      </c>
      <c r="G102">
        <v>0.8</v>
      </c>
    </row>
    <row r="103" spans="1:7">
      <c r="A103" s="1" t="s">
        <v>41</v>
      </c>
      <c r="B103" s="1" t="b">
        <v>1</v>
      </c>
      <c r="C103" s="3" t="s">
        <v>27</v>
      </c>
      <c r="D103" s="3" t="s">
        <v>25</v>
      </c>
      <c r="E103">
        <f>1-F103-G103</f>
        <v>0.14000000000000001</v>
      </c>
      <c r="F103">
        <v>0.01</v>
      </c>
      <c r="G103">
        <v>0.85</v>
      </c>
    </row>
    <row r="104" spans="1:7">
      <c r="A104" s="1" t="s">
        <v>41</v>
      </c>
      <c r="B104" s="1" t="b">
        <v>1</v>
      </c>
      <c r="C104" s="3" t="s">
        <v>27</v>
      </c>
      <c r="D104" s="1" t="s">
        <v>26</v>
      </c>
      <c r="E104">
        <f>1-F104-G104</f>
        <v>8.9999999999999969E-2</v>
      </c>
      <c r="F104">
        <v>0.01</v>
      </c>
      <c r="G104">
        <v>0.9</v>
      </c>
    </row>
    <row r="105" spans="1:7">
      <c r="A105" s="1" t="s">
        <v>41</v>
      </c>
      <c r="B105" s="1" t="b">
        <v>1</v>
      </c>
      <c r="C105" s="1" t="s">
        <v>28</v>
      </c>
      <c r="D105" s="2" t="s">
        <v>24</v>
      </c>
      <c r="E105" s="8">
        <f>1-F105-G105</f>
        <v>0.14000000000000001</v>
      </c>
      <c r="F105" s="8">
        <v>0.01</v>
      </c>
      <c r="G105" s="8">
        <v>0.85</v>
      </c>
    </row>
    <row r="106" spans="1:7">
      <c r="A106" s="1" t="s">
        <v>41</v>
      </c>
      <c r="B106" s="1" t="b">
        <v>1</v>
      </c>
      <c r="C106" s="1" t="s">
        <v>28</v>
      </c>
      <c r="D106" s="3" t="s">
        <v>25</v>
      </c>
      <c r="E106" s="8">
        <f>1-F106-G106</f>
        <v>8.9999999999999969E-2</v>
      </c>
      <c r="F106" s="8">
        <v>0.01</v>
      </c>
      <c r="G106" s="8">
        <v>0.9</v>
      </c>
    </row>
    <row r="107" spans="1:7">
      <c r="A107" s="1" t="s">
        <v>41</v>
      </c>
      <c r="B107" s="1" t="b">
        <v>1</v>
      </c>
      <c r="C107" s="1" t="s">
        <v>28</v>
      </c>
      <c r="D107" s="1" t="s">
        <v>26</v>
      </c>
      <c r="E107" s="8">
        <f>1-F107-G107</f>
        <v>4.0000000000000036E-2</v>
      </c>
      <c r="F107" s="8">
        <v>0.01</v>
      </c>
      <c r="G107" s="8">
        <v>0.95</v>
      </c>
    </row>
    <row r="116" spans="1:5">
      <c r="D116" t="s">
        <v>42</v>
      </c>
    </row>
    <row r="117" spans="1:5">
      <c r="C117" s="6" t="s">
        <v>43</v>
      </c>
      <c r="D117" s="6" t="s">
        <v>44</v>
      </c>
      <c r="E117" s="6" t="s">
        <v>45</v>
      </c>
    </row>
    <row r="118" spans="1:5">
      <c r="A118" t="s">
        <v>46</v>
      </c>
      <c r="B118" s="7" t="s">
        <v>47</v>
      </c>
      <c r="C118" t="s">
        <v>48</v>
      </c>
      <c r="D118" t="s">
        <v>49</v>
      </c>
      <c r="E118" t="s">
        <v>50</v>
      </c>
    </row>
    <row r="119" spans="1:5">
      <c r="B119" s="7" t="s">
        <v>51</v>
      </c>
      <c r="C119" t="s">
        <v>52</v>
      </c>
      <c r="D119" t="s">
        <v>53</v>
      </c>
      <c r="E119" t="s">
        <v>54</v>
      </c>
    </row>
    <row r="120" spans="1:5">
      <c r="B120" s="7" t="s">
        <v>55</v>
      </c>
      <c r="C120" t="s">
        <v>56</v>
      </c>
      <c r="D120" t="s">
        <v>57</v>
      </c>
      <c r="E120" t="s">
        <v>53</v>
      </c>
    </row>
    <row r="130" spans="5:5">
      <c r="E130" s="9"/>
    </row>
    <row r="131" spans="5:5">
      <c r="E131" s="9"/>
    </row>
    <row r="132" spans="5:5">
      <c r="E132" s="9"/>
    </row>
    <row r="172" spans="5:7">
      <c r="E172">
        <v>0.95</v>
      </c>
      <c r="F172">
        <v>3.0000000000000027E-2</v>
      </c>
      <c r="G172">
        <v>0.02</v>
      </c>
    </row>
    <row r="173" spans="5:7">
      <c r="E173">
        <v>0.7</v>
      </c>
      <c r="F173">
        <v>0.27</v>
      </c>
      <c r="G173">
        <v>0.03</v>
      </c>
    </row>
    <row r="174" spans="5:7">
      <c r="E174">
        <v>0.6</v>
      </c>
      <c r="F174">
        <v>0.35499999999999998</v>
      </c>
      <c r="G174">
        <v>4.4999999999999998E-2</v>
      </c>
    </row>
    <row r="175" spans="5:7">
      <c r="E175">
        <v>0.65</v>
      </c>
      <c r="F175">
        <v>0.30999999999999994</v>
      </c>
      <c r="G175">
        <v>0.04</v>
      </c>
    </row>
    <row r="176" spans="5:7">
      <c r="E176">
        <v>0.4</v>
      </c>
      <c r="F176">
        <v>0.54</v>
      </c>
      <c r="G176">
        <v>0.06</v>
      </c>
    </row>
    <row r="177" spans="5:7">
      <c r="E177">
        <v>0.3</v>
      </c>
      <c r="F177">
        <v>0.61</v>
      </c>
      <c r="G177">
        <v>0.09</v>
      </c>
    </row>
    <row r="178" spans="5:7">
      <c r="E178">
        <v>0.35</v>
      </c>
      <c r="F178">
        <v>0.59000000000000008</v>
      </c>
      <c r="G178">
        <v>0.06</v>
      </c>
    </row>
    <row r="179" spans="5:7">
      <c r="E179">
        <v>0.25</v>
      </c>
      <c r="F179">
        <v>0.66</v>
      </c>
      <c r="G179">
        <v>0.09</v>
      </c>
    </row>
    <row r="180" spans="5:7">
      <c r="E180">
        <v>0.15</v>
      </c>
      <c r="F180">
        <v>0.71499999999999997</v>
      </c>
      <c r="G180">
        <v>0.13500000000000001</v>
      </c>
    </row>
  </sheetData>
  <phoneticPr fontId="1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C5716B2D22A24980608938EFBC53ED" ma:contentTypeVersion="2" ma:contentTypeDescription="Create a new document." ma:contentTypeScope="" ma:versionID="f9dd1265099e00659d11bffef459695c">
  <xsd:schema xmlns:xsd="http://www.w3.org/2001/XMLSchema" xmlns:xs="http://www.w3.org/2001/XMLSchema" xmlns:p="http://schemas.microsoft.com/office/2006/metadata/properties" xmlns:ns3="ef141899-60dd-451b-8081-eac529f532e9" targetNamespace="http://schemas.microsoft.com/office/2006/metadata/properties" ma:root="true" ma:fieldsID="aabb79be0478228a027e5afdfc2e6a77" ns3:_="">
    <xsd:import namespace="ef141899-60dd-451b-8081-eac529f532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41899-60dd-451b-8081-eac529f532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187787-B88E-42E4-8C07-759290A59E45}"/>
</file>

<file path=customXml/itemProps2.xml><?xml version="1.0" encoding="utf-8"?>
<ds:datastoreItem xmlns:ds="http://schemas.openxmlformats.org/officeDocument/2006/customXml" ds:itemID="{20077CB5-109A-4D1B-80DE-413F65203782}"/>
</file>

<file path=customXml/itemProps3.xml><?xml version="1.0" encoding="utf-8"?>
<ds:datastoreItem xmlns:ds="http://schemas.openxmlformats.org/officeDocument/2006/customXml" ds:itemID="{C3BEDEA4-C4AD-48E4-85C2-12996BF132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Rylan</dc:creator>
  <cp:keywords/>
  <dc:description/>
  <cp:lastModifiedBy/>
  <cp:revision/>
  <dcterms:created xsi:type="dcterms:W3CDTF">2021-11-21T08:08:18Z</dcterms:created>
  <dcterms:modified xsi:type="dcterms:W3CDTF">2021-12-02T23:27:15Z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0x0101008BC5716B2D22A24980608938EFBC53ED</vt:lpwstr>
  </property>
</Properties>
</file>