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leejensen/Desktop/Analysis Projects/Crowdfunding Analysis/"/>
    </mc:Choice>
  </mc:AlternateContent>
  <xr:revisionPtr revIDLastSave="0" documentId="13_ncr:1_{63522F2C-4A13-5943-9761-4CBD41C2F821}" xr6:coauthVersionLast="47" xr6:coauthVersionMax="47" xr10:uidLastSave="{00000000-0000-0000-0000-000000000000}"/>
  <bookViews>
    <workbookView xWindow="0" yWindow="460" windowWidth="17760" windowHeight="16060" firstSheet="1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Box Chart" sheetId="13" r:id="rId4"/>
    <sheet name="Kickstarter" sheetId="1" r:id="rId5"/>
    <sheet name="Failed US Kickstarters" sheetId="11" r:id="rId6"/>
    <sheet name="Descriptive Statistics" sheetId="12" r:id="rId7"/>
    <sheet name="Successful US Kickstarters" sheetId="10" r:id="rId8"/>
    <sheet name="Edinburgh Research" sheetId="9" r:id="rId9"/>
  </sheets>
  <definedNames>
    <definedName name="_xlnm._FilterDatabase" localSheetId="4" hidden="1">Kickstarter!$A$1:$N$4115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9" r:id="rId10"/>
    <pivotCache cacheId="5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2" l="1"/>
  <c r="C14" i="12"/>
  <c r="C13" i="12"/>
  <c r="C12" i="12"/>
  <c r="C7" i="12"/>
  <c r="C6" i="12"/>
  <c r="C5" i="12"/>
  <c r="C4" i="12"/>
  <c r="B14" i="12"/>
  <c r="B13" i="12"/>
  <c r="B12" i="12"/>
  <c r="B11" i="12"/>
  <c r="B7" i="12"/>
  <c r="B6" i="12"/>
  <c r="B5" i="12"/>
  <c r="B4" i="12"/>
  <c r="C10" i="12"/>
  <c r="C9" i="12"/>
  <c r="B10" i="12"/>
  <c r="B9" i="12"/>
  <c r="C3" i="12"/>
  <c r="B3" i="12"/>
  <c r="C2" i="12"/>
  <c r="B2" i="12"/>
  <c r="O2845" i="1"/>
  <c r="P2845" i="1"/>
  <c r="S2845" i="1"/>
  <c r="T2845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2" i="1"/>
  <c r="P2852" i="1"/>
  <c r="S2852" i="1"/>
  <c r="T2852" i="1"/>
  <c r="O2854" i="1"/>
  <c r="P2854" i="1"/>
  <c r="S2854" i="1"/>
  <c r="T2854" i="1"/>
  <c r="O2857" i="1"/>
  <c r="P2857" i="1"/>
  <c r="S2857" i="1"/>
  <c r="T2857" i="1"/>
  <c r="O2858" i="1"/>
  <c r="P2858" i="1"/>
  <c r="S2858" i="1"/>
  <c r="T2858" i="1"/>
  <c r="O2862" i="1"/>
  <c r="P2862" i="1"/>
  <c r="S2862" i="1"/>
  <c r="T2862" i="1"/>
  <c r="O2864" i="1"/>
  <c r="P2864" i="1"/>
  <c r="S2864" i="1"/>
  <c r="T2864" i="1"/>
  <c r="O2865" i="1"/>
  <c r="P2865" i="1"/>
  <c r="S2865" i="1"/>
  <c r="T2865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5" i="1"/>
  <c r="P3735" i="1"/>
  <c r="S3735" i="1"/>
  <c r="T3735" i="1"/>
  <c r="O3736" i="1"/>
  <c r="P3736" i="1"/>
  <c r="S3736" i="1"/>
  <c r="T3736" i="1"/>
  <c r="O3739" i="1"/>
  <c r="P3739" i="1"/>
  <c r="S3739" i="1"/>
  <c r="T3739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843" i="1"/>
  <c r="P3843" i="1"/>
  <c r="S3843" i="1"/>
  <c r="T3843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2" i="1"/>
  <c r="P3852" i="1"/>
  <c r="S3852" i="1"/>
  <c r="T3852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8" i="1"/>
  <c r="P3868" i="1"/>
  <c r="S3868" i="1"/>
  <c r="T3868" i="1"/>
  <c r="O3869" i="1"/>
  <c r="P3869" i="1"/>
  <c r="S3869" i="1"/>
  <c r="T3869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5" i="1"/>
  <c r="P3905" i="1"/>
  <c r="S3905" i="1"/>
  <c r="T3905" i="1"/>
  <c r="O3906" i="1"/>
  <c r="P3906" i="1"/>
  <c r="S3906" i="1"/>
  <c r="T3906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24" i="1"/>
  <c r="P3924" i="1"/>
  <c r="S3924" i="1"/>
  <c r="T3924" i="1"/>
  <c r="O3926" i="1"/>
  <c r="P3926" i="1"/>
  <c r="S3926" i="1"/>
  <c r="T3926" i="1"/>
  <c r="O3927" i="1"/>
  <c r="P3927" i="1"/>
  <c r="S3927" i="1"/>
  <c r="T3927" i="1"/>
  <c r="O3930" i="1"/>
  <c r="P3930" i="1"/>
  <c r="S3930" i="1"/>
  <c r="T3930" i="1"/>
  <c r="O3931" i="1"/>
  <c r="P3931" i="1"/>
  <c r="S3931" i="1"/>
  <c r="T3931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2" i="1"/>
  <c r="P3952" i="1"/>
  <c r="S3952" i="1"/>
  <c r="T3952" i="1"/>
  <c r="O3954" i="1"/>
  <c r="P3954" i="1"/>
  <c r="S3954" i="1"/>
  <c r="T3954" i="1"/>
  <c r="O3955" i="1"/>
  <c r="P3955" i="1"/>
  <c r="S3955" i="1"/>
  <c r="T3955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2" i="1"/>
  <c r="P3982" i="1"/>
  <c r="S3982" i="1"/>
  <c r="T3982" i="1"/>
  <c r="O3983" i="1"/>
  <c r="P3983" i="1"/>
  <c r="S3983" i="1"/>
  <c r="T3983" i="1"/>
  <c r="O3985" i="1"/>
  <c r="P3985" i="1"/>
  <c r="S3985" i="1"/>
  <c r="T3985" i="1"/>
  <c r="O3987" i="1"/>
  <c r="P3987" i="1"/>
  <c r="S3987" i="1"/>
  <c r="T3987" i="1"/>
  <c r="O3990" i="1"/>
  <c r="P3990" i="1"/>
  <c r="S3990" i="1"/>
  <c r="T3990" i="1"/>
  <c r="O3991" i="1"/>
  <c r="P3991" i="1"/>
  <c r="S3991" i="1"/>
  <c r="T3991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8" i="1"/>
  <c r="P3998" i="1"/>
  <c r="S3998" i="1"/>
  <c r="T3998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2" i="1"/>
  <c r="P4012" i="1"/>
  <c r="S4012" i="1"/>
  <c r="T4012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9" i="1"/>
  <c r="P4019" i="1"/>
  <c r="S4019" i="1"/>
  <c r="T4019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4" i="1"/>
  <c r="P4044" i="1"/>
  <c r="S4044" i="1"/>
  <c r="T4044" i="1"/>
  <c r="O4046" i="1"/>
  <c r="P4046" i="1"/>
  <c r="S4046" i="1"/>
  <c r="T4046" i="1"/>
  <c r="O4048" i="1"/>
  <c r="P4048" i="1"/>
  <c r="S4048" i="1"/>
  <c r="T4048" i="1"/>
  <c r="O4049" i="1"/>
  <c r="P4049" i="1"/>
  <c r="S4049" i="1"/>
  <c r="T4049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6" i="1"/>
  <c r="P4056" i="1"/>
  <c r="S4056" i="1"/>
  <c r="T4056" i="1"/>
  <c r="O4058" i="1"/>
  <c r="P4058" i="1"/>
  <c r="S4058" i="1"/>
  <c r="T4058" i="1"/>
  <c r="O4060" i="1"/>
  <c r="P4060" i="1"/>
  <c r="S4060" i="1"/>
  <c r="T4060" i="1"/>
  <c r="O4063" i="1"/>
  <c r="P4063" i="1"/>
  <c r="S4063" i="1"/>
  <c r="T4063" i="1"/>
  <c r="O4064" i="1"/>
  <c r="P4064" i="1"/>
  <c r="S4064" i="1"/>
  <c r="T4064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2" i="1"/>
  <c r="P4072" i="1"/>
  <c r="S4072" i="1"/>
  <c r="T4072" i="1"/>
  <c r="O4075" i="1"/>
  <c r="P4075" i="1"/>
  <c r="S4075" i="1"/>
  <c r="T4075" i="1"/>
  <c r="O4078" i="1"/>
  <c r="P4078" i="1"/>
  <c r="S4078" i="1"/>
  <c r="T4078" i="1"/>
  <c r="O4079" i="1"/>
  <c r="P4079" i="1"/>
  <c r="S4079" i="1"/>
  <c r="T4079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6" i="1"/>
  <c r="P4096" i="1"/>
  <c r="S4096" i="1"/>
  <c r="T4096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3" i="1"/>
  <c r="P4113" i="1"/>
  <c r="S4113" i="1"/>
  <c r="T4113" i="1"/>
  <c r="O4115" i="1"/>
  <c r="P4115" i="1"/>
  <c r="S4115" i="1"/>
  <c r="T4115" i="1"/>
  <c r="F5" i="9"/>
  <c r="F4" i="9"/>
  <c r="F2" i="9"/>
  <c r="F3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6" i="1"/>
  <c r="T2851" i="1"/>
  <c r="T2853" i="1"/>
  <c r="T2855" i="1"/>
  <c r="T2856" i="1"/>
  <c r="T2859" i="1"/>
  <c r="T2860" i="1"/>
  <c r="T2861" i="1"/>
  <c r="T2863" i="1"/>
  <c r="T2866" i="1"/>
  <c r="T2880" i="1"/>
  <c r="T2906" i="1"/>
  <c r="T2912" i="1"/>
  <c r="T2916" i="1"/>
  <c r="T2917" i="1"/>
  <c r="T2918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4" i="1"/>
  <c r="T3737" i="1"/>
  <c r="T3738" i="1"/>
  <c r="T3740" i="1"/>
  <c r="T3741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4" i="1"/>
  <c r="T3851" i="1"/>
  <c r="T3853" i="1"/>
  <c r="T3860" i="1"/>
  <c r="T386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9" i="1"/>
  <c r="T3900" i="1"/>
  <c r="T3904" i="1"/>
  <c r="T3907" i="1"/>
  <c r="T3908" i="1"/>
  <c r="T3916" i="1"/>
  <c r="T3917" i="1"/>
  <c r="T3918" i="1"/>
  <c r="T3919" i="1"/>
  <c r="T3920" i="1"/>
  <c r="T3921" i="1"/>
  <c r="T3922" i="1"/>
  <c r="T3923" i="1"/>
  <c r="T3925" i="1"/>
  <c r="T3928" i="1"/>
  <c r="T3929" i="1"/>
  <c r="T3932" i="1"/>
  <c r="T3937" i="1"/>
  <c r="T3941" i="1"/>
  <c r="T3950" i="1"/>
  <c r="T3951" i="1"/>
  <c r="T3953" i="1"/>
  <c r="T3956" i="1"/>
  <c r="T3963" i="1"/>
  <c r="T3964" i="1"/>
  <c r="T3965" i="1"/>
  <c r="T3976" i="1"/>
  <c r="T3981" i="1"/>
  <c r="T3984" i="1"/>
  <c r="T3986" i="1"/>
  <c r="T3988" i="1"/>
  <c r="T3989" i="1"/>
  <c r="T3992" i="1"/>
  <c r="T3997" i="1"/>
  <c r="T3999" i="1"/>
  <c r="T4003" i="1"/>
  <c r="T4010" i="1"/>
  <c r="T4011" i="1"/>
  <c r="T4013" i="1"/>
  <c r="T4014" i="1"/>
  <c r="T4018" i="1"/>
  <c r="T4020" i="1"/>
  <c r="T4027" i="1"/>
  <c r="T4035" i="1"/>
  <c r="T4043" i="1"/>
  <c r="T4045" i="1"/>
  <c r="T4047" i="1"/>
  <c r="T4050" i="1"/>
  <c r="T4055" i="1"/>
  <c r="T4057" i="1"/>
  <c r="T4059" i="1"/>
  <c r="T4061" i="1"/>
  <c r="T4062" i="1"/>
  <c r="T4065" i="1"/>
  <c r="T4066" i="1"/>
  <c r="T4071" i="1"/>
  <c r="T4073" i="1"/>
  <c r="T4074" i="1"/>
  <c r="T4076" i="1"/>
  <c r="T4077" i="1"/>
  <c r="T4080" i="1"/>
  <c r="T4086" i="1"/>
  <c r="T4090" i="1"/>
  <c r="T4095" i="1"/>
  <c r="T4097" i="1"/>
  <c r="T4098" i="1"/>
  <c r="T4099" i="1"/>
  <c r="T4106" i="1"/>
  <c r="T4107" i="1"/>
  <c r="T4111" i="1"/>
  <c r="T4112" i="1"/>
  <c r="T411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6" i="1"/>
  <c r="S2851" i="1"/>
  <c r="S2853" i="1"/>
  <c r="S2855" i="1"/>
  <c r="S2856" i="1"/>
  <c r="S2859" i="1"/>
  <c r="S2860" i="1"/>
  <c r="S2861" i="1"/>
  <c r="S2863" i="1"/>
  <c r="S2866" i="1"/>
  <c r="S2880" i="1"/>
  <c r="S2906" i="1"/>
  <c r="S2912" i="1"/>
  <c r="S2916" i="1"/>
  <c r="S2917" i="1"/>
  <c r="S2918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4" i="1"/>
  <c r="S3737" i="1"/>
  <c r="S3738" i="1"/>
  <c r="S3740" i="1"/>
  <c r="S3741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4" i="1"/>
  <c r="S3851" i="1"/>
  <c r="S3853" i="1"/>
  <c r="S3860" i="1"/>
  <c r="S3867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9" i="1"/>
  <c r="S3900" i="1"/>
  <c r="S3904" i="1"/>
  <c r="S3907" i="1"/>
  <c r="S3908" i="1"/>
  <c r="S3916" i="1"/>
  <c r="S3917" i="1"/>
  <c r="S3918" i="1"/>
  <c r="S3919" i="1"/>
  <c r="S3920" i="1"/>
  <c r="S3921" i="1"/>
  <c r="S3922" i="1"/>
  <c r="S3923" i="1"/>
  <c r="S3925" i="1"/>
  <c r="S3928" i="1"/>
  <c r="S3929" i="1"/>
  <c r="S3932" i="1"/>
  <c r="S3937" i="1"/>
  <c r="S3941" i="1"/>
  <c r="S3950" i="1"/>
  <c r="S3951" i="1"/>
  <c r="S3953" i="1"/>
  <c r="S3956" i="1"/>
  <c r="S3963" i="1"/>
  <c r="S3964" i="1"/>
  <c r="S3965" i="1"/>
  <c r="S3976" i="1"/>
  <c r="S3981" i="1"/>
  <c r="S3984" i="1"/>
  <c r="S3986" i="1"/>
  <c r="S3988" i="1"/>
  <c r="S3989" i="1"/>
  <c r="S3992" i="1"/>
  <c r="S3997" i="1"/>
  <c r="S3999" i="1"/>
  <c r="S4003" i="1"/>
  <c r="S4010" i="1"/>
  <c r="S4011" i="1"/>
  <c r="S4013" i="1"/>
  <c r="S4014" i="1"/>
  <c r="S4018" i="1"/>
  <c r="S4020" i="1"/>
  <c r="S4027" i="1"/>
  <c r="S4035" i="1"/>
  <c r="S4043" i="1"/>
  <c r="S4045" i="1"/>
  <c r="S4047" i="1"/>
  <c r="S4050" i="1"/>
  <c r="S4055" i="1"/>
  <c r="S4057" i="1"/>
  <c r="S4059" i="1"/>
  <c r="S4061" i="1"/>
  <c r="S4062" i="1"/>
  <c r="S4065" i="1"/>
  <c r="S4066" i="1"/>
  <c r="S4071" i="1"/>
  <c r="S4073" i="1"/>
  <c r="S4074" i="1"/>
  <c r="S4076" i="1"/>
  <c r="S4077" i="1"/>
  <c r="S4080" i="1"/>
  <c r="S4086" i="1"/>
  <c r="S4090" i="1"/>
  <c r="S4095" i="1"/>
  <c r="S4097" i="1"/>
  <c r="S4098" i="1"/>
  <c r="S4099" i="1"/>
  <c r="S4106" i="1"/>
  <c r="S4107" i="1"/>
  <c r="S4111" i="1"/>
  <c r="S4112" i="1"/>
  <c r="S4114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51" i="1"/>
  <c r="P2853" i="1"/>
  <c r="P2855" i="1"/>
  <c r="P2856" i="1"/>
  <c r="P2859" i="1"/>
  <c r="P2860" i="1"/>
  <c r="P2861" i="1"/>
  <c r="P2863" i="1"/>
  <c r="P2866" i="1"/>
  <c r="P2880" i="1"/>
  <c r="P2906" i="1"/>
  <c r="P2912" i="1"/>
  <c r="P2916" i="1"/>
  <c r="P2917" i="1"/>
  <c r="P2918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4" i="1"/>
  <c r="P3737" i="1"/>
  <c r="P3738" i="1"/>
  <c r="P3740" i="1"/>
  <c r="P3741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51" i="1"/>
  <c r="P3853" i="1"/>
  <c r="P3860" i="1"/>
  <c r="P386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9" i="1"/>
  <c r="P3900" i="1"/>
  <c r="P3904" i="1"/>
  <c r="P3907" i="1"/>
  <c r="P3908" i="1"/>
  <c r="P3916" i="1"/>
  <c r="P3917" i="1"/>
  <c r="P3918" i="1"/>
  <c r="P3919" i="1"/>
  <c r="P3920" i="1"/>
  <c r="P3921" i="1"/>
  <c r="P3922" i="1"/>
  <c r="P3923" i="1"/>
  <c r="P3925" i="1"/>
  <c r="P3928" i="1"/>
  <c r="P3929" i="1"/>
  <c r="P3932" i="1"/>
  <c r="P3937" i="1"/>
  <c r="P3941" i="1"/>
  <c r="P3950" i="1"/>
  <c r="P3951" i="1"/>
  <c r="P3953" i="1"/>
  <c r="P3956" i="1"/>
  <c r="P3963" i="1"/>
  <c r="P3964" i="1"/>
  <c r="P3965" i="1"/>
  <c r="P3976" i="1"/>
  <c r="P3981" i="1"/>
  <c r="P3984" i="1"/>
  <c r="P3986" i="1"/>
  <c r="P3988" i="1"/>
  <c r="P3989" i="1"/>
  <c r="P3992" i="1"/>
  <c r="P3997" i="1"/>
  <c r="P3999" i="1"/>
  <c r="P4003" i="1"/>
  <c r="P4010" i="1"/>
  <c r="P4011" i="1"/>
  <c r="P4013" i="1"/>
  <c r="P4014" i="1"/>
  <c r="P4018" i="1"/>
  <c r="P4020" i="1"/>
  <c r="P4027" i="1"/>
  <c r="P4035" i="1"/>
  <c r="P4043" i="1"/>
  <c r="P4045" i="1"/>
  <c r="P4047" i="1"/>
  <c r="P4050" i="1"/>
  <c r="P4055" i="1"/>
  <c r="P4057" i="1"/>
  <c r="P4059" i="1"/>
  <c r="P4061" i="1"/>
  <c r="P4062" i="1"/>
  <c r="P4065" i="1"/>
  <c r="P4066" i="1"/>
  <c r="P4071" i="1"/>
  <c r="P4073" i="1"/>
  <c r="P4074" i="1"/>
  <c r="P4076" i="1"/>
  <c r="P4077" i="1"/>
  <c r="P4080" i="1"/>
  <c r="P4086" i="1"/>
  <c r="P4090" i="1"/>
  <c r="P4095" i="1"/>
  <c r="P4097" i="1"/>
  <c r="P4098" i="1"/>
  <c r="P4099" i="1"/>
  <c r="P4106" i="1"/>
  <c r="P4107" i="1"/>
  <c r="P4111" i="1"/>
  <c r="P4112" i="1"/>
  <c r="P4114" i="1"/>
  <c r="P2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6" i="1"/>
  <c r="O2851" i="1"/>
  <c r="O2853" i="1"/>
  <c r="O2855" i="1"/>
  <c r="O2856" i="1"/>
  <c r="O2859" i="1"/>
  <c r="O2860" i="1"/>
  <c r="O2861" i="1"/>
  <c r="O2863" i="1"/>
  <c r="O2866" i="1"/>
  <c r="O2880" i="1"/>
  <c r="O2906" i="1"/>
  <c r="O2912" i="1"/>
  <c r="O2916" i="1"/>
  <c r="O2917" i="1"/>
  <c r="O2918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4" i="1"/>
  <c r="O3737" i="1"/>
  <c r="O3738" i="1"/>
  <c r="O3740" i="1"/>
  <c r="O3741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51" i="1"/>
  <c r="O3853" i="1"/>
  <c r="O3860" i="1"/>
  <c r="O386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9" i="1"/>
  <c r="O3900" i="1"/>
  <c r="O3904" i="1"/>
  <c r="O3907" i="1"/>
  <c r="O3908" i="1"/>
  <c r="O3916" i="1"/>
  <c r="O3917" i="1"/>
  <c r="O3918" i="1"/>
  <c r="O3919" i="1"/>
  <c r="O3920" i="1"/>
  <c r="O3921" i="1"/>
  <c r="O3922" i="1"/>
  <c r="O3923" i="1"/>
  <c r="O3925" i="1"/>
  <c r="O3928" i="1"/>
  <c r="O3929" i="1"/>
  <c r="O3932" i="1"/>
  <c r="O3937" i="1"/>
  <c r="O3941" i="1"/>
  <c r="O3950" i="1"/>
  <c r="O3951" i="1"/>
  <c r="O3953" i="1"/>
  <c r="O3956" i="1"/>
  <c r="O3963" i="1"/>
  <c r="O3964" i="1"/>
  <c r="O3965" i="1"/>
  <c r="O3976" i="1"/>
  <c r="O3981" i="1"/>
  <c r="O3984" i="1"/>
  <c r="O3986" i="1"/>
  <c r="O3988" i="1"/>
  <c r="O3989" i="1"/>
  <c r="O3992" i="1"/>
  <c r="O3997" i="1"/>
  <c r="O3999" i="1"/>
  <c r="O4003" i="1"/>
  <c r="O4010" i="1"/>
  <c r="O4011" i="1"/>
  <c r="O4013" i="1"/>
  <c r="O4014" i="1"/>
  <c r="O4018" i="1"/>
  <c r="O4020" i="1"/>
  <c r="O4027" i="1"/>
  <c r="O4035" i="1"/>
  <c r="O4043" i="1"/>
  <c r="O4045" i="1"/>
  <c r="O4047" i="1"/>
  <c r="O4050" i="1"/>
  <c r="O4055" i="1"/>
  <c r="O4057" i="1"/>
  <c r="O4059" i="1"/>
  <c r="O4061" i="1"/>
  <c r="O4062" i="1"/>
  <c r="O4065" i="1"/>
  <c r="O4066" i="1"/>
  <c r="O4071" i="1"/>
  <c r="O4073" i="1"/>
  <c r="O4074" i="1"/>
  <c r="O4076" i="1"/>
  <c r="O4077" i="1"/>
  <c r="O4080" i="1"/>
  <c r="O4086" i="1"/>
  <c r="O4090" i="1"/>
  <c r="O4095" i="1"/>
  <c r="O4097" i="1"/>
  <c r="O4098" i="1"/>
  <c r="O4099" i="1"/>
  <c r="O4106" i="1"/>
  <c r="O4107" i="1"/>
  <c r="O4111" i="1"/>
  <c r="O4112" i="1"/>
  <c r="O41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2" i="1"/>
</calcChain>
</file>

<file path=xl/sharedStrings.xml><?xml version="1.0" encoding="utf-8"?>
<sst xmlns="http://schemas.openxmlformats.org/spreadsheetml/2006/main" count="38339" uniqueCount="8648">
  <si>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</si>
  <si>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</si>
  <si>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</si>
  <si>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</si>
  <si>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</si>
  <si>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</si>
  <si>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</si>
  <si>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</si>
  <si>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</si>
  <si>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</si>
  <si>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</si>
  <si>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</si>
  <si>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</si>
  <si>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</si>
  <si>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</si>
  <si>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</si>
  <si>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</si>
  <si>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</si>
  <si>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</si>
  <si>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</si>
  <si>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</si>
  <si>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</si>
  <si>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</si>
  <si>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</si>
  <si>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</si>
  <si>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</si>
  <si>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</si>
  <si>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</si>
  <si>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</si>
  <si>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</si>
  <si>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</si>
  <si>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</si>
  <si>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</si>
  <si>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</si>
  <si>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</si>
  <si>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</si>
  <si>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</si>
  <si>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</si>
  <si>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</si>
  <si>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</si>
  <si>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</si>
  <si>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</si>
  <si>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</si>
  <si>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</si>
  <si>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</si>
  <si>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</si>
  <si>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</si>
  <si>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</si>
  <si>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</si>
  <si>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</si>
  <si>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</si>
  <si>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</si>
  <si>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</si>
  <si>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</si>
  <si>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</si>
  <si>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</si>
  <si>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</si>
  <si>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</si>
  <si>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</si>
  <si>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</si>
  <si>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</si>
  <si>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</si>
  <si>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</si>
  <si>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</si>
  <si>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</si>
  <si>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</si>
  <si>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</si>
  <si>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</si>
  <si>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</si>
  <si>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</si>
  <si>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</si>
  <si>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</si>
  <si>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</si>
  <si>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</si>
  <si>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</si>
  <si>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</si>
  <si>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</si>
  <si>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</si>
  <si>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</si>
  <si>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</si>
  <si>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</si>
  <si>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</si>
  <si>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</si>
  <si>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</si>
  <si>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</si>
  <si>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</si>
  <si>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</si>
  <si>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</si>
  <si>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</si>
  <si>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</si>
  <si>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</si>
  <si>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</si>
  <si>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</si>
  <si>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</si>
  <si>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</si>
  <si>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</si>
  <si>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</si>
  <si>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</si>
  <si>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</si>
  <si>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</si>
  <si>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</si>
  <si>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</si>
  <si>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</si>
  <si>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</si>
  <si>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</si>
  <si>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</si>
  <si>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</si>
  <si>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</si>
  <si>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</si>
  <si>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</si>
  <si>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</si>
  <si>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</si>
  <si>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</si>
  <si>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</si>
  <si>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</si>
  <si>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</si>
  <si>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</si>
  <si>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</si>
  <si>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</si>
  <si>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</si>
  <si>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</si>
  <si>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</si>
  <si>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</si>
  <si>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</si>
  <si>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</si>
  <si>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</si>
  <si>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</si>
  <si>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</si>
  <si>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</si>
  <si>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</si>
  <si>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</si>
  <si>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</si>
  <si>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</si>
  <si>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</si>
  <si>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</si>
  <si>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</si>
  <si>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</si>
  <si>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</si>
  <si>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</si>
  <si>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</si>
  <si>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</si>
  <si>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</si>
  <si>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</si>
  <si>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</si>
  <si>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</si>
  <si>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</si>
  <si>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</si>
  <si>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</si>
  <si>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</si>
  <si>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</si>
  <si>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</si>
  <si>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</si>
  <si>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</si>
  <si>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</si>
  <si>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</si>
  <si>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</si>
  <si>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</si>
  <si>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</si>
  <si>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</si>
  <si>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</si>
  <si>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</si>
  <si>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</si>
  <si>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</si>
  <si>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</si>
  <si>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</si>
  <si>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</si>
  <si>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</si>
  <si>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</si>
  <si>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</si>
  <si>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</si>
  <si>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</si>
  <si>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</si>
  <si>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</si>
  <si>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</si>
  <si>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</si>
  <si>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</si>
  <si>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</si>
  <si>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</si>
  <si>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</si>
  <si>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</si>
  <si>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</si>
  <si>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</si>
  <si>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</si>
  <si>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</si>
  <si>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</si>
  <si>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</si>
  <si>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</si>
  <si>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</si>
  <si>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</si>
  <si>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</si>
  <si>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</si>
  <si>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</si>
  <si>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</si>
  <si>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</si>
  <si>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</si>
  <si>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</si>
  <si>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</si>
  <si>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</si>
  <si>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</si>
  <si>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</si>
  <si>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</si>
  <si>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</si>
  <si>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</si>
  <si>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</si>
  <si>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</si>
  <si>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</si>
  <si>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</si>
  <si>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</si>
  <si>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</si>
  <si>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</si>
  <si>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</si>
  <si>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</si>
  <si>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</si>
  <si>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</si>
  <si>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</si>
  <si>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</si>
  <si>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</si>
  <si>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</si>
  <si>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</si>
  <si>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</si>
  <si>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</si>
  <si>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</si>
  <si>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</si>
  <si>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</si>
  <si>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</si>
  <si>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</si>
  <si>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</si>
  <si>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</si>
  <si>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</si>
  <si>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</si>
  <si>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</si>
  <si>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</si>
  <si>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</si>
  <si>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</si>
  <si>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</si>
  <si>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</si>
  <si>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</si>
  <si>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</si>
  <si>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</si>
  <si>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</si>
  <si>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</si>
  <si>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</si>
  <si>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</si>
  <si>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</si>
  <si>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</si>
  <si>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</si>
  <si>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</si>
  <si>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</si>
  <si>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</si>
  <si>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</si>
  <si>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</si>
  <si>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</si>
  <si>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</si>
  <si>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</si>
  <si>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</si>
  <si>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</si>
  <si>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</si>
  <si>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</si>
  <si>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</si>
  <si>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</si>
  <si>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</si>
  <si>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</si>
  <si>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</si>
  <si>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</si>
  <si>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</si>
  <si>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</si>
  <si>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</si>
  <si>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</si>
  <si>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</si>
  <si>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</si>
  <si>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</si>
  <si>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</si>
  <si>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</si>
  <si>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</si>
  <si>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</si>
  <si>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</si>
  <si>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</si>
  <si>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</si>
  <si>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</si>
  <si>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</si>
  <si>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</si>
  <si>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</si>
  <si>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</si>
  <si>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</si>
  <si>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</si>
  <si>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</si>
  <si>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</si>
  <si>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</si>
  <si>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</si>
  <si>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</si>
  <si>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</si>
  <si>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</si>
  <si>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</si>
  <si>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</si>
  <si>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</si>
  <si>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</si>
  <si>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</si>
  <si>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</si>
  <si>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</si>
  <si>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</si>
  <si>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</si>
  <si>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</si>
  <si>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</si>
  <si>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</si>
  <si>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</si>
  <si>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</si>
  <si>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</si>
  <si>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</si>
  <si>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</si>
  <si>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</si>
  <si>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</si>
  <si>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</si>
  <si>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</si>
  <si>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</si>
  <si>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</si>
  <si>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</si>
  <si>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</si>
  <si>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</si>
  <si>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</si>
  <si>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</si>
  <si>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</si>
  <si>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</si>
  <si>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</si>
  <si>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</si>
  <si>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</si>
  <si>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</si>
  <si>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</si>
  <si>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</si>
  <si>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</si>
  <si>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</si>
  <si>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</si>
  <si>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</si>
  <si>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</si>
  <si>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</si>
  <si>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</si>
  <si>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</si>
  <si>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</si>
  <si>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</si>
  <si>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</si>
  <si>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</si>
  <si>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</si>
  <si>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</si>
  <si>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</si>
  <si>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</si>
  <si>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</si>
  <si>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</si>
  <si>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</si>
  <si>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</si>
  <si>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</si>
  <si>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</si>
  <si>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</si>
  <si>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</si>
  <si>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</si>
  <si>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</si>
  <si>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</si>
  <si>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</si>
  <si>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</si>
  <si>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</si>
  <si>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</si>
  <si>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</si>
  <si>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</si>
  <si>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</si>
  <si>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</si>
  <si>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</si>
  <si>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</si>
  <si>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</si>
  <si>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</si>
  <si>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</si>
  <si>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</si>
  <si>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</si>
  <si>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</si>
  <si>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</si>
  <si>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</si>
  <si>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</si>
  <si>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</si>
  <si>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</si>
  <si>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</si>
  <si>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</si>
  <si>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</si>
  <si>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</si>
  <si>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</si>
  <si>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</si>
  <si>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</si>
  <si>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</si>
  <si>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</si>
  <si>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</si>
  <si>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</si>
  <si>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</si>
  <si>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</si>
  <si>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</si>
  <si>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</si>
  <si>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</si>
  <si>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</si>
  <si>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</si>
  <si>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</si>
  <si>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</si>
  <si>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</si>
  <si>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</si>
  <si>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</si>
  <si>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</si>
  <si>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</si>
  <si>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</si>
  <si>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</si>
  <si>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</si>
  <si>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</si>
  <si>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</si>
  <si>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</si>
  <si>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</si>
  <si>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</si>
  <si>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</si>
  <si>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</si>
  <si>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</si>
  <si>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</si>
  <si>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</si>
  <si>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</si>
  <si>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</si>
  <si>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</si>
  <si>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</si>
  <si>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</si>
  <si>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</si>
  <si>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</si>
  <si>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</si>
  <si>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</si>
  <si>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</si>
  <si>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</si>
  <si>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</si>
  <si>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</si>
  <si>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</si>
  <si>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</si>
  <si>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</si>
  <si>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</si>
  <si>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</si>
  <si>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</si>
  <si>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</si>
  <si>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</si>
  <si>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</si>
  <si>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</si>
  <si>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</si>
  <si>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</si>
  <si>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</si>
  <si>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</si>
  <si>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</si>
  <si>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</si>
  <si>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</si>
  <si>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</si>
  <si>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</si>
  <si>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</si>
  <si>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</si>
  <si>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</si>
  <si>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</si>
  <si>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</si>
  <si>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</si>
  <si>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</si>
  <si>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</si>
  <si>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</si>
  <si>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</si>
  <si>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</si>
  <si>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</si>
  <si>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</si>
  <si>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</si>
  <si>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</si>
  <si>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</si>
  <si>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</si>
  <si>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</si>
  <si>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</si>
  <si>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</si>
  <si>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</si>
  <si>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</si>
  <si>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</si>
  <si>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</si>
  <si>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</si>
  <si>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</si>
  <si>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</si>
  <si>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</si>
  <si>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</si>
  <si>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</si>
  <si>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</si>
  <si>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</si>
  <si>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</si>
  <si>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</si>
  <si>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</si>
  <si>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</si>
  <si>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</si>
  <si>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</si>
  <si>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</si>
  <si>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</si>
  <si>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</si>
  <si>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</si>
  <si>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</si>
  <si>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</si>
  <si>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</si>
  <si>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</si>
  <si>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</si>
  <si>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</si>
  <si>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</si>
  <si>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</si>
  <si>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</si>
  <si>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</si>
  <si>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</si>
  <si>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</si>
  <si>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</si>
  <si>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</si>
  <si>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</si>
  <si>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</si>
  <si>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</si>
  <si>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</si>
  <si>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</si>
  <si>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</si>
  <si>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</si>
  <si>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</si>
  <si>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</si>
  <si>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</si>
  <si>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</si>
  <si>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</si>
  <si>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</si>
  <si>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</si>
  <si>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</si>
  <si>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</si>
  <si>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</si>
  <si>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</si>
  <si>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</si>
  <si>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</si>
  <si>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</si>
  <si>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</si>
  <si>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</si>
  <si>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</si>
  <si>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</si>
  <si>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</si>
  <si>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</si>
  <si>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</si>
  <si>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</si>
  <si>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</si>
  <si>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</si>
  <si>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</si>
  <si>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</si>
  <si>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</si>
  <si>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</si>
  <si>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</si>
  <si>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</si>
  <si>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</si>
  <si>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</si>
  <si>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</si>
  <si>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</si>
  <si>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</si>
  <si>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</si>
  <si>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</si>
  <si>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</si>
  <si>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</si>
  <si>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</si>
  <si>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</si>
  <si>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</si>
  <si>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</si>
  <si>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</si>
  <si>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</si>
  <si>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</si>
  <si>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</si>
  <si>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</si>
  <si>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</si>
  <si>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</si>
  <si>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</si>
  <si>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</si>
  <si>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</si>
  <si>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</si>
  <si>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</si>
  <si>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</si>
  <si>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</si>
  <si>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</si>
  <si>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</si>
  <si>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</si>
  <si>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</si>
  <si>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</si>
  <si>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</si>
  <si>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</si>
  <si>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</si>
  <si>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</si>
  <si>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</si>
  <si>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</si>
  <si>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</si>
  <si>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</si>
  <si>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</si>
  <si>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</si>
  <si>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</si>
  <si>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</si>
  <si>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</si>
  <si>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</si>
  <si>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</si>
  <si>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</si>
  <si>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</si>
  <si>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</si>
  <si>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</si>
  <si>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</si>
  <si>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</si>
  <si>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</si>
  <si>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</si>
  <si>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</si>
  <si>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</si>
  <si>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</si>
  <si>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</si>
  <si>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</si>
  <si>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</si>
  <si>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</si>
  <si>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</si>
  <si>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</si>
  <si>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</si>
  <si>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</si>
  <si>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</si>
  <si>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</si>
  <si>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</si>
  <si>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</si>
  <si>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</si>
  <si>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</si>
  <si>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</si>
  <si>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</si>
  <si>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</si>
  <si>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</si>
  <si>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</si>
  <si>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</si>
  <si>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</si>
  <si>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</si>
  <si>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</si>
  <si>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</si>
  <si>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</si>
  <si>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</si>
  <si>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</si>
  <si>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</si>
  <si>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</si>
  <si>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</si>
  <si>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</si>
  <si>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</si>
  <si>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</si>
  <si>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</si>
  <si>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</si>
  <si>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</si>
  <si>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</si>
  <si>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</si>
  <si>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</si>
  <si>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</si>
  <si>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</si>
  <si>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</si>
  <si>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</si>
  <si>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</si>
  <si>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</si>
  <si>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</si>
  <si>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</si>
  <si>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</si>
  <si>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</si>
  <si>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</si>
  <si>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</si>
  <si>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</si>
  <si>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</si>
  <si>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</si>
  <si>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</si>
  <si>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</si>
  <si>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</si>
  <si>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</si>
  <si>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</si>
  <si>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</si>
  <si>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</si>
  <si>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</si>
  <si>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</si>
  <si>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</si>
  <si>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</si>
  <si>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</si>
  <si>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</si>
  <si>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</si>
  <si>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</si>
  <si>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</si>
  <si>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</si>
  <si>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</si>
  <si>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</si>
  <si>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</si>
  <si>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</si>
  <si>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</si>
  <si>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</si>
  <si>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</si>
  <si>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</si>
  <si>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</si>
  <si>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</si>
  <si>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</si>
  <si>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</si>
  <si>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</si>
  <si>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</si>
  <si>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</si>
  <si>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</si>
  <si>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</si>
  <si>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</si>
  <si>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</si>
  <si>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</si>
  <si>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</si>
  <si>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</si>
  <si>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</si>
  <si>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</si>
  <si>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</si>
  <si>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</si>
  <si>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</si>
  <si>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</si>
  <si>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</si>
  <si>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</si>
  <si>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</si>
  <si>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</si>
  <si>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</si>
  <si>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</si>
  <si>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</si>
  <si>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</si>
  <si>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</si>
  <si>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</si>
  <si>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</si>
  <si>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</si>
  <si>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</si>
  <si>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</si>
  <si>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</si>
  <si>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</si>
  <si>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</si>
  <si>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</si>
  <si>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</si>
  <si>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</si>
  <si>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</si>
  <si>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</si>
  <si>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</si>
  <si>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</si>
  <si>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</si>
  <si>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</si>
  <si>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</si>
  <si>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</si>
  <si>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</si>
  <si>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</si>
  <si>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</si>
  <si>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</si>
  <si>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</si>
  <si>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</si>
  <si>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</si>
  <si>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</si>
  <si>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</si>
  <si>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</si>
  <si>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</si>
  <si>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</si>
  <si>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</si>
  <si>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</si>
  <si>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</si>
  <si>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</si>
  <si>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</si>
  <si>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</si>
  <si>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</si>
  <si>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</si>
  <si>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</si>
  <si>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</si>
  <si>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</si>
  <si>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</si>
  <si>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</si>
  <si>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</si>
  <si>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</si>
  <si>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</si>
  <si>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</si>
  <si>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</si>
  <si>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</si>
  <si>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</si>
  <si>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</si>
  <si>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</si>
  <si>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</si>
  <si>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</si>
  <si>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</si>
  <si>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</si>
  <si>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</si>
  <si>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</si>
  <si>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</si>
  <si>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</si>
  <si>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</si>
  <si>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</si>
  <si>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</si>
  <si>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</si>
  <si>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</si>
  <si>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</si>
  <si>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</si>
  <si>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</si>
  <si>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</si>
  <si>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</si>
  <si>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</si>
  <si>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</si>
  <si>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</si>
  <si>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</si>
  <si>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</si>
  <si>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</si>
  <si>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</si>
  <si>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</si>
  <si>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</si>
  <si>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</si>
  <si>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</si>
  <si>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</si>
  <si>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</si>
  <si>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</si>
  <si>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</si>
  <si>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</si>
  <si>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</si>
  <si>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</si>
  <si>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</si>
  <si>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</si>
  <si>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</si>
  <si>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</si>
  <si>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</si>
  <si>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</si>
  <si>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</si>
  <si>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</si>
  <si>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</si>
  <si>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</si>
  <si>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</si>
  <si>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</si>
  <si>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</si>
  <si>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</si>
  <si>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</si>
  <si>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</si>
  <si>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</si>
  <si>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</si>
  <si>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</si>
  <si>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</si>
  <si>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</si>
  <si>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</si>
  <si>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</si>
  <si>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</si>
  <si>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</si>
  <si>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</si>
  <si>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</si>
  <si>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</si>
  <si>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</si>
  <si>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</si>
  <si>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</si>
  <si>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</si>
  <si>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</si>
  <si>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</si>
  <si>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</si>
  <si>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</si>
  <si>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</si>
  <si>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</si>
  <si>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</si>
  <si>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</si>
  <si>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</si>
  <si>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</si>
  <si>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</si>
  <si>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</si>
  <si>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</si>
  <si>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</si>
  <si>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</si>
  <si>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</si>
  <si>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</si>
  <si>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</si>
  <si>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</si>
  <si>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</si>
  <si>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</si>
  <si>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</si>
  <si>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</si>
  <si>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</si>
  <si>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</si>
  <si>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</si>
  <si>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</si>
  <si>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</si>
  <si>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</si>
  <si>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</si>
  <si>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</si>
  <si>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</si>
  <si>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</si>
  <si>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</si>
  <si>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</si>
  <si>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</si>
  <si>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</si>
  <si>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</si>
  <si>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</si>
  <si>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</si>
  <si>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</si>
  <si>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</si>
  <si>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</si>
  <si>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</si>
  <si>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</si>
  <si>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</si>
  <si>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</si>
  <si>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</si>
  <si>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</si>
  <si>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</si>
  <si>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</si>
  <si>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</si>
  <si>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</si>
  <si>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</si>
  <si>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</si>
  <si>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</si>
  <si>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</si>
  <si>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</si>
  <si>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</si>
  <si>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</si>
  <si>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</si>
  <si>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</si>
  <si>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</si>
  <si>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</si>
  <si>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</si>
  <si>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</si>
  <si>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</si>
  <si>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</si>
  <si>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</si>
  <si>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</si>
  <si>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</si>
  <si>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</si>
  <si>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</si>
  <si>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</si>
  <si>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</si>
  <si>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</si>
  <si>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</si>
  <si>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</si>
  <si>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</si>
  <si>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</si>
  <si>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</si>
  <si>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</si>
  <si>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</si>
  <si>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</si>
  <si>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</si>
  <si>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</si>
  <si>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</si>
  <si>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</si>
  <si>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</si>
  <si>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</si>
  <si>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</si>
  <si>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</si>
  <si>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</si>
  <si>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</si>
  <si>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</si>
  <si>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</si>
  <si>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</si>
  <si>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</si>
  <si>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</si>
  <si>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</si>
  <si>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</si>
  <si>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</si>
  <si>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</si>
  <si>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</si>
  <si>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</si>
  <si>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</si>
  <si>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</si>
  <si>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</si>
  <si>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</si>
  <si>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</si>
  <si>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</si>
  <si>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</si>
  <si>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</si>
  <si>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</si>
  <si>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</si>
  <si>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</si>
  <si>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</si>
  <si>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</si>
  <si>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</si>
  <si>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</si>
  <si>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</si>
  <si>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</si>
  <si>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</si>
  <si>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</si>
  <si>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</si>
  <si>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</si>
  <si>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</si>
  <si>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</si>
  <si>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</si>
  <si>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</si>
  <si>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</si>
  <si>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</si>
  <si>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</si>
  <si>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</si>
  <si>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</si>
  <si>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</si>
  <si>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</si>
  <si>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</si>
  <si>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</si>
  <si>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</si>
  <si>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</si>
  <si>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</si>
  <si>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</si>
  <si>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</si>
  <si>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</si>
  <si>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</si>
  <si>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</si>
  <si>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</si>
  <si>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</si>
  <si>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</si>
  <si>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</si>
  <si>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</si>
  <si>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</si>
  <si>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</si>
  <si>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</si>
  <si>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</si>
  <si>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</si>
  <si>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</si>
  <si>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</si>
  <si>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</si>
  <si>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</si>
  <si>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</si>
  <si>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</si>
  <si>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</si>
  <si>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</si>
  <si>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</si>
  <si>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</si>
  <si>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</si>
  <si>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</si>
  <si>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</si>
  <si>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</si>
  <si>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</si>
  <si>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</si>
  <si>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</si>
  <si>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</si>
  <si>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</si>
  <si>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</si>
  <si>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</si>
  <si>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</si>
  <si>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</si>
  <si>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</si>
  <si>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</si>
  <si>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</si>
  <si>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</si>
  <si>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</si>
  <si>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</si>
  <si>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</si>
  <si>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</si>
  <si>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</si>
  <si>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</si>
  <si>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</si>
  <si>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</si>
  <si>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</si>
  <si>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</si>
  <si>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</si>
  <si>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</si>
  <si>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</si>
  <si>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</si>
  <si>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</si>
  <si>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</si>
  <si>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</si>
  <si>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</si>
  <si>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</si>
  <si>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</si>
  <si>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</si>
  <si>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</si>
  <si>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</si>
  <si>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</si>
  <si>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</si>
  <si>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</si>
  <si>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</si>
  <si>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</si>
  <si>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</si>
  <si>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</si>
  <si>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</si>
  <si>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</si>
  <si>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</si>
  <si>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</si>
  <si>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</si>
  <si>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</si>
  <si>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</si>
  <si>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</si>
  <si>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</si>
  <si>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</si>
  <si>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</si>
  <si>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</si>
  <si>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</si>
  <si>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</si>
  <si>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</si>
  <si>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</si>
  <si>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</si>
  <si>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</si>
  <si>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</si>
  <si>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</si>
  <si>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</si>
  <si>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</si>
  <si>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</si>
  <si>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</si>
  <si>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</si>
  <si>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</si>
  <si>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</si>
  <si>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</si>
  <si>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</si>
  <si>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</si>
  <si>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</si>
  <si>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</si>
  <si>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</si>
  <si>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</si>
  <si>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</si>
  <si>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</si>
  <si>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</si>
  <si>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</si>
  <si>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</si>
  <si>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</si>
  <si>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</si>
  <si>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</si>
  <si>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</si>
  <si>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</si>
  <si>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</si>
  <si>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</si>
  <si>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</si>
  <si>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</si>
  <si>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</si>
  <si>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</si>
  <si>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</si>
  <si>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</si>
  <si>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</si>
  <si>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</si>
  <si>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</si>
  <si>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</si>
  <si>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</si>
  <si>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</si>
  <si>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</si>
  <si>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</si>
  <si>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</si>
  <si>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</si>
  <si>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</si>
  <si>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</si>
  <si>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</si>
  <si>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</si>
  <si>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</si>
  <si>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</si>
  <si>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</si>
  <si>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</si>
  <si>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</si>
  <si>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</si>
  <si>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</si>
  <si>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</si>
  <si>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</si>
  <si>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</si>
  <si>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</si>
  <si>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</si>
  <si>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</si>
  <si>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</si>
  <si>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</si>
  <si>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</si>
  <si>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</si>
  <si>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</si>
  <si>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</si>
  <si>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</si>
  <si>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</si>
  <si>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</si>
  <si>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</si>
  <si>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</si>
  <si>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</si>
  <si>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</si>
  <si>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</si>
  <si>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</si>
  <si>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</si>
  <si>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</si>
  <si>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</si>
  <si>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</si>
  <si>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</si>
  <si>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</si>
  <si>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</si>
  <si>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</si>
  <si>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</si>
  <si>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</si>
  <si>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</si>
  <si>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</si>
  <si>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</si>
  <si>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</si>
  <si>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</si>
  <si>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</si>
  <si>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</si>
  <si>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</si>
  <si>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</si>
  <si>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</si>
  <si>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</si>
  <si>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</si>
  <si>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</si>
  <si>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</si>
  <si>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</si>
  <si>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</si>
  <si>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</si>
  <si>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</si>
  <si>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</si>
  <si>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</si>
  <si>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</si>
  <si>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</si>
  <si>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</si>
  <si>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</si>
  <si>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</si>
  <si>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</si>
  <si>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</si>
  <si>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</si>
  <si>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</si>
  <si>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</si>
  <si>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</si>
  <si>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</si>
  <si>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</si>
  <si>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</si>
  <si>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</si>
  <si>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</si>
  <si>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</si>
  <si>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</si>
  <si>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</si>
  <si>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</si>
  <si>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</si>
  <si>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</si>
  <si>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</si>
  <si>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</si>
  <si>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</si>
  <si>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</si>
  <si>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</si>
  <si>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</si>
  <si>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</si>
  <si>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</si>
  <si>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</si>
  <si>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</si>
  <si>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</si>
  <si>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</si>
  <si>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</si>
  <si>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</si>
  <si>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</si>
  <si>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</si>
  <si>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</si>
  <si>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</si>
  <si>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</si>
  <si>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</si>
  <si>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</si>
  <si>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</si>
  <si>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</si>
  <si>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</si>
  <si>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</si>
  <si>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</si>
  <si>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</si>
  <si>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</si>
  <si>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</si>
  <si>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</si>
  <si>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</si>
  <si>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</si>
  <si>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</si>
  <si>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</si>
  <si>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</si>
  <si>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</si>
  <si>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</si>
  <si>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</si>
  <si>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</si>
  <si>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</si>
  <si>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</si>
  <si>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</si>
  <si>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</si>
  <si>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</si>
  <si>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</si>
  <si>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</si>
  <si>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</si>
  <si>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</si>
  <si>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</si>
  <si>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</si>
  <si>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</si>
  <si>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</si>
  <si>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</si>
  <si>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</si>
  <si>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</si>
  <si>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</si>
  <si>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</si>
  <si>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</si>
  <si>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</si>
  <si>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</si>
  <si>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</si>
  <si>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</si>
  <si>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</si>
  <si>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</si>
  <si>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</si>
  <si>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</si>
  <si>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</si>
  <si>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</si>
  <si>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</si>
  <si>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</si>
  <si>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</si>
  <si>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</si>
  <si>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</si>
  <si>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</si>
  <si>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</si>
  <si>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</si>
  <si>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</si>
  <si>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</si>
  <si>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</si>
  <si>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</si>
  <si>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</si>
  <si>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</si>
  <si>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</si>
  <si>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</si>
  <si>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</si>
  <si>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</si>
  <si>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</si>
  <si>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</si>
  <si>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</si>
  <si>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</si>
  <si>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</si>
  <si>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</si>
  <si>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</si>
  <si>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</si>
  <si>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</si>
  <si>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</si>
  <si>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</si>
  <si>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</si>
  <si>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</si>
  <si>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</si>
  <si>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</si>
  <si>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</si>
  <si>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</si>
  <si>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</si>
  <si>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</si>
  <si>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</si>
  <si>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</si>
  <si>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</si>
  <si>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</si>
  <si>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</si>
  <si>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</si>
  <si>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</si>
  <si>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</si>
  <si>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</si>
  <si>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</si>
  <si>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</si>
  <si>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</si>
  <si>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</si>
  <si>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</si>
  <si>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</si>
  <si>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</si>
  <si>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</si>
  <si>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</si>
  <si>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</si>
  <si>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</si>
  <si>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</si>
  <si>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</si>
  <si>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</si>
  <si>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</si>
  <si>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</si>
  <si>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</si>
  <si>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</si>
  <si>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</si>
  <si>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</si>
  <si>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</si>
  <si>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</si>
  <si>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</si>
  <si>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</si>
  <si>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</si>
  <si>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</si>
  <si>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</si>
  <si>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</si>
  <si>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</si>
  <si>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</si>
  <si>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</si>
  <si>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</si>
  <si>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</si>
  <si>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</si>
  <si>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</si>
  <si>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</si>
  <si>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</si>
  <si>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</si>
  <si>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</si>
  <si>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</si>
  <si>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</si>
  <si>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</si>
  <si>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</si>
  <si>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</si>
  <si>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</si>
  <si>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</si>
  <si>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</si>
  <si>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</si>
  <si>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</si>
  <si>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</si>
  <si>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</si>
  <si>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</si>
  <si>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</si>
  <si>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</si>
  <si>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</si>
  <si>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</si>
  <si>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</si>
  <si>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</si>
  <si>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</si>
  <si>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</si>
  <si>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</si>
  <si>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</si>
  <si>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</si>
  <si>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</si>
  <si>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</si>
  <si>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</si>
  <si>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</si>
  <si>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</si>
  <si>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</si>
  <si>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</si>
  <si>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</si>
  <si>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</si>
  <si>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</si>
  <si>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</si>
  <si>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</si>
  <si>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</si>
  <si>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</si>
  <si>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</si>
  <si>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</si>
  <si>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</si>
  <si>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</si>
  <si>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</si>
  <si>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</si>
  <si>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</si>
  <si>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</si>
  <si>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</si>
  <si>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</si>
  <si>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</si>
  <si>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</si>
  <si>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</si>
  <si>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</si>
  <si>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</si>
  <si>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</si>
  <si>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</si>
  <si>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</si>
  <si>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</si>
  <si>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</si>
  <si>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</si>
  <si>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</si>
  <si>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</si>
  <si>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</si>
  <si>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</si>
  <si>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</si>
  <si>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</si>
  <si>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</si>
  <si>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</si>
  <si>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</si>
  <si>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</si>
  <si>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</si>
  <si>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</si>
  <si>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</si>
  <si>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</si>
  <si>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</si>
  <si>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</si>
  <si>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</si>
  <si>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</si>
  <si>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</si>
  <si>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</si>
  <si>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</si>
  <si>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</si>
  <si>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</si>
  <si>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</si>
  <si>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</si>
  <si>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</si>
  <si>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</si>
  <si>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</si>
  <si>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</si>
  <si>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</si>
  <si>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</si>
  <si>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</si>
  <si>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</si>
  <si>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</si>
  <si>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</si>
  <si>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</si>
  <si>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</si>
  <si>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</si>
  <si>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</si>
  <si>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</si>
  <si>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</si>
  <si>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</si>
  <si>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</si>
  <si>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</si>
  <si>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</si>
  <si>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</si>
  <si>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</si>
  <si>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</si>
  <si>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</si>
  <si>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</si>
  <si>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</si>
  <si>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</si>
  <si>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</si>
  <si>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</si>
  <si>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</si>
  <si>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</si>
  <si>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</si>
  <si>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</si>
  <si>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</si>
  <si>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</si>
  <si>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</si>
  <si>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</si>
  <si>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</si>
  <si>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</si>
  <si>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</si>
  <si>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</si>
  <si>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</si>
  <si>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</si>
  <si>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</si>
  <si>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</si>
  <si>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</si>
  <si>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</si>
  <si>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</si>
  <si>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</si>
  <si>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</si>
  <si>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</si>
  <si>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</si>
  <si>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</si>
  <si>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</si>
  <si>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</si>
  <si>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</si>
  <si>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</si>
  <si>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</si>
  <si>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</si>
  <si>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</si>
  <si>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</si>
  <si>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</si>
  <si>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</si>
  <si>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</si>
  <si>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</si>
  <si>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</si>
  <si>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</si>
  <si>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</si>
  <si>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</si>
  <si>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</si>
  <si>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</si>
  <si>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</si>
  <si>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</si>
  <si>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</si>
  <si>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</si>
  <si>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</si>
  <si>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</si>
  <si>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</si>
  <si>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</si>
  <si>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</si>
  <si>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</si>
  <si>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</si>
  <si>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</si>
  <si>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</si>
  <si>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</si>
  <si>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</si>
  <si>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</si>
  <si>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</si>
  <si>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</si>
  <si>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</si>
  <si>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</si>
  <si>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</si>
  <si>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</si>
  <si>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</si>
  <si>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</si>
  <si>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</si>
  <si>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</si>
  <si>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</si>
  <si>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</si>
  <si>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</si>
  <si>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</si>
  <si>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</si>
  <si>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</si>
  <si>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</si>
  <si>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</si>
  <si>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</si>
  <si>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</si>
  <si>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</si>
  <si>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</si>
  <si>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</si>
  <si>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</si>
  <si>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</si>
  <si>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</si>
  <si>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</si>
  <si>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</si>
  <si>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</si>
  <si>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</si>
  <si>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</si>
  <si>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</si>
  <si>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</si>
  <si>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</si>
  <si>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</si>
  <si>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</si>
  <si>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</si>
  <si>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</si>
  <si>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</si>
  <si>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</si>
  <si>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</si>
  <si>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</si>
  <si>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</si>
  <si>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</si>
  <si>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</si>
  <si>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</si>
  <si>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</si>
  <si>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</si>
  <si>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</si>
  <si>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</si>
  <si>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</si>
  <si>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</si>
  <si>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</si>
  <si>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</si>
  <si>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</si>
  <si>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</si>
  <si>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</si>
  <si>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</si>
  <si>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</si>
  <si>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</si>
  <si>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</si>
  <si>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</si>
  <si>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</si>
  <si>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</si>
  <si>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</si>
  <si>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</si>
  <si>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</si>
  <si>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</si>
  <si>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</si>
  <si>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</si>
  <si>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</si>
  <si>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</si>
  <si>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</si>
  <si>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</si>
  <si>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</si>
  <si>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</si>
  <si>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</si>
  <si>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</si>
  <si>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</si>
  <si>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</si>
  <si>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</si>
  <si>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</si>
  <si>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</si>
  <si>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</si>
  <si>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</si>
  <si>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</si>
  <si>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</si>
  <si>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</si>
  <si>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</si>
  <si>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</si>
  <si>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</si>
  <si>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</si>
  <si>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</si>
  <si>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</si>
  <si>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</si>
  <si>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</si>
  <si>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</si>
  <si>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</si>
  <si>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</si>
  <si>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</si>
  <si>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</si>
  <si>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</si>
  <si>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</si>
  <si>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</si>
  <si>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</si>
  <si>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</si>
  <si>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</si>
  <si>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</si>
  <si>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</si>
  <si>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</si>
  <si>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</si>
  <si>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</si>
  <si>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</si>
  <si>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</si>
  <si>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</si>
  <si>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</si>
  <si>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</si>
  <si>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</si>
  <si>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</si>
  <si>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</si>
  <si>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</si>
  <si>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</si>
  <si>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</si>
  <si>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</si>
  <si>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</si>
  <si>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</si>
  <si>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</si>
  <si>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</si>
  <si>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</si>
  <si>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</si>
  <si>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</si>
  <si>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</si>
  <si>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</si>
  <si>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</si>
  <si>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</si>
  <si>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</si>
  <si>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</si>
  <si>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</si>
  <si>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</si>
  <si>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</si>
  <si>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</si>
  <si>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</si>
  <si>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</si>
  <si>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</si>
  <si>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</si>
  <si>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</si>
  <si>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</si>
  <si>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</si>
  <si>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</si>
  <si>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</si>
  <si>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</si>
  <si>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</si>
  <si>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</si>
  <si>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</si>
  <si>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</si>
  <si>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</si>
  <si>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</si>
  <si>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</si>
  <si>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</si>
  <si>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</si>
  <si>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</si>
  <si>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</si>
  <si>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</si>
  <si>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</si>
  <si>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</si>
  <si>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</si>
  <si>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</si>
  <si>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</si>
  <si>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</si>
  <si>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</si>
  <si>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</si>
  <si>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</si>
  <si>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</si>
  <si>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</si>
  <si>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</si>
  <si>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</si>
  <si>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</si>
  <si>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</si>
  <si>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</si>
  <si>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</si>
  <si>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</si>
  <si>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</si>
  <si>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</si>
  <si>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</si>
  <si>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</si>
  <si>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</si>
  <si>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</si>
  <si>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</si>
  <si>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</si>
  <si>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</si>
  <si>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</si>
  <si>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</si>
  <si>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</si>
  <si>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</si>
  <si>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</si>
  <si>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</si>
  <si>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</si>
  <si>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</si>
  <si>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</si>
  <si>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</si>
  <si>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</si>
  <si>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</si>
  <si>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</si>
  <si>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</si>
  <si>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</si>
  <si>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</si>
  <si>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</si>
  <si>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</si>
  <si>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</si>
  <si>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</si>
  <si>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</si>
  <si>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</si>
  <si>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</si>
  <si>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</si>
  <si>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</si>
  <si>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</si>
  <si>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</si>
  <si>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</si>
  <si>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</si>
  <si>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</si>
  <si>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</si>
  <si>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</si>
  <si>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</si>
  <si>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</si>
  <si>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</si>
  <si>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</si>
  <si>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</si>
  <si>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</si>
  <si>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</si>
  <si>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</si>
  <si>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</si>
  <si>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</si>
  <si>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</si>
  <si>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</si>
  <si>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</si>
  <si>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</si>
  <si>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</si>
  <si>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</si>
  <si>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</si>
  <si>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</si>
  <si>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</si>
  <si>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</si>
  <si>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</si>
  <si>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</si>
  <si>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</si>
  <si>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</si>
  <si>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</si>
  <si>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</si>
  <si>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</si>
  <si>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</si>
  <si>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</si>
  <si>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</si>
  <si>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</si>
  <si>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</si>
  <si>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</si>
  <si>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</si>
  <si>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</si>
  <si>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</si>
  <si>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</si>
  <si>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</si>
  <si>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</si>
  <si>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</si>
  <si>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</si>
  <si>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</si>
  <si>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</si>
  <si>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</si>
  <si>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</si>
  <si>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</si>
  <si>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</si>
  <si>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</si>
  <si>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</si>
  <si>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</si>
  <si>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</si>
  <si>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</si>
  <si>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</si>
  <si>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</si>
  <si>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</si>
  <si>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</si>
  <si>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</si>
  <si>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</si>
  <si>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</si>
  <si>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</si>
  <si>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</si>
  <si>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</si>
  <si>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</si>
  <si>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</si>
  <si>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</si>
  <si>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</si>
  <si>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</si>
  <si>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</si>
  <si>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</si>
  <si>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</si>
  <si>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</si>
  <si>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</si>
  <si>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</si>
  <si>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</si>
  <si>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</si>
  <si>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</si>
  <si>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</si>
  <si>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</si>
  <si>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</si>
  <si>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</si>
  <si>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</si>
  <si>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</si>
  <si>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</si>
  <si>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</si>
  <si>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</si>
  <si>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</si>
  <si>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</si>
  <si>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</si>
  <si>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</si>
  <si>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</si>
  <si>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</si>
  <si>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</si>
  <si>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</si>
  <si>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</si>
  <si>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</si>
  <si>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</si>
  <si>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</si>
  <si>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</si>
  <si>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</si>
  <si>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</si>
  <si>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</si>
  <si>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</si>
  <si>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</si>
  <si>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</si>
  <si>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</si>
  <si>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</si>
  <si>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</si>
  <si>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</si>
  <si>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</si>
  <si>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</si>
  <si>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</si>
  <si>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</si>
  <si>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</si>
  <si>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</si>
  <si>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</si>
  <si>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</si>
  <si>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</si>
  <si>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</si>
  <si>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</si>
  <si>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</si>
  <si>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</si>
  <si>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</si>
  <si>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</si>
  <si>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</si>
  <si>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</si>
  <si>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</si>
  <si>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</si>
  <si>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</si>
  <si>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</si>
  <si>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</si>
  <si>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</si>
  <si>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</si>
  <si>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</si>
  <si>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</si>
  <si>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</si>
  <si>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</si>
  <si>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</si>
  <si>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</si>
  <si>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</si>
  <si>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</si>
  <si>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</si>
  <si>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</si>
  <si>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</si>
  <si>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</si>
  <si>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</si>
  <si>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</si>
  <si>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</si>
  <si>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</si>
  <si>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</si>
  <si>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</si>
  <si>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</si>
  <si>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</si>
  <si>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</si>
  <si>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</si>
  <si>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</si>
  <si>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</si>
  <si>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</si>
  <si>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</si>
  <si>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</si>
  <si>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</si>
  <si>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</si>
  <si>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</si>
  <si>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</si>
  <si>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</si>
  <si>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</si>
  <si>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</si>
  <si>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</si>
  <si>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</si>
  <si>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</si>
  <si>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</si>
  <si>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</si>
  <si>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</si>
  <si>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</si>
  <si>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</si>
  <si>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</si>
  <si>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</si>
  <si>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</si>
  <si>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</si>
  <si>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</si>
  <si>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</si>
  <si>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</si>
  <si>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</si>
  <si>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</si>
  <si>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</si>
  <si>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</si>
  <si>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</si>
  <si>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</si>
  <si>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</si>
  <si>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</si>
  <si>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</si>
  <si>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</si>
  <si>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</si>
  <si>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</si>
  <si>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</si>
  <si>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</si>
  <si>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</si>
  <si>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</si>
  <si>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</si>
  <si>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</si>
  <si>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</si>
  <si>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</si>
  <si>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</si>
  <si>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</si>
  <si>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</si>
  <si>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</si>
  <si>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</si>
  <si>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</si>
  <si>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</si>
  <si>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</si>
  <si>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</si>
  <si>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</si>
  <si>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</si>
  <si>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</si>
  <si>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</si>
  <si>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</si>
  <si>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</si>
  <si>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</si>
  <si>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</si>
  <si>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</si>
  <si>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</si>
  <si>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</si>
  <si>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</si>
  <si>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</si>
  <si>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</si>
  <si>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</si>
  <si>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</si>
  <si>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</si>
  <si>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</si>
  <si>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</si>
  <si>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</si>
  <si>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</si>
  <si>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</si>
  <si>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</si>
  <si>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</si>
  <si>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</si>
  <si>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</si>
  <si>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</si>
  <si>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</si>
  <si>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</si>
  <si>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</si>
  <si>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</si>
  <si>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</si>
  <si>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</si>
  <si>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</si>
  <si>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</si>
  <si>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</si>
  <si>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</si>
  <si>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</si>
  <si>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</si>
  <si>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</si>
  <si>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</si>
  <si>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</si>
  <si>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</si>
  <si>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</si>
  <si>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</si>
  <si>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</si>
  <si>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</si>
  <si>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</si>
  <si>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</si>
  <si>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</si>
  <si>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</si>
  <si>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</si>
  <si>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</si>
  <si>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</si>
  <si>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</si>
  <si>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</si>
  <si>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</si>
  <si>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</si>
  <si>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</si>
  <si>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</si>
  <si>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</si>
  <si>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</si>
  <si>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</si>
  <si>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</si>
  <si>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</si>
  <si>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</si>
  <si>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</si>
  <si>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</si>
  <si>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</si>
  <si>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</si>
  <si>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</si>
  <si>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</si>
  <si>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</si>
  <si>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</si>
  <si>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</si>
  <si>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</si>
  <si>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</si>
  <si>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</si>
  <si>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</si>
  <si>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</si>
  <si>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</si>
  <si>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</si>
  <si>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</si>
  <si>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</si>
  <si>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</si>
  <si>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</si>
  <si>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</si>
  <si>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</si>
  <si>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</si>
  <si>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</si>
  <si>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</si>
  <si>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</si>
  <si>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</si>
  <si>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</si>
  <si>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</si>
  <si>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</si>
  <si>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</si>
  <si>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</si>
  <si>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</si>
  <si>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</si>
  <si>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</si>
  <si>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</si>
  <si>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</si>
  <si>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</si>
  <si>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</si>
  <si>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</si>
  <si>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</si>
  <si>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</si>
  <si>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</si>
  <si>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</si>
  <si>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</si>
  <si>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</si>
  <si>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</si>
  <si>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</si>
  <si>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</si>
  <si>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</si>
  <si>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</si>
  <si>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</si>
  <si>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</si>
  <si>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</si>
  <si>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</si>
  <si>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</si>
  <si>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</si>
  <si>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</si>
  <si>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</si>
  <si>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</si>
  <si>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</si>
  <si>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</si>
  <si>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</si>
  <si>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</si>
  <si>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</si>
  <si>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</si>
  <si>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</si>
  <si>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</si>
  <si>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</si>
  <si>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</si>
  <si>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</si>
  <si>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</si>
  <si>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</si>
  <si>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</si>
  <si>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</si>
  <si>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</si>
  <si>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</si>
  <si>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</si>
  <si>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</si>
  <si>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</si>
  <si>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</si>
  <si>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</si>
  <si>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</si>
  <si>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</si>
  <si>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</si>
  <si>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</si>
  <si>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</si>
  <si>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</si>
  <si>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</si>
  <si>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</si>
  <si>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</si>
  <si>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</si>
  <si>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</si>
  <si>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</si>
  <si>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</si>
  <si>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</si>
  <si>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</si>
  <si>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</si>
  <si>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</si>
  <si>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</si>
  <si>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</si>
  <si>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</si>
  <si>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</si>
  <si>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</si>
  <si>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</si>
  <si>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</si>
  <si>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</si>
  <si>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</si>
  <si>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</si>
  <si>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</si>
  <si>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</si>
  <si>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</si>
  <si>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</si>
  <si>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</si>
  <si>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</si>
  <si>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</si>
  <si>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</si>
  <si>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</si>
  <si>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</si>
  <si>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</si>
  <si>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</si>
  <si>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</si>
  <si>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</si>
  <si>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</si>
  <si>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</si>
  <si>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</si>
  <si>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</si>
  <si>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</si>
  <si>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</si>
  <si>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</si>
  <si>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</si>
  <si>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</si>
  <si>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</si>
  <si>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</si>
  <si>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</si>
  <si>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</si>
  <si>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</si>
  <si>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</si>
  <si>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</si>
  <si>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</si>
  <si>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</si>
  <si>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</si>
  <si>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</si>
  <si>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</si>
  <si>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</si>
  <si>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</si>
  <si>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</si>
  <si>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</si>
  <si>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</si>
  <si>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</si>
  <si>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</si>
  <si>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</si>
  <si>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</si>
  <si>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</si>
  <si>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</si>
  <si>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</si>
  <si>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</si>
  <si>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</si>
  <si>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</si>
  <si>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</si>
  <si>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</si>
  <si>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</si>
  <si>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</si>
  <si>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</si>
  <si>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</si>
  <si>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</si>
  <si>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</si>
  <si>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</si>
  <si>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</si>
  <si>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</si>
  <si>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</si>
  <si>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</si>
  <si>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</si>
  <si>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</si>
  <si>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</si>
  <si>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</si>
  <si>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</si>
  <si>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</si>
  <si>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</si>
  <si>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</si>
  <si>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</si>
  <si>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</si>
  <si>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</si>
  <si>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</si>
  <si>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</si>
  <si>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</si>
  <si>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</si>
  <si>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</si>
  <si>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</si>
  <si>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</si>
  <si>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</si>
  <si>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</si>
  <si>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</si>
  <si>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</si>
  <si>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</si>
  <si>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</si>
  <si>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</si>
  <si>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</si>
  <si>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</si>
  <si>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</si>
  <si>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</si>
  <si>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</si>
  <si>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</si>
  <si>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</si>
  <si>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</si>
  <si>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</si>
  <si>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</si>
  <si>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</si>
  <si>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</si>
  <si>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</si>
  <si>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</si>
  <si>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</si>
  <si>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</si>
  <si>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</si>
  <si>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</si>
  <si>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</si>
  <si>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</si>
  <si>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</si>
  <si>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</si>
  <si>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</si>
  <si>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</si>
  <si>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</si>
  <si>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</si>
  <si>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</si>
  <si>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</si>
  <si>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</si>
  <si>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</si>
  <si>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</si>
  <si>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</si>
  <si>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</si>
  <si>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</si>
  <si>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</si>
  <si>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</si>
  <si>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</si>
  <si>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</si>
  <si>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</si>
  <si>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</si>
  <si>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</si>
  <si>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</si>
  <si>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</si>
  <si>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</si>
  <si>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</si>
  <si>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</si>
  <si>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</si>
  <si>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</si>
  <si>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</si>
  <si>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</si>
  <si>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</si>
  <si>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</si>
  <si>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</si>
  <si>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</si>
  <si>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</si>
  <si>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</si>
  <si>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</si>
  <si>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</si>
  <si>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</si>
  <si>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</si>
  <si>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</si>
  <si>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</si>
  <si>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</si>
  <si>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</si>
  <si>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</si>
  <si>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</si>
  <si>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</si>
  <si>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</si>
  <si>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</si>
  <si>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</si>
  <si>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</si>
  <si>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</si>
  <si>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</si>
  <si>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</si>
  <si>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</si>
  <si>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</si>
  <si>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</si>
  <si>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</si>
  <si>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</si>
  <si>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</si>
  <si>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</si>
  <si>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</si>
  <si>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</si>
  <si>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</si>
  <si>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</si>
  <si>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</si>
  <si>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</si>
  <si>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</si>
  <si>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</si>
  <si>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</si>
  <si>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</si>
  <si>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</si>
  <si>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</si>
  <si>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</si>
  <si>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</si>
  <si>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</si>
  <si>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</si>
  <si>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</si>
  <si>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</si>
  <si>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</si>
  <si>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</si>
  <si>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</si>
  <si>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</si>
  <si>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</si>
  <si>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</si>
  <si>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</si>
  <si>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</si>
  <si>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</si>
  <si>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</si>
  <si>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</si>
  <si>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</si>
  <si>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</si>
  <si>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</si>
  <si>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</si>
  <si>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</si>
  <si>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</si>
  <si>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</si>
  <si>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</si>
  <si>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</si>
  <si>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</si>
  <si>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</si>
  <si>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</si>
  <si>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</si>
  <si>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</si>
  <si>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</si>
  <si>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</si>
  <si>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</si>
  <si>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</si>
  <si>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</si>
  <si>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</si>
  <si>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</si>
  <si>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</si>
  <si>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</si>
  <si>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</si>
  <si>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</si>
  <si>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</si>
  <si>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</si>
  <si>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</si>
  <si>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</si>
  <si>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</si>
  <si>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</si>
  <si>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</si>
  <si>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</si>
  <si>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</si>
  <si>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</si>
  <si>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</si>
  <si>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</si>
  <si>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</si>
  <si>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</si>
  <si>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</si>
  <si>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</si>
  <si>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</si>
  <si>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</si>
  <si>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</si>
  <si>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</si>
  <si>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</si>
  <si>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</si>
  <si>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</si>
  <si>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</si>
  <si>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</si>
  <si>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</si>
  <si>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</si>
  <si>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</si>
  <si>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</si>
  <si>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</si>
  <si>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</si>
  <si>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</si>
  <si>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</si>
  <si>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</si>
  <si>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</si>
  <si>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</si>
  <si>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</si>
  <si>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</si>
  <si>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</si>
  <si>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</si>
  <si>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</si>
  <si>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</si>
  <si>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</si>
  <si>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</si>
  <si>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</si>
  <si>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</si>
  <si>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</si>
  <si>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</si>
  <si>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</si>
  <si>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</si>
  <si>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</si>
  <si>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</si>
  <si>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</si>
  <si>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</si>
  <si>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</si>
  <si>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</si>
  <si>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</si>
  <si>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</si>
  <si>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</si>
  <si>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</si>
  <si>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</si>
  <si>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</si>
  <si>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</si>
  <si>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</si>
  <si>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</si>
  <si>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</si>
  <si>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</si>
  <si>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</si>
  <si>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</si>
  <si>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</si>
  <si>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</si>
  <si>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</si>
  <si>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</si>
  <si>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</si>
  <si>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</si>
  <si>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</si>
  <si>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</si>
  <si>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</si>
  <si>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</si>
  <si>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</si>
  <si>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</si>
  <si>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</si>
  <si>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</si>
  <si>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</si>
  <si>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</si>
  <si>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</si>
  <si>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</si>
  <si>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</si>
  <si>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</si>
  <si>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</si>
  <si>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</si>
  <si>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</si>
  <si>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</si>
  <si>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</si>
  <si>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</si>
  <si>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</si>
  <si>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</si>
  <si>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</si>
  <si>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</si>
  <si>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</si>
  <si>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</si>
  <si>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</si>
  <si>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</si>
  <si>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</si>
  <si>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</si>
  <si>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</si>
  <si>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</si>
  <si>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</si>
  <si>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</si>
  <si>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</si>
  <si>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</si>
  <si>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</si>
  <si>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</si>
  <si>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</si>
  <si>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</si>
  <si>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</si>
  <si>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</si>
  <si>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</si>
  <si>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</si>
  <si>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</si>
  <si>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</si>
  <si>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</si>
  <si>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</si>
  <si>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</si>
  <si>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</si>
  <si>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</si>
  <si>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</si>
  <si>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</si>
  <si>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</si>
  <si>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</si>
  <si>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</si>
  <si>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</si>
  <si>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</si>
  <si>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</si>
  <si>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</si>
  <si>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</si>
  <si>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</si>
  <si>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</si>
  <si>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</si>
  <si>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</si>
  <si>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</si>
  <si>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</si>
  <si>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</si>
  <si>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</si>
  <si>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</si>
  <si>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</si>
  <si>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</si>
  <si>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</si>
  <si>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</si>
  <si>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</si>
  <si>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</si>
  <si>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</si>
  <si>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</si>
  <si>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</si>
  <si>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</si>
  <si>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</si>
  <si>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</si>
  <si>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</si>
  <si>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</si>
  <si>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</si>
  <si>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</si>
  <si>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</si>
  <si>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</si>
  <si>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</si>
  <si>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</si>
  <si>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</si>
  <si>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</si>
  <si>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</si>
  <si>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</si>
  <si>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</si>
  <si>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</si>
  <si>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</si>
  <si>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</si>
  <si>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</si>
  <si>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</si>
  <si>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</si>
  <si>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</si>
  <si>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</si>
  <si>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</si>
  <si>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</si>
  <si>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</si>
  <si>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</si>
  <si>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</si>
  <si>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</si>
  <si>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</si>
  <si>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</si>
  <si>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</si>
  <si>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</si>
  <si>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</si>
  <si>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</si>
  <si>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</si>
  <si>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</si>
  <si>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</si>
  <si>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</si>
  <si>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</si>
  <si>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</si>
  <si>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</si>
  <si>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</si>
  <si>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</si>
  <si>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</si>
  <si>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</si>
  <si>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</si>
  <si>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</si>
  <si>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</si>
  <si>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</si>
  <si>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</si>
  <si>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</si>
  <si>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</si>
  <si>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</si>
  <si>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</si>
  <si>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</si>
  <si>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</si>
  <si>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</si>
  <si>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</si>
  <si>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</si>
  <si>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</si>
  <si>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</si>
  <si>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</si>
  <si>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</si>
  <si>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</si>
  <si>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</si>
  <si>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</si>
  <si>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</si>
  <si>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</si>
  <si>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</si>
  <si>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</si>
  <si>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</si>
  <si>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</si>
  <si>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</si>
  <si>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</si>
  <si>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</si>
  <si>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</si>
  <si>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</si>
  <si>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</si>
  <si>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</si>
  <si>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</si>
  <si>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</si>
  <si>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</si>
  <si>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</si>
  <si>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</si>
  <si>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</si>
  <si>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</si>
  <si>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</si>
  <si>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</si>
  <si>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</si>
  <si>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</si>
  <si>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</si>
  <si>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</si>
  <si>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</si>
  <si>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</si>
  <si>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</si>
  <si>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</si>
  <si>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</si>
  <si>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</si>
  <si>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</si>
  <si>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</si>
  <si>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</si>
  <si>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</si>
  <si>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</si>
  <si>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</si>
  <si>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</si>
  <si>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</si>
  <si>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</si>
  <si>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</si>
  <si>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</si>
  <si>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</si>
  <si>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</si>
  <si>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</si>
  <si>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</si>
  <si>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</si>
  <si>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</si>
  <si>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</si>
  <si>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</si>
  <si>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</si>
  <si>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</si>
  <si>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</si>
  <si>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</si>
  <si>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</si>
  <si>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</si>
  <si>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</si>
  <si>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</si>
  <si>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</si>
  <si>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</si>
  <si>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</si>
  <si>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</si>
  <si>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</si>
  <si>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</si>
  <si>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</si>
  <si>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</si>
  <si>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</si>
  <si>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</si>
  <si>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</si>
  <si>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</si>
  <si>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</si>
  <si>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</si>
  <si>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</si>
  <si>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</si>
  <si>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</si>
  <si>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</si>
  <si>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</si>
  <si>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</si>
  <si>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</si>
  <si>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</si>
  <si>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</si>
  <si>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</si>
  <si>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</si>
  <si>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</si>
  <si>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</si>
  <si>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</si>
  <si>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</si>
  <si>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</si>
  <si>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</si>
  <si>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</si>
  <si>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</si>
  <si>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</si>
  <si>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</si>
  <si>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</si>
  <si>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</si>
  <si>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</si>
  <si>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</si>
  <si>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</si>
  <si>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</si>
  <si>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</si>
  <si>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</si>
  <si>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</si>
  <si>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</si>
  <si>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</si>
  <si>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</si>
  <si>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</si>
  <si>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</si>
  <si>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</si>
  <si>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</si>
  <si>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</si>
  <si>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</si>
  <si>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</si>
  <si>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</si>
  <si>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</si>
  <si>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</si>
  <si>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</si>
  <si>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</si>
  <si>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</si>
  <si>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</si>
  <si>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</si>
  <si>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</si>
  <si>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</si>
  <si>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</si>
  <si>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</si>
  <si>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</si>
  <si>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</si>
  <si>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</si>
  <si>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</si>
  <si>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</si>
  <si>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</si>
  <si>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</si>
  <si>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</si>
  <si>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</si>
  <si>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</si>
  <si>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</si>
  <si>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</si>
  <si>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</si>
  <si>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</si>
  <si>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</si>
  <si>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</si>
  <si>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</si>
  <si>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</si>
  <si>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</si>
  <si>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</si>
  <si>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</si>
  <si>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</si>
  <si>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</si>
  <si>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</si>
  <si>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</si>
  <si>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</si>
  <si>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</si>
  <si>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</si>
  <si>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</si>
  <si>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</si>
  <si>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</si>
  <si>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</si>
  <si>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</si>
  <si>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</si>
  <si>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</si>
  <si>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</si>
  <si>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</si>
  <si>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</si>
  <si>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</si>
  <si>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</si>
  <si>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</si>
  <si>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</si>
  <si>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</si>
  <si>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</si>
  <si>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</si>
  <si>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</si>
  <si>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</si>
  <si>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</si>
  <si>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</si>
  <si>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</si>
  <si>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</si>
  <si>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</si>
  <si>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</si>
  <si>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</si>
  <si>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</si>
  <si>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</si>
  <si>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</si>
  <si>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</si>
  <si>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</si>
  <si>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</si>
  <si>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</si>
  <si>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</si>
  <si>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</si>
  <si>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</si>
  <si>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</si>
  <si>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</si>
  <si>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</si>
  <si>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</si>
  <si>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</si>
  <si>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</si>
  <si>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</si>
  <si>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</si>
  <si>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</si>
  <si>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</si>
  <si>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</si>
  <si>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</si>
  <si>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</si>
  <si>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</si>
  <si>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</si>
  <si>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</si>
  <si>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</si>
  <si>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</si>
  <si>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</si>
  <si>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</si>
  <si>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</si>
  <si>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</si>
  <si>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</si>
  <si>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</si>
  <si>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</si>
  <si>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</si>
  <si>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</si>
  <si>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</si>
  <si>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</si>
  <si>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</si>
  <si>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</si>
  <si>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</si>
  <si>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</si>
  <si>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</si>
  <si>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</si>
  <si>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</si>
  <si>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</si>
  <si>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</si>
  <si>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</si>
  <si>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</si>
  <si>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</si>
  <si>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</si>
  <si>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</si>
  <si>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</si>
  <si>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</si>
  <si>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</si>
  <si>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</si>
  <si>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</si>
  <si>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</si>
  <si>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</si>
  <si>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</si>
  <si>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</si>
  <si>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</si>
  <si>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</si>
  <si>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</si>
  <si>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</si>
  <si>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</si>
  <si>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</si>
  <si>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</si>
  <si>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</si>
  <si>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</si>
  <si>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</si>
  <si>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</si>
  <si>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</si>
  <si>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</si>
  <si>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</si>
  <si>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</si>
  <si>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</si>
  <si>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</si>
  <si>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</si>
  <si>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</si>
  <si>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</si>
  <si>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</si>
  <si>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</si>
  <si>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</si>
  <si>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</si>
  <si>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</si>
  <si>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</si>
  <si>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</si>
  <si>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</si>
  <si>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</si>
  <si>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</si>
  <si>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</si>
  <si>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</si>
  <si>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</si>
  <si>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</si>
  <si>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</si>
  <si>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</si>
  <si>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</si>
  <si>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</si>
  <si>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</si>
  <si>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</si>
  <si>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</si>
  <si>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</si>
  <si>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</si>
  <si>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</si>
  <si>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</si>
  <si>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</si>
  <si>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</si>
  <si>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</si>
  <si>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</si>
  <si>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</si>
  <si>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</si>
  <si>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</si>
  <si>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</si>
  <si>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</si>
  <si>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</si>
  <si>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</si>
  <si>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</si>
  <si>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</si>
  <si>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</si>
  <si>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</si>
  <si>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</si>
  <si>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</si>
  <si>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</si>
  <si>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</si>
  <si>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</si>
  <si>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</si>
  <si>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</si>
  <si>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</si>
  <si>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</si>
  <si>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</si>
  <si>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</si>
  <si>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</si>
  <si>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</si>
  <si>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</si>
  <si>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</si>
  <si>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</si>
  <si>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</si>
  <si>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</si>
  <si>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</si>
  <si>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</si>
  <si>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</si>
  <si>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</si>
  <si>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</si>
  <si>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</si>
  <si>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</si>
  <si>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</si>
  <si>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</si>
  <si>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</si>
  <si>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</si>
  <si>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</si>
  <si>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</si>
  <si>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</si>
  <si>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</si>
  <si>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</si>
  <si>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</si>
  <si>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</si>
  <si>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</si>
  <si>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</si>
  <si>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</si>
  <si>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</si>
  <si>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</si>
  <si>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</si>
  <si>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</si>
  <si>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</si>
  <si>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</si>
  <si>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</si>
  <si>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</si>
  <si>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</si>
  <si>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</si>
  <si>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</si>
  <si>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</si>
  <si>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</si>
  <si>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</si>
  <si>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</si>
  <si>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</si>
  <si>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</si>
  <si>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</si>
  <si>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</si>
  <si>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</si>
  <si>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</si>
  <si>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</si>
  <si>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</si>
  <si>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</si>
  <si>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</si>
  <si>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</si>
  <si>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</si>
  <si>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</si>
  <si>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</si>
  <si>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</si>
  <si>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</si>
  <si>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</si>
  <si>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</si>
  <si>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</si>
  <si>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</si>
  <si>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</si>
  <si>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</si>
  <si>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</si>
  <si>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</si>
  <si>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</si>
  <si>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</si>
  <si>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</si>
  <si>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</si>
  <si>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</si>
  <si>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</si>
  <si>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</si>
  <si>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</si>
  <si>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</si>
  <si>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</si>
  <si>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</si>
  <si>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</si>
  <si>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</si>
  <si>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</si>
  <si>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</si>
  <si>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</si>
  <si>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</si>
  <si>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</si>
  <si>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</si>
  <si>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</si>
  <si>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</si>
  <si>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</si>
  <si>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</si>
  <si>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</si>
  <si>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</si>
  <si>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</si>
  <si>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</si>
  <si>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</si>
  <si>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</si>
  <si>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</si>
  <si>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</si>
  <si>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</si>
  <si>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</si>
  <si>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</si>
  <si>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</si>
  <si>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</si>
  <si>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</si>
  <si>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</si>
  <si>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</si>
  <si>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</si>
  <si>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</si>
  <si>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</si>
  <si>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</si>
  <si>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</si>
  <si>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</si>
  <si>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</si>
  <si>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</si>
  <si>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</si>
  <si>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</si>
  <si>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</si>
  <si>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</si>
  <si>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</si>
  <si>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</si>
  <si>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</si>
  <si>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</si>
  <si>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</si>
  <si>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</si>
  <si>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</si>
  <si>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</si>
  <si>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</si>
  <si>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</si>
  <si>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</si>
  <si>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</si>
  <si>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</si>
  <si>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</si>
  <si>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</si>
  <si>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</si>
  <si>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</si>
  <si>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</si>
  <si>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</si>
  <si>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</si>
  <si>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</si>
  <si>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</si>
  <si>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</si>
  <si>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</si>
  <si>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</si>
  <si>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</si>
  <si>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</si>
  <si>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</si>
  <si>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</si>
  <si>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</si>
  <si>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</si>
  <si>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</si>
  <si>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</si>
  <si>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</si>
  <si>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</si>
  <si>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</si>
  <si>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</si>
  <si>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</si>
  <si>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</si>
  <si>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</si>
  <si>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</si>
  <si>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</si>
  <si>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</si>
  <si>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</si>
  <si>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</si>
  <si>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</si>
  <si>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</si>
  <si>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</si>
  <si>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</si>
  <si>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</si>
  <si>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</si>
  <si>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</si>
  <si>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</si>
  <si>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</si>
  <si>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</si>
  <si>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</si>
  <si>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</si>
  <si>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</si>
  <si>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</si>
  <si>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</si>
  <si>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</si>
  <si>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</si>
  <si>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</si>
  <si>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</si>
  <si>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</si>
  <si>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</si>
  <si>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</si>
  <si>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</si>
  <si>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</si>
  <si>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</si>
  <si>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</si>
  <si>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</si>
  <si>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</si>
  <si>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</si>
  <si>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</si>
  <si>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</si>
  <si>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</si>
  <si>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</si>
  <si>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</si>
  <si>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</si>
  <si>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</si>
  <si>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</si>
  <si>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</si>
  <si>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</si>
  <si>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</si>
  <si>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</si>
  <si>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</si>
  <si>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</si>
  <si>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</si>
  <si>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</si>
  <si>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</si>
  <si>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</si>
  <si>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</si>
  <si>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</si>
  <si>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</si>
  <si>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</si>
  <si>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</si>
  <si>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</si>
  <si>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</si>
  <si>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</si>
  <si>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</si>
  <si>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</si>
  <si>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</si>
  <si>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</si>
  <si>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</si>
  <si>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</si>
  <si>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</si>
  <si>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</si>
  <si>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</si>
  <si>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</si>
  <si>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</si>
  <si>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</si>
  <si>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</si>
  <si>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</si>
  <si>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</si>
  <si>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</si>
  <si>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</si>
  <si>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</si>
  <si>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</si>
  <si>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</si>
  <si>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</si>
  <si>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</si>
  <si>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</si>
  <si>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</si>
  <si>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</si>
  <si>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</si>
  <si>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</si>
  <si>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</si>
  <si>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</si>
  <si>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</si>
  <si>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</si>
  <si>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</si>
  <si>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</si>
  <si>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</si>
  <si>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</si>
  <si>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</si>
  <si>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</si>
  <si>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</si>
  <si>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</si>
  <si>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</si>
  <si>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</si>
  <si>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</si>
  <si>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</si>
  <si>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</si>
  <si>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</si>
  <si>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</si>
  <si>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</si>
  <si>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</si>
  <si>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</si>
  <si>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</si>
  <si>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</si>
  <si>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</si>
  <si>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</si>
  <si>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</si>
  <si>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</si>
  <si>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</si>
  <si>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</si>
  <si>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</si>
  <si>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</si>
  <si>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</si>
  <si>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</si>
  <si>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</si>
  <si>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</si>
  <si>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</si>
  <si>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</si>
  <si>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</si>
  <si>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</si>
  <si>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</si>
  <si>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</si>
  <si>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</si>
  <si>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</si>
  <si>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</si>
  <si>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</si>
  <si>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</si>
  <si>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</si>
  <si>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</si>
  <si>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</si>
  <si>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</si>
  <si>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</si>
  <si>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</si>
  <si>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</si>
  <si>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</si>
  <si>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</si>
  <si>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</si>
  <si>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</si>
  <si>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</si>
  <si>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</si>
  <si>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</si>
  <si>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</si>
  <si>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</si>
  <si>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</si>
  <si>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</si>
  <si>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</si>
  <si>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</si>
  <si>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</si>
  <si>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</si>
  <si>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</si>
  <si>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</si>
  <si>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</si>
  <si>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</si>
  <si>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</si>
  <si>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</si>
  <si>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</si>
  <si>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</si>
  <si>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</si>
  <si>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</si>
  <si>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</si>
  <si>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</si>
  <si>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</si>
  <si>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</si>
  <si>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</si>
  <si>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</si>
  <si>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</si>
  <si>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</si>
  <si>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</si>
  <si>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</si>
  <si>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</si>
  <si>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</si>
  <si>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</si>
  <si>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</si>
  <si>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</si>
  <si>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</si>
  <si>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</si>
  <si>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</si>
  <si>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</si>
  <si>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</si>
  <si>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</si>
  <si>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</si>
  <si>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</si>
  <si>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</si>
  <si>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</si>
  <si>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</si>
  <si>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</si>
  <si>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</si>
  <si>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</si>
  <si>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</si>
  <si>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</si>
  <si>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</si>
  <si>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</si>
  <si>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</si>
  <si>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</si>
  <si>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</si>
  <si>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</si>
  <si>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</si>
  <si>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</si>
  <si>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</si>
  <si>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</si>
  <si>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</si>
  <si>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</si>
  <si>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</si>
  <si>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</si>
  <si>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</si>
  <si>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</si>
  <si>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</si>
  <si>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</si>
  <si>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</si>
  <si>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</si>
  <si>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</si>
  <si>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</si>
  <si>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</si>
  <si>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</si>
  <si>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</si>
  <si>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</si>
  <si>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</si>
  <si>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</si>
  <si>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</si>
  <si>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</si>
  <si>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</si>
  <si>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</si>
  <si>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</si>
  <si>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</si>
  <si>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</si>
  <si>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</si>
  <si>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</si>
  <si>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</si>
  <si>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</si>
  <si>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</si>
  <si>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</si>
  <si>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</si>
  <si>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</si>
  <si>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</si>
  <si>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</si>
  <si>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</si>
  <si>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</si>
  <si>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</si>
  <si>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</si>
  <si>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</si>
  <si>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</si>
  <si>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</si>
  <si>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</si>
  <si>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</si>
  <si>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</si>
  <si>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</si>
  <si>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</si>
  <si>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</si>
  <si>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</si>
  <si>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</si>
  <si>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</si>
  <si>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</si>
  <si>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</si>
  <si>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</si>
  <si>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</si>
  <si>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</si>
  <si>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</si>
  <si>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</si>
  <si>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</si>
  <si>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</si>
  <si>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</si>
  <si>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</si>
  <si>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</si>
  <si>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</si>
  <si>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</si>
  <si>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</si>
  <si>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</si>
  <si>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</si>
  <si>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</si>
  <si>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</si>
  <si>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</si>
  <si>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</si>
  <si>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</si>
  <si>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</si>
  <si>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</si>
  <si>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</si>
  <si>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</si>
  <si>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</si>
  <si>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</si>
  <si>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</si>
  <si>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</si>
  <si>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</si>
  <si>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</si>
  <si>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</si>
  <si>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</si>
  <si>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</si>
  <si>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</si>
  <si>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</si>
  <si>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</si>
  <si>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</si>
  <si>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</si>
  <si>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</si>
  <si>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</si>
  <si>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</si>
  <si>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</si>
  <si>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</si>
  <si>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</si>
  <si>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</si>
  <si>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</si>
  <si>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</si>
  <si>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</si>
  <si>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</si>
  <si>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</si>
  <si>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</si>
  <si>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</si>
  <si>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</si>
  <si>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</si>
  <si>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</si>
  <si>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</si>
  <si>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</si>
  <si>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</si>
  <si>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</si>
  <si>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</si>
  <si>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</si>
  <si>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</si>
  <si>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</si>
  <si>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</si>
  <si>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</si>
  <si>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</si>
  <si>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</si>
  <si>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</si>
  <si>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</si>
  <si>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</si>
  <si>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</si>
  <si>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</si>
  <si>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</si>
  <si>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</si>
  <si>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</si>
  <si>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</si>
  <si>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</si>
  <si>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</si>
  <si>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</si>
  <si>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</si>
  <si>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</si>
  <si>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</si>
  <si>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</si>
  <si>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</si>
  <si>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</si>
  <si>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</si>
  <si>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</si>
  <si>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</si>
  <si>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</si>
  <si>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</si>
  <si>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</si>
  <si>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</si>
  <si>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</si>
  <si>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</si>
  <si>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</si>
  <si>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</si>
  <si>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</si>
  <si>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</si>
  <si>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</si>
  <si>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</si>
  <si>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</si>
  <si>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</si>
  <si>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</si>
  <si>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</si>
  <si>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</si>
  <si>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</si>
  <si>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</si>
  <si>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</si>
  <si>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</si>
  <si>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</si>
  <si>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</si>
  <si>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</si>
  <si>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</si>
  <si>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</si>
  <si>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</si>
  <si>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</si>
  <si>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</si>
  <si>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</si>
  <si>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</si>
  <si>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</si>
  <si>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</si>
  <si>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</si>
  <si>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</si>
  <si>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</si>
  <si>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</si>
  <si>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</si>
  <si>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</si>
  <si>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</si>
  <si>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</si>
  <si>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</si>
  <si>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</si>
  <si>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</si>
  <si>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</si>
  <si>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</si>
  <si>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</si>
  <si>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</si>
  <si>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</si>
  <si>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</si>
  <si>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</si>
  <si>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</si>
  <si>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</si>
  <si>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</si>
  <si>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</si>
  <si>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</si>
  <si>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</si>
  <si>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</si>
  <si>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</si>
  <si>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</si>
  <si>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</si>
  <si>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</si>
  <si>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</si>
  <si>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</si>
  <si>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</si>
  <si>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</si>
  <si>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</si>
  <si>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</si>
  <si>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</si>
  <si>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</si>
  <si>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</si>
  <si>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</si>
  <si>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</si>
  <si>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</si>
  <si>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</si>
  <si>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</si>
  <si>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</si>
  <si>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</si>
  <si>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</si>
  <si>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</si>
  <si>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</si>
  <si>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</si>
  <si>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</si>
  <si>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</si>
  <si>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</si>
  <si>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</si>
  <si>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</si>
  <si>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</si>
  <si>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</si>
  <si>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</si>
  <si>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</si>
  <si>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</si>
  <si>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</si>
  <si>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</si>
  <si>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</si>
  <si>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</si>
  <si>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</si>
  <si>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</si>
  <si>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</si>
  <si>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</si>
  <si>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</si>
  <si>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</si>
  <si>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</si>
  <si>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</si>
  <si>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</si>
  <si>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</si>
  <si>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</si>
  <si>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</si>
  <si>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</si>
  <si>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</si>
  <si>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</si>
  <si>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</si>
  <si>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</si>
  <si>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</si>
  <si>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</si>
  <si>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</si>
  <si>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</si>
  <si>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</si>
  <si>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</si>
  <si>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</si>
  <si>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</si>
  <si>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</si>
  <si>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</si>
  <si>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</si>
  <si>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</si>
  <si>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</si>
  <si>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</si>
  <si>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</si>
  <si>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</si>
  <si>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</si>
  <si>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</si>
  <si>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</si>
  <si>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</si>
  <si>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</si>
  <si>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</si>
  <si>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</si>
  <si>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</si>
  <si>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</si>
  <si>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</si>
  <si>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</si>
  <si>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</si>
  <si>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</si>
  <si>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</si>
  <si>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</si>
  <si>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</si>
  <si>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</si>
  <si>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</si>
  <si>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</si>
  <si>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</si>
  <si>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</si>
  <si>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</si>
  <si>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</si>
  <si>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</si>
  <si>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</si>
  <si>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</si>
  <si>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</si>
  <si>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</si>
  <si>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</si>
  <si>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</si>
  <si>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</si>
  <si>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</si>
  <si>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</si>
  <si>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</si>
  <si>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</si>
  <si>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</si>
  <si>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</si>
  <si>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</si>
  <si>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</si>
  <si>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</si>
  <si>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</si>
  <si>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</si>
  <si>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</si>
  <si>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</si>
  <si>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</si>
  <si>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</si>
  <si>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</si>
  <si>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</si>
  <si>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</si>
  <si>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</si>
  <si>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</si>
  <si>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</si>
  <si>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</si>
  <si>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</si>
  <si>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</si>
  <si>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</si>
  <si>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</si>
  <si>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</si>
  <si>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</si>
  <si>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</si>
  <si>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</si>
  <si>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</si>
  <si>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</si>
  <si>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</si>
  <si>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</si>
  <si>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</si>
  <si>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</si>
  <si>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</si>
  <si>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</si>
  <si>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</si>
  <si>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</si>
  <si>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</si>
  <si>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</si>
  <si>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</si>
  <si>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</si>
  <si>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</si>
  <si>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</si>
  <si>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</si>
  <si>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</si>
  <si>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</si>
  <si>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</si>
  <si>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</si>
  <si>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</si>
  <si>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</si>
  <si>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</si>
  <si>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</si>
  <si>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</si>
  <si>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</si>
  <si>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</si>
  <si>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</si>
  <si>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</si>
  <si>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</si>
  <si>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</si>
  <si>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</si>
  <si>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</si>
  <si>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</si>
  <si>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</si>
  <si>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</si>
  <si>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</si>
  <si>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</si>
  <si>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</si>
  <si>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</si>
  <si>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</si>
  <si>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</si>
  <si>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</si>
  <si>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</si>
  <si>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</si>
  <si>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</si>
  <si>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</si>
  <si>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</si>
  <si>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</si>
  <si>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</si>
  <si>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</si>
  <si>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</si>
  <si>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</si>
  <si>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</si>
  <si>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</si>
  <si>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</si>
  <si>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</si>
  <si>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</si>
  <si>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</si>
  <si>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</si>
  <si>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</si>
  <si>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</si>
  <si>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</si>
  <si>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</si>
  <si>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</si>
  <si>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</si>
  <si>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</si>
  <si>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</si>
  <si>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</si>
  <si>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</si>
  <si>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</si>
  <si>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</si>
  <si>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</si>
  <si>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</si>
  <si>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</si>
  <si>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</si>
  <si>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</si>
  <si>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</si>
  <si>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</si>
  <si>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</si>
  <si>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</si>
  <si>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</si>
  <si>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</si>
  <si>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</si>
  <si>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</si>
  <si>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</si>
  <si>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</si>
  <si>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</si>
  <si>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</si>
  <si>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</si>
  <si>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</si>
  <si>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</si>
  <si>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</si>
  <si>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</si>
  <si>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</si>
  <si>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</si>
  <si>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</si>
  <si>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</si>
  <si>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</si>
  <si>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</si>
  <si>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</si>
  <si>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</si>
  <si>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</si>
  <si>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</si>
  <si>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</si>
  <si>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</si>
  <si>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</si>
  <si>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</si>
  <si>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</si>
  <si>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</si>
  <si>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</si>
  <si>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</si>
  <si>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</si>
  <si>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</si>
  <si>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</si>
  <si>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</si>
  <si>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</si>
  <si>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</si>
  <si>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</si>
  <si>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</si>
  <si>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</si>
  <si>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</si>
  <si>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</si>
  <si>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</si>
  <si>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</si>
  <si>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</si>
  <si>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</si>
  <si>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</si>
  <si>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</si>
  <si>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</si>
  <si>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</si>
  <si>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</si>
  <si>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</si>
  <si>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</si>
  <si>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</si>
  <si>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</si>
  <si>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</si>
  <si>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</si>
  <si>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</si>
  <si>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</si>
  <si>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</si>
  <si>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</si>
  <si>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</si>
  <si>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</si>
  <si>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</si>
  <si>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</si>
  <si>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</si>
  <si>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</si>
  <si>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</si>
  <si>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</si>
  <si>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</si>
  <si>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</si>
  <si>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</si>
  <si>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</si>
  <si>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</si>
  <si>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</si>
  <si>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</si>
  <si>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</si>
  <si>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</si>
  <si>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</si>
  <si>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</si>
  <si>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</si>
  <si>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</si>
  <si>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</si>
  <si>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</si>
  <si>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</si>
  <si>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</si>
  <si>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</si>
  <si>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</si>
  <si>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</si>
  <si>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</si>
  <si>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</si>
  <si>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</si>
  <si>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</si>
  <si>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</si>
  <si>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</si>
  <si>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</si>
  <si>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</si>
  <si>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</si>
  <si>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</si>
  <si>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</si>
  <si>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</si>
  <si>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</si>
  <si>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</si>
  <si>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</si>
  <si>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</si>
  <si>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</si>
  <si>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</si>
  <si>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</si>
  <si>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</si>
  <si>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</si>
  <si>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</si>
  <si>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</si>
  <si>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</si>
  <si>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</si>
  <si>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</si>
  <si>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</si>
  <si>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</si>
  <si>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</si>
  <si>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</si>
  <si>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</si>
  <si>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</si>
  <si>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</si>
  <si>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</si>
  <si>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</si>
  <si>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</si>
  <si>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</si>
  <si>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</si>
  <si>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</si>
  <si>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</si>
  <si>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</si>
  <si>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</si>
  <si>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</si>
  <si>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</si>
  <si>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</si>
  <si>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</si>
  <si>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</si>
  <si>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</si>
  <si>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</si>
  <si>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</si>
  <si>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</si>
  <si>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</si>
  <si>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</si>
  <si>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</si>
  <si>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</si>
  <si>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</si>
  <si>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</si>
  <si>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</si>
  <si>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</si>
  <si>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</si>
  <si>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</si>
  <si>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</si>
  <si>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</si>
  <si>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</si>
  <si>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</si>
  <si>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</si>
  <si>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</si>
  <si>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</si>
  <si>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</si>
  <si>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</si>
  <si>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</si>
  <si>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</si>
  <si>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</si>
  <si>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</si>
  <si>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</si>
  <si>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</si>
  <si>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</si>
  <si>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</si>
  <si>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</si>
  <si>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</si>
  <si>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</si>
  <si>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</si>
  <si>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</si>
  <si>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</si>
  <si>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</si>
  <si>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</si>
  <si>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</si>
  <si>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</si>
  <si>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</si>
  <si>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</si>
  <si>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</si>
  <si>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</si>
  <si>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</si>
  <si>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</si>
  <si>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</si>
  <si>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</si>
  <si>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</si>
  <si>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</si>
  <si>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</si>
  <si>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</si>
  <si>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</si>
  <si>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</si>
  <si>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</si>
  <si>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</si>
  <si>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</si>
  <si>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</si>
  <si>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</si>
  <si>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</si>
  <si>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</si>
  <si>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</si>
  <si>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</si>
  <si>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</si>
  <si>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</si>
  <si>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</si>
  <si>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</si>
  <si>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</si>
  <si>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</si>
  <si>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</si>
  <si>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</si>
  <si>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</si>
  <si>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</si>
  <si>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</si>
  <si>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</si>
  <si>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</si>
  <si>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</si>
  <si>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</si>
  <si>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</si>
  <si>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</si>
  <si>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</si>
  <si>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</si>
  <si>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</si>
  <si>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</si>
  <si>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</si>
  <si>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</si>
  <si>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</si>
  <si>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</si>
  <si>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</si>
  <si>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</si>
  <si>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</si>
  <si>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</si>
  <si>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</si>
  <si>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</si>
  <si>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</si>
  <si>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</si>
  <si>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</si>
  <si>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</si>
  <si>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</si>
  <si>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</si>
  <si>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</si>
  <si>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</si>
  <si>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</si>
  <si>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</si>
  <si>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</si>
  <si>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</si>
  <si>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</si>
  <si>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</si>
  <si>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</si>
  <si>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</si>
  <si>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</si>
  <si>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</si>
  <si>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</si>
  <si>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</si>
  <si>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</si>
  <si>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</si>
  <si>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</si>
  <si>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</si>
  <si>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</si>
  <si>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</si>
  <si>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</si>
  <si>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</si>
  <si>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</si>
  <si>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</si>
  <si>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</si>
  <si>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</si>
  <si>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</si>
  <si>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</si>
  <si>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</si>
  <si>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</si>
  <si>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</si>
  <si>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</si>
  <si>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</si>
  <si>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</si>
  <si>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</si>
  <si>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</si>
  <si>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</si>
  <si>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</si>
  <si>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</si>
  <si>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</si>
  <si>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</si>
  <si>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</si>
  <si>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</si>
  <si>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</si>
  <si>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</si>
  <si>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</si>
  <si>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</si>
  <si>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</si>
  <si>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</si>
  <si>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</si>
  <si>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</si>
  <si>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</si>
  <si>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</si>
  <si>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</si>
  <si>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</si>
  <si>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</si>
  <si>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</si>
  <si>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</si>
  <si>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</si>
  <si>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</si>
  <si>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</si>
  <si>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</si>
  <si>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</si>
  <si>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</si>
  <si>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</si>
  <si>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</si>
  <si>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</si>
  <si>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</si>
  <si>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</si>
  <si>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</si>
  <si>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</si>
  <si>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</si>
  <si>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</si>
  <si>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</si>
  <si>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</si>
  <si>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</si>
  <si>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</si>
  <si>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</si>
  <si>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</si>
  <si>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</si>
  <si>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</si>
  <si>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</si>
  <si>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</si>
  <si>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</si>
  <si>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</si>
  <si>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</si>
  <si>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</si>
  <si>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</si>
  <si>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</si>
  <si>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</si>
  <si>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</si>
  <si>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</si>
  <si>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</si>
  <si>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</si>
  <si>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</si>
  <si>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</si>
  <si>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</si>
  <si>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</si>
  <si>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</si>
  <si>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</si>
  <si>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</si>
  <si>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</si>
  <si>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</si>
  <si>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</si>
  <si>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</si>
  <si>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</si>
  <si>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</si>
  <si>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</si>
  <si>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</si>
  <si>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</si>
  <si>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</si>
  <si>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</si>
  <si>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</si>
  <si>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</si>
  <si>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</si>
  <si>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</si>
  <si>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</si>
  <si>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</si>
  <si>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</si>
  <si>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</si>
  <si>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</si>
  <si>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</si>
  <si>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</si>
  <si>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</si>
  <si>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</si>
  <si>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</si>
  <si>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</si>
  <si>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</si>
  <si>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</si>
  <si>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</si>
  <si>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</si>
  <si>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</si>
  <si>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</si>
  <si>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</si>
  <si>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</si>
  <si>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</si>
  <si>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</si>
  <si>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</si>
  <si>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</si>
  <si>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</si>
  <si>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</si>
  <si>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</si>
  <si>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</si>
  <si>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</si>
  <si>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</si>
  <si>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</si>
  <si>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</si>
  <si>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</si>
  <si>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</si>
  <si>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</si>
  <si>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</si>
  <si>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</si>
  <si>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</si>
  <si>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</si>
  <si>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</si>
  <si>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</si>
  <si>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</si>
  <si>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</si>
  <si>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</si>
  <si>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</si>
  <si>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</si>
  <si>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</si>
  <si>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</si>
  <si>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</si>
  <si>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</si>
  <si>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</si>
  <si>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</si>
  <si>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</si>
  <si>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</si>
  <si>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</si>
  <si>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</si>
  <si>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</si>
  <si>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</si>
  <si>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</si>
  <si>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</si>
  <si>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</si>
  <si>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</si>
  <si>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</si>
  <si>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</si>
  <si>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</si>
  <si>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</si>
  <si>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</si>
  <si>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</si>
  <si>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</si>
  <si>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</si>
  <si>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</si>
  <si>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</si>
  <si>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</si>
  <si>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</si>
  <si>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</si>
  <si>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</si>
  <si>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</si>
  <si>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</si>
  <si>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</si>
  <si>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</si>
  <si>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</si>
  <si>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</si>
  <si>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</si>
  <si>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</si>
  <si>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</si>
  <si>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</si>
  <si>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</si>
  <si>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</si>
  <si>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</si>
  <si>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</si>
  <si>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</si>
  <si>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</si>
  <si>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</si>
  <si>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</si>
  <si>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</si>
  <si>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</si>
  <si>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</si>
  <si>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</si>
  <si>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</si>
  <si>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</si>
  <si>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</si>
  <si>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</si>
  <si>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</si>
  <si>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</si>
  <si>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</si>
  <si>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</si>
  <si>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</si>
  <si>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</si>
  <si>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</si>
  <si>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</si>
  <si>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</si>
  <si>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</si>
  <si>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</si>
  <si>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</si>
  <si>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</si>
  <si>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</si>
  <si>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</si>
  <si>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</si>
  <si>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</si>
  <si>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</si>
  <si>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</si>
  <si>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</si>
  <si>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</si>
  <si>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</si>
  <si>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</si>
  <si>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</si>
  <si>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</si>
  <si>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</si>
  <si>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</si>
  <si>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</si>
  <si>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</si>
  <si>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</si>
  <si>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</si>
  <si>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</si>
  <si>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</si>
  <si>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</si>
  <si>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</si>
  <si>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</si>
  <si>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</si>
  <si>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</si>
  <si>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</si>
  <si>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</si>
  <si>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</si>
  <si>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</si>
  <si>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</si>
  <si>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</si>
  <si>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</si>
  <si>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</si>
  <si>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</si>
  <si>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</si>
  <si>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</si>
  <si>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</si>
  <si>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</si>
  <si>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</si>
  <si>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</si>
  <si>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</si>
  <si>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</si>
  <si>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</si>
  <si>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</si>
  <si>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</si>
  <si>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</si>
  <si>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</si>
  <si>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</si>
  <si>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</si>
  <si>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</si>
  <si>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</si>
  <si>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</si>
  <si>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</si>
  <si>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</si>
  <si>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</si>
  <si>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</si>
  <si>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</si>
  <si>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</si>
  <si>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</si>
  <si>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</si>
  <si>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</si>
  <si>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</si>
  <si>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</si>
  <si>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</si>
  <si>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</si>
  <si>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</si>
  <si>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</si>
  <si>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</si>
  <si>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</si>
  <si>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</si>
  <si>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</si>
  <si>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</si>
  <si>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</si>
  <si>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</si>
  <si>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</si>
  <si>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</si>
  <si>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</si>
  <si>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</si>
  <si>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</si>
  <si>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</si>
  <si>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</si>
  <si>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</si>
  <si>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</si>
  <si>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</si>
  <si>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</si>
  <si>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</si>
  <si>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</si>
  <si>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</si>
  <si>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</si>
  <si>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</si>
  <si>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</si>
  <si>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</si>
  <si>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</si>
  <si>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</si>
  <si>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</si>
  <si>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</si>
  <si>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</si>
  <si>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</si>
  <si>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</si>
  <si>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</si>
  <si>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</si>
  <si>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</si>
  <si>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</si>
  <si>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</si>
  <si>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</si>
  <si>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</si>
  <si>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</si>
  <si>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</si>
  <si>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</si>
  <si>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</si>
  <si>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</si>
  <si>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</si>
  <si>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</si>
  <si>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</si>
  <si>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</si>
  <si>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</si>
  <si>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</si>
  <si>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</si>
  <si>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</si>
  <si>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</si>
  <si>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</si>
  <si>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</si>
  <si>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</si>
  <si>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</si>
  <si>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</si>
  <si>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</si>
  <si>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</si>
  <si>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</si>
  <si>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</si>
  <si>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</si>
  <si>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</si>
  <si>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</si>
  <si>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</si>
  <si>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</si>
  <si>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</si>
  <si>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</si>
  <si>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</si>
  <si>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</si>
  <si>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</si>
  <si>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</si>
  <si>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</si>
  <si>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</si>
  <si>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</si>
  <si>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</si>
  <si>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</si>
  <si>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</si>
  <si>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</si>
  <si>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</si>
  <si>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</si>
  <si>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</si>
  <si>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</si>
  <si>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</si>
  <si>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</si>
  <si>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</si>
  <si>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</si>
  <si>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</si>
  <si>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</si>
  <si>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</si>
  <si>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</si>
  <si>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</si>
  <si>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</si>
  <si>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</si>
  <si>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</si>
  <si>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</si>
  <si>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</si>
  <si>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</si>
  <si>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</si>
  <si>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</si>
  <si>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</si>
  <si>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</si>
  <si>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</si>
  <si>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</si>
  <si>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</si>
  <si>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</si>
  <si>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</si>
  <si>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</si>
  <si>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</si>
  <si>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</si>
  <si>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</si>
  <si>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</si>
  <si>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</si>
  <si>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</si>
  <si>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</si>
  <si>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</si>
  <si>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</si>
  <si>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</si>
  <si>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</si>
  <si>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</si>
  <si>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</si>
  <si>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</si>
  <si>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</si>
  <si>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</si>
  <si>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</si>
  <si>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</si>
  <si>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</si>
  <si>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</si>
  <si>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</si>
  <si>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</si>
  <si>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</si>
  <si>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</si>
  <si>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</si>
  <si>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</si>
  <si>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</si>
  <si>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</si>
  <si>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</si>
  <si>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</si>
  <si>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</si>
  <si>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</si>
  <si>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</si>
  <si>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</si>
  <si>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</si>
  <si>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</si>
  <si>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</si>
  <si>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</si>
  <si>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</si>
  <si>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</si>
  <si>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</si>
  <si>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</si>
  <si>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</si>
  <si>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</si>
  <si>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</si>
  <si>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</si>
  <si>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</si>
  <si>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</si>
  <si>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</si>
  <si>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</si>
  <si>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</si>
  <si>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</si>
  <si>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</si>
  <si>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</si>
  <si>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</si>
  <si>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</si>
  <si>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</si>
  <si>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</si>
  <si>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</si>
  <si>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</si>
  <si>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</si>
  <si>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</si>
  <si>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</si>
  <si>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</si>
  <si>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</si>
  <si>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</si>
  <si>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</si>
  <si>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</si>
  <si>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</si>
  <si>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</si>
  <si>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</si>
  <si>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</si>
  <si>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</si>
  <si>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</si>
  <si>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</si>
  <si>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</si>
  <si>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</si>
  <si>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</si>
  <si>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</si>
  <si>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</si>
  <si>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</si>
  <si>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</si>
  <si>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</si>
  <si>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</si>
  <si>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</si>
  <si>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</si>
  <si>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</si>
  <si>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</si>
  <si>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</si>
  <si>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</si>
  <si>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</si>
  <si>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</si>
  <si>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</si>
  <si>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</si>
  <si>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</si>
  <si>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</si>
  <si>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</si>
  <si>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</si>
  <si>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</si>
  <si>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</si>
  <si>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</si>
  <si>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</si>
  <si>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</si>
  <si>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</si>
  <si>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</si>
  <si>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</si>
  <si>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</si>
  <si>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</si>
  <si>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</si>
  <si>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</si>
  <si>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</si>
  <si>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</si>
  <si>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</si>
  <si>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</si>
  <si>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</si>
  <si>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</si>
  <si>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</si>
  <si>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</si>
  <si>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</si>
  <si>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</si>
  <si>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</si>
  <si>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</si>
  <si>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</si>
  <si>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</si>
  <si>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</si>
  <si>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</si>
  <si>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</si>
  <si>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</si>
  <si>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</si>
  <si>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</si>
  <si>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</si>
  <si>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</si>
  <si>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</si>
  <si>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</si>
  <si>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</si>
  <si>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</si>
  <si>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</si>
  <si>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</si>
  <si>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</si>
  <si>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</si>
  <si>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</si>
  <si>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</si>
  <si>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</si>
  <si>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</si>
  <si>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</si>
  <si>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</si>
  <si>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</si>
  <si>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</si>
  <si>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</si>
  <si>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</si>
  <si>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</si>
  <si>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</si>
  <si>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</si>
  <si>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</si>
  <si>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</si>
  <si>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</si>
  <si>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</si>
  <si>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</si>
  <si>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</si>
  <si>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</si>
  <si>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</si>
  <si>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</si>
  <si>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</si>
  <si>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</si>
  <si>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</si>
  <si>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</si>
  <si>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</si>
  <si>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</si>
  <si>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</si>
  <si>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</si>
  <si>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</si>
  <si>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</si>
  <si>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</si>
  <si>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</si>
  <si>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</si>
  <si>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</si>
  <si>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</si>
  <si>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</si>
  <si>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</si>
  <si>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</si>
  <si>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</si>
  <si>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</si>
  <si>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</si>
  <si>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</si>
  <si>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</si>
  <si>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</si>
  <si>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</si>
  <si>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</si>
  <si>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</si>
  <si>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</si>
  <si>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</si>
  <si>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</si>
  <si>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</si>
  <si>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</si>
  <si>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</si>
  <si>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</si>
  <si>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</si>
  <si>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</si>
  <si>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</si>
  <si>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</si>
  <si>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</si>
  <si>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</si>
  <si>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</si>
  <si>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</si>
  <si>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</si>
  <si>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</si>
  <si>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</si>
  <si>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</si>
  <si>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</si>
  <si>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</si>
  <si>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</si>
  <si>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</si>
  <si>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</si>
  <si>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</si>
  <si>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</si>
  <si>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</si>
  <si>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</si>
  <si>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</si>
  <si>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</si>
  <si>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</si>
  <si>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</si>
  <si>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</si>
  <si>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</si>
  <si>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</si>
  <si>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</si>
  <si>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</si>
  <si>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</si>
  <si>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</si>
  <si>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</si>
  <si>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</si>
  <si>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</si>
  <si>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</si>
  <si>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</si>
  <si>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</si>
  <si>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</si>
  <si>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</si>
  <si>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</si>
  <si>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</si>
  <si>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</si>
  <si>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</si>
  <si>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</si>
  <si>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</si>
  <si>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</si>
  <si>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</si>
  <si>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</si>
  <si>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</si>
  <si>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</si>
  <si>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</si>
  <si>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</si>
  <si>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</si>
  <si>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</si>
  <si>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</si>
  <si>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</si>
  <si>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</si>
  <si>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</si>
  <si>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</si>
  <si>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</si>
  <si>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</si>
  <si>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</si>
  <si>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</si>
  <si>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</si>
  <si>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</si>
  <si>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</si>
  <si>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</si>
  <si>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</si>
  <si>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</si>
  <si>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</si>
  <si>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</si>
  <si>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</si>
  <si>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</si>
  <si>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</si>
  <si>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</si>
  <si>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</si>
  <si>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</si>
  <si>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</si>
  <si>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</si>
  <si>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</si>
  <si>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</si>
  <si>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</si>
  <si>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</si>
  <si>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</si>
  <si>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</si>
  <si>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</si>
  <si>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</si>
  <si>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</si>
  <si>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</si>
  <si>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</si>
  <si>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</si>
  <si>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</si>
  <si>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</si>
  <si>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</si>
  <si>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</si>
  <si>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</si>
  <si>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</si>
  <si>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</si>
  <si>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</si>
  <si>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</si>
  <si>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</si>
  <si>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</si>
  <si>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</si>
  <si>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</si>
  <si>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</si>
  <si>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</si>
  <si>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</si>
  <si>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</si>
  <si>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</si>
  <si>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</si>
  <si>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</si>
  <si>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</si>
  <si>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</si>
  <si>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</si>
  <si>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</si>
  <si>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</si>
  <si>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</si>
  <si>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</si>
  <si>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</si>
  <si>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</si>
  <si>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</si>
  <si>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</si>
  <si>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</si>
  <si>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</si>
  <si>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</si>
  <si>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</si>
  <si>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</si>
  <si>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</si>
  <si>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</si>
  <si>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</si>
  <si>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</si>
  <si>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</si>
  <si>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</si>
  <si>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</si>
  <si>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</si>
  <si>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</si>
  <si>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</si>
  <si>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</si>
  <si>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</si>
  <si>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</si>
  <si>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</si>
  <si>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</si>
  <si>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</si>
  <si>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</si>
  <si>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</si>
  <si>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</si>
  <si>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</si>
  <si>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</si>
  <si>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</si>
  <si>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</si>
  <si>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</si>
  <si>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</si>
  <si>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</si>
  <si>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</si>
  <si>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</si>
  <si>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</si>
  <si>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</si>
  <si>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</si>
  <si>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</si>
  <si>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</si>
  <si>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</si>
  <si>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</si>
  <si>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</si>
  <si>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</si>
  <si>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</si>
  <si>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</si>
  <si>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</si>
  <si>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</si>
  <si>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</si>
  <si>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</si>
  <si>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</si>
  <si>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</si>
  <si>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</si>
  <si>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</si>
  <si>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</si>
  <si>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</si>
  <si>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</si>
  <si>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</si>
  <si>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</si>
  <si>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</si>
  <si>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</si>
  <si>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</si>
  <si>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</si>
  <si>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</si>
  <si>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</si>
  <si>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</si>
  <si>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</si>
  <si>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</si>
  <si>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</si>
  <si>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</si>
  <si>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</si>
  <si>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</si>
  <si>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</si>
  <si>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</si>
  <si>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</si>
  <si>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</si>
  <si>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</si>
  <si>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</si>
  <si>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</si>
  <si>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</si>
  <si>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</si>
  <si>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</si>
  <si>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</si>
  <si>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</si>
  <si>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</si>
  <si>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</si>
  <si>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</si>
  <si>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</si>
  <si>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</si>
  <si>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</si>
  <si>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</si>
  <si>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</si>
  <si>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</si>
  <si>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</si>
  <si>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</si>
  <si>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</si>
  <si>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</si>
  <si>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</si>
  <si>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</si>
  <si>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</si>
  <si>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</si>
  <si>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</si>
  <si>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</si>
  <si>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</si>
  <si>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</si>
  <si>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</si>
  <si>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</si>
  <si>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</si>
  <si>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</si>
  <si>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</si>
  <si>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</si>
  <si>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</si>
  <si>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</si>
  <si>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</si>
  <si>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</si>
  <si>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</si>
  <si>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</si>
  <si>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</si>
  <si>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</si>
  <si>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</si>
  <si>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</si>
  <si>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</si>
  <si>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</si>
  <si>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</si>
  <si>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</si>
  <si>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</si>
  <si>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</si>
  <si>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</si>
  <si>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</si>
  <si>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</si>
  <si>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</si>
  <si>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</si>
  <si>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</si>
  <si>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</si>
  <si>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</si>
  <si>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</si>
  <si>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</si>
  <si>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</si>
  <si>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</si>
  <si>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</si>
  <si>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</si>
  <si>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</si>
  <si>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</si>
  <si>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</si>
  <si>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</si>
  <si>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</si>
  <si>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</si>
  <si>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</si>
  <si>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</si>
  <si>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</si>
  <si>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</si>
  <si>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</si>
  <si>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</si>
  <si>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</si>
  <si>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</si>
  <si>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</si>
  <si>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</si>
  <si>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</si>
  <si>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</si>
  <si>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</si>
  <si>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</si>
  <si>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</si>
  <si>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</si>
  <si>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</si>
  <si>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</si>
  <si>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</si>
  <si>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</si>
  <si>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</si>
  <si>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</si>
  <si>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</si>
  <si>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</si>
  <si>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</si>
  <si>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</si>
  <si>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</si>
  <si>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</si>
  <si>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</si>
  <si>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</si>
  <si>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</si>
  <si>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</si>
  <si>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</si>
  <si>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</si>
  <si>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</si>
  <si>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</si>
  <si>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</si>
  <si>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</si>
  <si>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</si>
  <si>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</si>
  <si>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</si>
  <si>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</si>
  <si>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</si>
  <si>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</si>
  <si>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</si>
  <si>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</si>
  <si>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</si>
  <si>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</si>
  <si>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</si>
  <si>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</si>
  <si>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</si>
  <si>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</si>
  <si>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</si>
  <si>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</si>
  <si>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</si>
  <si>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</si>
  <si>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</si>
  <si>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</si>
  <si>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</si>
  <si>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</si>
  <si>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</si>
  <si>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</si>
  <si>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</si>
  <si>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</si>
  <si>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</si>
  <si>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</si>
  <si>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</si>
  <si>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</si>
  <si>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</si>
  <si>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</si>
  <si>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</si>
  <si>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</si>
  <si>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</si>
  <si>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</si>
  <si>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</si>
  <si>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</si>
  <si>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</si>
  <si>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</si>
  <si>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</si>
  <si>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</si>
  <si>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</si>
  <si>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</si>
  <si>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</si>
  <si>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</si>
  <si>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</si>
  <si>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</si>
  <si>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</si>
  <si>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</si>
  <si>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</si>
  <si>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</si>
  <si>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</si>
  <si>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</si>
  <si>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</si>
  <si>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</si>
  <si>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</si>
  <si>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</si>
  <si>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</si>
  <si>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</si>
  <si>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</si>
  <si>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</si>
  <si>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</si>
  <si>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</si>
  <si>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</si>
  <si>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</si>
  <si>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</si>
  <si>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</si>
  <si>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</si>
  <si>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</si>
  <si>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</si>
  <si>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</si>
  <si>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</si>
  <si>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</si>
  <si>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</si>
  <si>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</si>
  <si>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</si>
  <si>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</si>
  <si>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</si>
  <si>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</si>
  <si>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</si>
  <si>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</si>
  <si>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</si>
  <si>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</si>
  <si>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</si>
  <si>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</si>
  <si>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</si>
  <si>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</si>
  <si>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</si>
  <si>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</si>
  <si>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</si>
  <si>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</si>
  <si>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</si>
  <si>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</si>
  <si>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</si>
  <si>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</si>
  <si>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</si>
  <si>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</si>
  <si>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</si>
  <si>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</si>
  <si>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</si>
  <si>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</si>
  <si>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</si>
  <si>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</si>
  <si>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</si>
  <si>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</si>
  <si>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</si>
  <si>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</si>
  <si>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</si>
  <si>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</si>
  <si>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</si>
  <si>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</si>
  <si>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</si>
  <si>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</si>
  <si>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</si>
  <si>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</si>
  <si>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</si>
  <si>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</si>
  <si>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</si>
  <si>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</si>
  <si>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</si>
  <si>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</si>
  <si>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</si>
  <si>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</si>
  <si>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</si>
  <si>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</si>
  <si>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</si>
  <si>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</si>
  <si>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</si>
  <si>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</si>
  <si>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</si>
  <si>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</si>
  <si>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</si>
  <si>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</si>
  <si>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</si>
  <si>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</si>
  <si>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</si>
  <si>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</si>
  <si>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</si>
  <si>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</si>
  <si>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</si>
  <si>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</si>
  <si>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</si>
  <si>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</si>
  <si>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</si>
  <si>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</si>
  <si>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</si>
  <si>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</si>
  <si>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</si>
  <si>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</si>
  <si>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</si>
  <si>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</si>
  <si>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</si>
  <si>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</si>
  <si>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</si>
  <si>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</si>
  <si>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</si>
  <si>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</si>
  <si>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</si>
  <si>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</si>
  <si>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</si>
  <si>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</si>
  <si>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</si>
  <si>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</si>
  <si>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</si>
  <si>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</si>
  <si>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</si>
  <si>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</si>
  <si>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</si>
  <si>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</si>
  <si>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</si>
  <si>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</si>
  <si>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</si>
  <si>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</si>
  <si>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</si>
  <si>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</si>
  <si>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</si>
  <si>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</si>
  <si>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</si>
  <si>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</si>
  <si>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</si>
  <si>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</si>
  <si>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</si>
  <si>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</si>
  <si>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</si>
  <si>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</si>
  <si>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</si>
  <si>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</si>
  <si>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</si>
  <si>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</si>
  <si>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</si>
  <si>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</si>
  <si>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</si>
  <si>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</si>
  <si>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</si>
  <si>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</si>
  <si>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</si>
  <si>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</si>
  <si>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</si>
  <si>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</si>
  <si>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</si>
  <si>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</si>
  <si>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</si>
  <si>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</si>
  <si>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</si>
  <si>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</si>
  <si>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</si>
  <si>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</si>
  <si>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</si>
  <si>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</si>
  <si>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</si>
  <si>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</si>
  <si>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</si>
  <si>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</si>
  <si>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</si>
  <si>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</si>
  <si>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</si>
  <si>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</si>
  <si>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</si>
  <si>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</si>
  <si>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</si>
  <si>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</si>
  <si>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</si>
  <si>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</si>
  <si>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</si>
  <si>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</si>
  <si>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</si>
  <si>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</si>
  <si>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</si>
  <si>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</si>
  <si>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</si>
  <si>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</si>
  <si>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</si>
  <si>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</si>
  <si>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</si>
  <si>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</si>
  <si>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</si>
  <si>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</si>
  <si>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</si>
  <si>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</si>
  <si>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</si>
  <si>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</si>
  <si>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</si>
  <si>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</si>
  <si>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</si>
  <si>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</si>
  <si>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</si>
  <si>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</si>
  <si>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</si>
  <si>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</si>
  <si>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</si>
  <si>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</si>
  <si>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</si>
  <si>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</si>
  <si>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</si>
  <si>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</si>
  <si>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</si>
  <si>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</si>
  <si>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</si>
  <si>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</si>
  <si>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</si>
  <si>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</si>
  <si>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</si>
  <si>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</si>
  <si>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</si>
  <si>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</si>
  <si>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</si>
  <si>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</si>
  <si>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</si>
  <si>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</si>
  <si>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</si>
  <si>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</si>
  <si>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</si>
  <si>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</si>
  <si>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</si>
  <si>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</si>
  <si>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</si>
  <si>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</si>
  <si>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</si>
  <si>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</si>
  <si>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</si>
  <si>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</si>
  <si>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</si>
  <si>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</si>
  <si>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</si>
  <si>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</si>
  <si>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</si>
  <si>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</si>
  <si>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</si>
  <si>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</si>
  <si>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</si>
  <si>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</si>
  <si>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</si>
  <si>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</si>
  <si>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</si>
  <si>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</si>
  <si>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</si>
  <si>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</si>
  <si>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</si>
  <si>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</si>
  <si>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</si>
  <si>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</si>
  <si>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</si>
  <si>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</si>
  <si>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</si>
  <si>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</si>
  <si>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</si>
  <si>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</si>
  <si>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</si>
  <si>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</si>
  <si>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</si>
  <si>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</si>
  <si>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</si>
  <si>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</si>
  <si>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</si>
  <si>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</si>
  <si>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</si>
  <si>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</si>
  <si>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</si>
  <si>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</si>
  <si>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</si>
  <si>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</si>
  <si>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</si>
  <si>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</si>
  <si>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</si>
  <si>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</si>
  <si>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</si>
  <si>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</si>
  <si>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</si>
  <si>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</si>
  <si>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</si>
  <si>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</si>
  <si>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</si>
  <si>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</si>
  <si>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</si>
  <si>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</si>
  <si>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</si>
  <si>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</si>
  <si>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</si>
  <si>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</si>
  <si>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</si>
  <si>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</si>
  <si>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</si>
  <si>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</si>
  <si>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</si>
  <si>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</si>
  <si>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</si>
  <si>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</si>
  <si>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</si>
  <si>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</si>
  <si>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</si>
  <si>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</si>
  <si>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</si>
  <si>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</si>
  <si>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</si>
  <si>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</si>
  <si>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</si>
  <si>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</si>
  <si>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</si>
  <si>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</si>
  <si>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</si>
  <si>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</si>
  <si>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</si>
  <si>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</si>
  <si>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</si>
  <si>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</si>
  <si>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</si>
  <si>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</si>
  <si>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</si>
  <si>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</si>
  <si>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</si>
  <si>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</si>
  <si>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</si>
  <si>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</si>
  <si>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</si>
  <si>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</si>
  <si>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</si>
  <si>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</si>
  <si>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</si>
  <si>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</si>
  <si>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</si>
  <si>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</si>
  <si>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</si>
  <si>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</si>
  <si>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</si>
  <si>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</si>
  <si>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</si>
  <si>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</si>
  <si>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</si>
  <si>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</si>
  <si>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</si>
  <si>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</si>
  <si>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</si>
  <si>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</si>
  <si>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</si>
  <si>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</si>
  <si>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</si>
  <si>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</si>
  <si>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</si>
  <si>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</si>
  <si>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</si>
  <si>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</si>
  <si>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</si>
  <si>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</si>
  <si>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</si>
  <si>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</si>
  <si>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</si>
  <si>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</si>
  <si>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</si>
  <si>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</si>
  <si>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</si>
  <si>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</si>
  <si>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</si>
  <si>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</si>
  <si>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</si>
  <si>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</si>
  <si>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</si>
  <si>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</si>
  <si>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</si>
  <si>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</si>
  <si>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</si>
  <si>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</si>
  <si>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</si>
  <si>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</si>
  <si>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</si>
  <si>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</si>
  <si>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</si>
  <si>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</si>
  <si>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</si>
  <si>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</si>
  <si>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</si>
  <si>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</si>
  <si>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</si>
  <si>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</si>
  <si>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</si>
  <si>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</si>
  <si>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</si>
  <si>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</si>
  <si>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</si>
  <si>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</si>
  <si>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</si>
  <si>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</si>
  <si>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</si>
  <si>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</si>
  <si>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</si>
  <si>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</si>
  <si>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</si>
  <si>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</si>
  <si>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</si>
  <si>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</si>
  <si>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</si>
  <si>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</si>
  <si>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</si>
  <si>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</si>
  <si>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</si>
  <si>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</si>
  <si>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</si>
  <si>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</si>
  <si>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</si>
  <si>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</si>
  <si>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</si>
  <si>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</si>
  <si>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</si>
  <si>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</si>
  <si>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</si>
  <si>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</si>
  <si>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</si>
  <si>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</si>
  <si>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</si>
  <si>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</si>
  <si>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</si>
  <si>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</si>
  <si>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</si>
  <si>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</si>
  <si>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</si>
  <si>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</si>
  <si>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</si>
  <si>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</si>
  <si>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</si>
  <si>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</si>
  <si>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</si>
  <si>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</si>
  <si>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</si>
  <si>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</si>
  <si>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</si>
  <si>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</si>
  <si>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</si>
  <si>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</si>
  <si>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</si>
  <si>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</si>
  <si>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</si>
  <si>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</si>
  <si>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</si>
  <si>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</si>
  <si>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</si>
  <si>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</si>
  <si>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</si>
  <si>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</si>
  <si>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</si>
  <si>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</si>
  <si>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</si>
  <si>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</si>
  <si>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</si>
  <si>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</si>
  <si>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</si>
  <si>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</si>
  <si>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</si>
  <si>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</si>
  <si>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</si>
  <si>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</si>
  <si>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</si>
  <si>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</si>
  <si>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</si>
  <si>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</si>
  <si>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</si>
  <si>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</si>
  <si>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</si>
  <si>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</si>
  <si>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</si>
  <si>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</si>
  <si>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</si>
  <si>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</si>
  <si>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</si>
  <si>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</si>
  <si>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</si>
  <si>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</si>
  <si>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</si>
  <si>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</si>
  <si>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</si>
  <si>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</si>
  <si>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</si>
  <si>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</si>
  <si>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</si>
  <si>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</si>
  <si>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</si>
  <si>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</si>
  <si>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</si>
  <si>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</si>
  <si>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</si>
  <si>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</si>
  <si>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</si>
  <si>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</si>
  <si>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</si>
  <si>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</si>
  <si>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</si>
  <si>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</si>
  <si>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</si>
  <si>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</si>
  <si>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</si>
  <si>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</si>
  <si>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</si>
  <si>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</si>
  <si>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</si>
  <si>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</si>
  <si>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</si>
  <si>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</si>
  <si>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</si>
  <si>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</si>
  <si>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</si>
  <si>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</si>
  <si>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</si>
  <si>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</si>
  <si>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</si>
  <si>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</si>
  <si>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</si>
  <si>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</si>
  <si>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</si>
  <si>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</si>
  <si>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</si>
  <si>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</si>
  <si>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</si>
  <si>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</si>
  <si>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</si>
  <si>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</si>
  <si>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</si>
  <si>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</si>
  <si>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</si>
  <si>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</si>
  <si>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</si>
  <si>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</si>
  <si>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</si>
  <si>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</si>
  <si>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</si>
  <si>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</si>
  <si>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</si>
  <si>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</si>
  <si>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</si>
  <si>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</si>
  <si>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</si>
  <si>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</si>
  <si>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</si>
  <si>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</si>
  <si>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</si>
  <si>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</si>
  <si>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</si>
  <si>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</si>
  <si>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</si>
  <si>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</si>
  <si>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</si>
  <si>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</si>
  <si>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</si>
  <si>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</si>
  <si>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</si>
  <si>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</si>
  <si>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</si>
  <si>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</si>
  <si>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</si>
  <si>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</si>
  <si>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</si>
  <si>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</si>
  <si>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</si>
  <si>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</si>
  <si>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</si>
  <si>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</si>
  <si>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</si>
  <si>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</si>
  <si>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</si>
  <si>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</si>
  <si>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</si>
  <si>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</si>
  <si>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</si>
  <si>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</si>
  <si>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</si>
  <si>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</si>
  <si>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</si>
  <si>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</si>
  <si>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</si>
  <si>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</si>
  <si>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</si>
  <si>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</si>
  <si>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</si>
  <si>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</si>
  <si>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</si>
  <si>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</si>
  <si>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</si>
  <si>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</si>
  <si>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</si>
  <si>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</si>
  <si>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</si>
  <si>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</si>
  <si>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</si>
  <si>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</si>
  <si>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</si>
  <si>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</si>
  <si>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</si>
  <si>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</si>
  <si>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</si>
  <si>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</si>
  <si>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</si>
  <si>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</si>
  <si>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</si>
  <si>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</si>
  <si>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</si>
  <si>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</si>
  <si>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</si>
  <si>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</si>
  <si>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</si>
  <si>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</si>
  <si>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</si>
  <si>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</si>
  <si>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</si>
  <si>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</si>
  <si>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</si>
  <si>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</si>
  <si>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</si>
  <si>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</si>
  <si>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</si>
  <si>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</si>
  <si>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</si>
  <si>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</si>
  <si>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</si>
  <si>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</si>
  <si>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</si>
  <si>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</si>
  <si>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</si>
  <si>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</si>
  <si>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</si>
  <si>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</si>
  <si>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</si>
  <si>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</si>
  <si>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</si>
  <si>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</si>
  <si>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</si>
  <si>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</si>
  <si>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</si>
  <si>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</si>
  <si>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</si>
  <si>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</si>
  <si>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</si>
  <si>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</si>
  <si>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</si>
  <si>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</si>
  <si>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</si>
  <si>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</si>
  <si>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</si>
  <si>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</si>
  <si>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</si>
  <si>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</si>
  <si>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</si>
  <si>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</si>
  <si>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</si>
  <si>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</si>
  <si>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</si>
  <si>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</si>
  <si>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</si>
  <si>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</si>
  <si>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</si>
  <si>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</si>
  <si>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</si>
  <si>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</si>
  <si>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</si>
  <si>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</si>
  <si>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</si>
  <si>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</si>
  <si>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</si>
  <si>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</si>
  <si>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</si>
  <si>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</si>
  <si>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</si>
  <si>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</si>
  <si>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</si>
  <si>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</si>
  <si>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</si>
  <si>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</si>
  <si>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</si>
  <si>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</si>
  <si>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</si>
  <si>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</si>
  <si>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</si>
  <si>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</si>
  <si>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</si>
  <si>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</si>
  <si>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</si>
  <si>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</si>
  <si>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</si>
  <si>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</si>
  <si>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</si>
  <si>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</si>
  <si>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</si>
  <si>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</si>
  <si>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</si>
  <si>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</si>
  <si>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</si>
  <si>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</si>
  <si>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</si>
  <si>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</si>
  <si>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</si>
  <si>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</si>
  <si>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</si>
  <si>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</si>
  <si>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</si>
  <si>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</si>
  <si>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</si>
  <si>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</si>
  <si>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</si>
  <si>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</si>
  <si>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</si>
  <si>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</si>
  <si>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</si>
  <si>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</si>
  <si>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</si>
  <si>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</si>
  <si>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</si>
  <si>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</si>
  <si>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</si>
  <si>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</si>
  <si>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</si>
  <si>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</si>
  <si>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</si>
  <si>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</si>
  <si>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</si>
  <si>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</si>
  <si>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</si>
  <si>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</si>
  <si>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</si>
  <si>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</si>
  <si>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</si>
  <si>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</si>
  <si>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</si>
  <si>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</si>
  <si>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</si>
  <si>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</si>
  <si>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</si>
  <si>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</si>
  <si>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</si>
  <si>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</si>
  <si>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</si>
  <si>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</si>
  <si>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</si>
  <si>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</si>
  <si>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</si>
  <si>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</si>
  <si>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</si>
  <si>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</si>
  <si>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</si>
  <si>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</si>
  <si>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</si>
  <si>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</si>
  <si>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</si>
  <si>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</si>
  <si>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</si>
  <si>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</si>
  <si>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</si>
  <si>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</si>
  <si>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</si>
  <si>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</si>
  <si>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</si>
  <si>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</si>
  <si>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</si>
  <si>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</si>
  <si>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</si>
  <si>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</si>
  <si>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</si>
  <si>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</si>
  <si>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</si>
  <si>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</si>
  <si>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</si>
  <si>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</si>
  <si>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</si>
  <si>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</si>
  <si>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</si>
  <si>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</si>
  <si>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</si>
  <si>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</si>
  <si>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</si>
  <si>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</si>
  <si>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</si>
  <si>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</si>
  <si>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</si>
  <si>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</si>
  <si>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</si>
  <si>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</si>
  <si>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</si>
  <si>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</si>
  <si>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</si>
  <si>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</si>
  <si>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</si>
  <si>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</si>
  <si>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</si>
  <si>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</si>
  <si>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</si>
  <si>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</si>
  <si>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</si>
  <si>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</si>
  <si>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</si>
  <si>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</si>
  <si>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</si>
  <si>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</si>
  <si>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</si>
  <si>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</si>
  <si>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</si>
  <si>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</si>
  <si>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</si>
  <si>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</si>
  <si>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</si>
  <si>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</si>
  <si>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</si>
  <si>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</si>
  <si>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</si>
  <si>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</si>
  <si>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</si>
  <si>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</si>
  <si>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</si>
  <si>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</si>
  <si>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</si>
  <si>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</si>
  <si>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</si>
  <si>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</si>
  <si>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</si>
  <si>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</si>
  <si>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</si>
  <si>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</si>
  <si>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</si>
  <si>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</si>
  <si>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</si>
  <si>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</si>
  <si>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</si>
  <si>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</si>
  <si>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</si>
  <si>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</si>
  <si>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</si>
  <si>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</si>
  <si>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</si>
  <si>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</si>
  <si>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</si>
  <si>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</si>
  <si>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</si>
  <si>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</si>
  <si>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</si>
  <si>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</si>
  <si>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</si>
  <si>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</si>
  <si>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</si>
  <si>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</si>
  <si>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</si>
  <si>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</si>
  <si>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</si>
  <si>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</si>
  <si>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</si>
  <si>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</si>
  <si>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</si>
  <si>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</si>
  <si>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</si>
  <si>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</si>
  <si>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</si>
  <si>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</si>
  <si>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</si>
  <si>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</si>
  <si>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</si>
  <si>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</si>
  <si>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</si>
  <si>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</si>
  <si>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</si>
  <si>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</si>
  <si>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</si>
  <si>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</si>
  <si>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</si>
  <si>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</si>
  <si>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</si>
  <si>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</si>
  <si>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</si>
  <si>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</si>
  <si>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</si>
  <si>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</si>
  <si>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</si>
  <si>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</si>
  <si>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</si>
  <si>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</si>
  <si>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</si>
  <si>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</si>
  <si>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</si>
  <si>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</si>
  <si>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</si>
  <si>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</si>
  <si>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</si>
  <si>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</si>
  <si>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</si>
  <si>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</si>
  <si>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</si>
  <si>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</si>
  <si>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</si>
  <si>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</si>
  <si>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</si>
  <si>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</si>
  <si>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</si>
  <si>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</si>
  <si>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</si>
  <si>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</si>
  <si>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</si>
  <si>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</si>
  <si>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</si>
  <si>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</si>
  <si>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</si>
  <si>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</si>
  <si>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</si>
  <si>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</si>
  <si>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</si>
  <si>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</si>
  <si>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</si>
  <si>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</si>
  <si>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</si>
  <si>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</si>
  <si>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</si>
  <si>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</si>
  <si>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</si>
  <si>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</si>
  <si>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</si>
  <si>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</si>
  <si>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</si>
  <si>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</si>
  <si>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</si>
  <si>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</si>
  <si>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</si>
  <si>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</si>
  <si>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</si>
  <si>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</si>
  <si>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</si>
  <si>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</si>
  <si>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</si>
  <si>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</si>
  <si>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</si>
  <si>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</si>
  <si>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</si>
  <si>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</si>
  <si>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</si>
  <si>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</si>
  <si>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</si>
  <si>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</si>
  <si>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</si>
  <si>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</si>
  <si>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</si>
  <si>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</si>
  <si>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</si>
  <si>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</si>
  <si>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</si>
  <si>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</si>
  <si>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</si>
  <si>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</si>
  <si>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</si>
  <si>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</si>
  <si>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</si>
  <si>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</si>
  <si>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</si>
  <si>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</si>
  <si>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</si>
  <si>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</si>
  <si>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</si>
  <si>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</si>
  <si>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</si>
  <si>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</si>
  <si>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</si>
  <si>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</si>
  <si>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</si>
  <si>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</si>
  <si>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</si>
  <si>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</si>
  <si>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</si>
  <si>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</si>
  <si>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</si>
  <si>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</si>
  <si>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</si>
  <si>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</si>
  <si>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</si>
  <si>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</si>
  <si>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</si>
  <si>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</si>
  <si>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</si>
  <si>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</si>
  <si>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</si>
  <si>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</si>
  <si>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</si>
  <si>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</si>
  <si>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</si>
  <si>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</si>
  <si>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</si>
  <si>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</si>
  <si>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</si>
  <si>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</si>
  <si>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</si>
  <si>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</si>
  <si>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</si>
  <si>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</si>
  <si>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</si>
  <si>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</si>
  <si>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</si>
  <si>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</si>
  <si>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</si>
  <si>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</si>
  <si>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</si>
  <si>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</si>
  <si>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</si>
  <si>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</si>
  <si>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</si>
  <si>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</si>
  <si>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</si>
  <si>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</si>
  <si>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</si>
  <si>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</si>
  <si>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</si>
  <si>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</si>
  <si>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</si>
  <si>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</si>
  <si>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</si>
  <si>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</si>
  <si>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</si>
  <si>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</si>
  <si>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</si>
  <si>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</si>
  <si>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</si>
  <si>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</si>
  <si>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</si>
  <si>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</si>
  <si>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</si>
  <si>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</si>
  <si>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</si>
  <si>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</si>
  <si>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</si>
  <si>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</si>
  <si>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</si>
  <si>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</si>
  <si>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</si>
  <si>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</si>
  <si>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</si>
  <si>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</si>
  <si>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</si>
  <si>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</si>
  <si>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</si>
  <si>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</si>
  <si>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</si>
  <si>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</si>
  <si>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</si>
  <si>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</si>
  <si>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</si>
  <si>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</si>
  <si>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</si>
  <si>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</si>
  <si>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</si>
  <si>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</si>
  <si>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</si>
  <si>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</si>
  <si>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</si>
  <si>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</si>
  <si>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</si>
  <si>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</si>
  <si>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</si>
  <si>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</si>
  <si>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</si>
  <si>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</si>
  <si>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</si>
  <si>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</si>
  <si>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</si>
  <si>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</si>
  <si>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</si>
  <si>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</si>
  <si>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</si>
  <si>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</si>
  <si>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</si>
  <si>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</si>
  <si>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</si>
  <si>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</si>
  <si>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</si>
  <si>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</si>
  <si>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</si>
  <si>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</si>
  <si>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</si>
  <si>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</si>
  <si>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</si>
  <si>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</si>
  <si>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</si>
  <si>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</si>
  <si>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</si>
  <si>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</si>
  <si>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</si>
  <si>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</si>
  <si>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</si>
  <si>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</si>
  <si>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</si>
  <si>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</si>
  <si>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</si>
  <si>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</si>
  <si>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</si>
  <si>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</si>
  <si>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</si>
  <si>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</si>
  <si>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</si>
  <si>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</si>
  <si>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</si>
  <si>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</si>
  <si>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</si>
  <si>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</si>
  <si>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</si>
  <si>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</si>
  <si>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</si>
  <si>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</si>
  <si>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</si>
  <si>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</si>
  <si>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</si>
  <si>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</si>
  <si>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</si>
  <si>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</si>
  <si>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</si>
  <si>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</si>
  <si>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</si>
  <si>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</si>
  <si>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</si>
  <si>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</si>
  <si>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</si>
  <si>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</si>
  <si>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</si>
  <si>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</si>
  <si>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</si>
  <si>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</si>
  <si>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</si>
  <si>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</si>
  <si>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</si>
  <si>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</si>
  <si>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</si>
  <si>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</si>
  <si>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</si>
  <si>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</si>
  <si>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</si>
  <si>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</si>
  <si>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</si>
  <si>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</si>
  <si>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</si>
  <si>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</si>
  <si>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</si>
  <si>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</si>
  <si>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</si>
  <si>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</si>
  <si>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</si>
  <si>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</si>
  <si>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</si>
  <si>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</si>
  <si>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</si>
  <si>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</si>
  <si>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</si>
  <si>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</si>
  <si>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</si>
  <si>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</si>
  <si>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</si>
  <si>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</si>
  <si>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</si>
  <si>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</si>
  <si>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</si>
  <si>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</si>
  <si>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</si>
  <si>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</si>
  <si>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</si>
  <si>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</si>
  <si>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</si>
  <si>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</si>
  <si>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</si>
  <si>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</si>
  <si>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</si>
  <si>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</si>
  <si>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</si>
  <si>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</si>
  <si>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</si>
  <si>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</si>
  <si>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</si>
  <si>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</si>
  <si>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</si>
  <si>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</si>
  <si>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</si>
  <si>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</si>
  <si>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</si>
  <si>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</si>
  <si>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</si>
  <si>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</si>
  <si>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</si>
  <si>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</si>
  <si>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</si>
  <si>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</si>
  <si>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</si>
  <si>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</si>
  <si>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</si>
  <si>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</si>
  <si>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</si>
  <si>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</si>
  <si>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</si>
  <si>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</si>
  <si>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</si>
  <si>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</si>
  <si>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</si>
  <si>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</si>
  <si>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</si>
  <si>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</si>
  <si>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</si>
  <si>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</si>
  <si>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</si>
  <si>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</si>
  <si>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</si>
  <si>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</si>
  <si>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</si>
  <si>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</si>
  <si>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</si>
  <si>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</si>
  <si>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</si>
  <si>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</si>
  <si>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</si>
  <si>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</si>
  <si>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</si>
  <si>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</si>
  <si>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</si>
  <si>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</si>
  <si>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</si>
  <si>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</si>
  <si>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</si>
  <si>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</si>
  <si>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</si>
  <si>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</si>
  <si>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</si>
  <si>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</si>
  <si>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</si>
  <si>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</si>
  <si>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</si>
  <si>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</si>
  <si>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</si>
  <si>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</si>
  <si>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</si>
  <si>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</si>
  <si>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</si>
  <si>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</si>
  <si>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</si>
  <si>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</si>
  <si>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</si>
  <si>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</si>
  <si>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</si>
  <si>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</si>
  <si>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</si>
  <si>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</si>
  <si>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</si>
  <si>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</si>
  <si>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</si>
  <si>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</si>
  <si>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</si>
  <si>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</si>
  <si>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</si>
  <si>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</si>
  <si>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</si>
  <si>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</si>
  <si>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</si>
  <si>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</si>
  <si>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</si>
  <si>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</si>
  <si>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</si>
  <si>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</si>
  <si>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</si>
  <si>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</si>
  <si>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</si>
  <si>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</si>
  <si>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</si>
  <si>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</si>
  <si>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</si>
  <si>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</si>
  <si>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</si>
  <si>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</si>
  <si>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</si>
  <si>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</si>
  <si>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</si>
  <si>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</si>
  <si>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</si>
  <si>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</si>
  <si>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</si>
  <si>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</si>
  <si>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</si>
  <si>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</si>
  <si>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</si>
  <si>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</si>
  <si>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</si>
  <si>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</si>
  <si>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</si>
  <si>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</si>
  <si>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</si>
  <si>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</si>
  <si>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</si>
  <si>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</si>
  <si>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</si>
  <si>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</si>
  <si>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</si>
  <si>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</si>
  <si>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</si>
  <si>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</si>
  <si>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</si>
  <si>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</si>
  <si>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</si>
  <si>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</si>
  <si>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</si>
  <si>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</si>
  <si>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</si>
  <si>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</si>
  <si>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</si>
  <si>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</si>
  <si>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</si>
  <si>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</si>
  <si>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</si>
  <si>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</si>
  <si>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</si>
  <si>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</si>
  <si>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</si>
  <si>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</si>
  <si>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</si>
  <si>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</si>
  <si>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</si>
  <si>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</si>
  <si>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</si>
  <si>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</si>
  <si>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</si>
  <si>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</si>
  <si>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</si>
  <si>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</si>
  <si>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</si>
  <si>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</si>
  <si>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</si>
  <si>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</si>
  <si>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</si>
  <si>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</si>
  <si>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</si>
  <si>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</si>
  <si>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</si>
  <si>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</si>
  <si>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</si>
  <si>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</si>
  <si>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</si>
  <si>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</si>
  <si>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</si>
  <si>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</si>
  <si>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</si>
  <si>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</si>
  <si>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</si>
  <si>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</si>
  <si>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</si>
  <si>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</si>
  <si>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</si>
  <si>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</si>
  <si>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</si>
  <si>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</si>
  <si>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</si>
  <si>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</si>
  <si>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</si>
  <si>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</si>
  <si>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</si>
  <si>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</si>
  <si>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</si>
  <si>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</si>
  <si>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</si>
  <si>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</si>
  <si>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</si>
  <si>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</si>
  <si>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</si>
  <si>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</si>
  <si>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</si>
  <si>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</si>
  <si>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</si>
  <si>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</si>
  <si>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</si>
  <si>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</si>
  <si>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</si>
  <si>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</si>
  <si>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</si>
  <si>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</si>
  <si>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</si>
  <si>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</si>
  <si>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</si>
  <si>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</si>
  <si>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</si>
  <si>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</si>
  <si>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</si>
  <si>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</si>
  <si>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</si>
  <si>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</si>
  <si>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</si>
  <si>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</si>
  <si>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</si>
  <si>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</si>
  <si>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</si>
  <si>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</si>
  <si>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</si>
  <si>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</si>
  <si>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</si>
  <si>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</si>
  <si>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</si>
  <si>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</si>
  <si>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</si>
  <si>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</si>
  <si>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</si>
  <si>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</si>
  <si>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</si>
  <si>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</si>
  <si>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</si>
  <si>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</si>
  <si>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</si>
  <si>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</si>
  <si>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</si>
  <si>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</si>
  <si>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</si>
  <si>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</si>
  <si>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</si>
  <si>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</si>
  <si>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</si>
  <si>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</si>
  <si>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</si>
  <si>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</si>
  <si>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</si>
  <si>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</si>
  <si>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</si>
  <si>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</si>
  <si>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</si>
  <si>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</si>
  <si>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</si>
  <si>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</si>
  <si>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</si>
  <si>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</si>
  <si>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</si>
  <si>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</si>
  <si>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</si>
  <si>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</si>
  <si>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</si>
  <si>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</si>
  <si>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</si>
  <si>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</si>
  <si>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</si>
  <si>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</si>
  <si>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</si>
  <si>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</si>
  <si>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</si>
  <si>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</si>
  <si>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</si>
  <si>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</si>
  <si>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</si>
  <si>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</si>
  <si>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</si>
  <si>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</si>
  <si>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</si>
  <si>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</si>
  <si>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</si>
  <si>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</si>
  <si>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</si>
  <si>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</si>
  <si>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</si>
  <si>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</si>
  <si>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</si>
  <si>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</si>
  <si>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</si>
  <si>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</si>
  <si>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</si>
  <si>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</si>
  <si>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</si>
  <si>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</si>
  <si>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</si>
  <si>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</si>
  <si>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</si>
  <si>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</si>
  <si>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</si>
  <si>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</si>
  <si>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</si>
  <si>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</si>
  <si>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</si>
  <si>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</si>
  <si>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</si>
  <si>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</si>
  <si>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</si>
  <si>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</si>
  <si>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</si>
  <si>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</si>
  <si>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</si>
  <si>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</si>
  <si>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</si>
  <si>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</si>
  <si>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</si>
  <si>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</si>
  <si>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</si>
  <si>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</si>
  <si>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</si>
  <si>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</si>
  <si>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</si>
  <si>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</si>
  <si>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</si>
  <si>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</si>
  <si>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</si>
  <si>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</si>
  <si>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</si>
  <si>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</si>
  <si>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</si>
  <si>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</si>
  <si>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</si>
  <si>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</si>
  <si>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</si>
  <si>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</si>
  <si>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</si>
  <si>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</si>
  <si>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</si>
  <si>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</si>
  <si>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</si>
  <si>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</si>
  <si>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</si>
  <si>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</si>
  <si>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</si>
  <si>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</si>
  <si>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</si>
  <si>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</si>
  <si>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</si>
  <si>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</si>
  <si>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</si>
  <si>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</si>
  <si>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</si>
  <si>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</si>
  <si>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</si>
  <si>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</si>
  <si>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</si>
  <si>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</si>
  <si>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</si>
  <si>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</si>
  <si>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</si>
  <si>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</si>
  <si>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</si>
  <si>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</si>
  <si>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</si>
  <si>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</si>
  <si>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</si>
  <si>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</si>
  <si>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</si>
  <si>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</si>
  <si>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</si>
  <si>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</si>
  <si>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</si>
  <si>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</si>
  <si>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</si>
  <si>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</si>
  <si>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</si>
  <si>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</si>
  <si>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</si>
  <si>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</si>
  <si>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</si>
  <si>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</si>
  <si>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</si>
  <si>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</si>
  <si>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</si>
  <si>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</si>
  <si>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</si>
  <si>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</si>
  <si>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</si>
  <si>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</si>
  <si>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</si>
  <si>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</si>
  <si>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</si>
  <si>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</si>
  <si>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</si>
  <si>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</si>
  <si>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</si>
  <si>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</si>
  <si>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</si>
  <si>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</si>
  <si>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</si>
  <si>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</si>
  <si>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</si>
  <si>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</si>
  <si>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</si>
  <si>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</si>
  <si>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</si>
  <si>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</si>
  <si>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</si>
  <si>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</si>
  <si>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</si>
  <si>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</si>
  <si>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</si>
  <si>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</si>
  <si>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</si>
  <si>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</si>
  <si>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</si>
  <si>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</si>
  <si>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</si>
  <si>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</si>
  <si>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</si>
  <si>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</si>
  <si>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</si>
  <si>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</si>
  <si>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</si>
  <si>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</si>
  <si>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</si>
  <si>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</si>
  <si>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</si>
  <si>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</si>
  <si>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</si>
  <si>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</si>
  <si>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</si>
  <si>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</si>
  <si>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</si>
  <si>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</si>
  <si>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</si>
  <si>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</si>
  <si>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</si>
  <si>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</si>
  <si>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</si>
  <si>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</si>
  <si>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</si>
  <si>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</si>
  <si>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</si>
  <si>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</si>
  <si>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</si>
  <si>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</si>
  <si>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</si>
  <si>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</si>
  <si>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</si>
  <si>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</si>
  <si>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</si>
  <si>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</si>
  <si>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</si>
  <si>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</si>
  <si>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</si>
  <si>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</si>
  <si>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</si>
  <si>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</si>
  <si>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</si>
  <si>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</si>
  <si>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</si>
  <si>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</si>
  <si>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</si>
  <si>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</si>
  <si>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</si>
  <si>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</si>
  <si>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</si>
  <si>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</si>
  <si>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</si>
  <si>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</si>
  <si>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</si>
  <si>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</si>
  <si>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</si>
  <si>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</si>
  <si>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</si>
  <si>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</si>
  <si>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</si>
  <si>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</si>
  <si>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</si>
  <si>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</si>
  <si>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</si>
  <si>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</si>
  <si>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</si>
  <si>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</si>
  <si>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</si>
  <si>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</si>
  <si>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</si>
  <si>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</si>
  <si>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</si>
  <si>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</si>
  <si>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</si>
  <si>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</si>
  <si>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</si>
  <si>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</si>
  <si>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</si>
  <si>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</si>
  <si>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</si>
  <si>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</si>
  <si>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</si>
  <si>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</si>
  <si>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</si>
  <si>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</si>
  <si>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</si>
  <si>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</si>
  <si>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</si>
  <si>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</si>
  <si>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</si>
  <si>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</si>
  <si>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</si>
  <si>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</si>
  <si>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</si>
  <si>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</si>
  <si>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</si>
  <si>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</si>
  <si>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</si>
  <si>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</si>
  <si>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</si>
  <si>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</si>
  <si>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</si>
  <si>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</si>
  <si>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</si>
  <si>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</si>
  <si>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</si>
  <si>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</si>
  <si>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</si>
  <si>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</si>
  <si>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</si>
  <si>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</si>
  <si>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</si>
  <si>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</si>
  <si>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</si>
  <si>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</si>
  <si>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</si>
  <si>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</si>
  <si>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</si>
  <si>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</si>
  <si>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</si>
  <si>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</si>
  <si>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</si>
  <si>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</si>
  <si>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</si>
  <si>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</si>
  <si>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</si>
  <si>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</si>
  <si>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</si>
  <si>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</si>
  <si>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</si>
  <si>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</si>
  <si>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</si>
  <si>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</si>
  <si>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</si>
  <si>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</si>
  <si>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</si>
  <si>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</si>
  <si>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</si>
  <si>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</si>
  <si>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</si>
  <si>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</si>
  <si>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</si>
  <si>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</si>
  <si>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</si>
  <si>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</si>
  <si>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</si>
  <si>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</si>
  <si>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</si>
  <si>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</si>
  <si>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</si>
  <si>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</si>
  <si>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</si>
  <si>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</si>
  <si>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</si>
  <si>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</si>
  <si>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</si>
  <si>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</si>
  <si>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</si>
  <si>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</si>
  <si>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</si>
  <si>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</si>
  <si>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</si>
  <si>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</si>
  <si>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</si>
  <si>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</si>
  <si>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</si>
  <si>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</si>
  <si>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</si>
  <si>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</si>
  <si>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</si>
  <si>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</si>
  <si>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</si>
  <si>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</si>
  <si>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</si>
  <si>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</si>
  <si>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</si>
  <si>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</si>
  <si>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</si>
  <si>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</si>
  <si>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</si>
  <si>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</si>
  <si>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</si>
  <si>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</si>
  <si>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</si>
  <si>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</si>
  <si>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</si>
  <si>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</si>
  <si>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</si>
  <si>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</si>
  <si>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</si>
  <si>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</si>
  <si>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</si>
  <si>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</si>
  <si>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</si>
  <si>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</si>
  <si>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</si>
  <si>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</si>
  <si>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</si>
  <si>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</si>
  <si>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</si>
  <si>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</si>
  <si>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</si>
  <si>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</si>
  <si>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</si>
  <si>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</si>
  <si>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</si>
  <si>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</si>
  <si>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</si>
  <si>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</si>
  <si>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</si>
  <si>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</si>
  <si>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</si>
  <si>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</si>
  <si>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</si>
  <si>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</si>
  <si>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</si>
  <si>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</si>
  <si>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</si>
  <si>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</si>
  <si>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</si>
  <si>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</si>
  <si>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</si>
  <si>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</si>
  <si>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</si>
  <si>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</si>
  <si>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</si>
  <si>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</si>
  <si>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</si>
  <si>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</si>
  <si>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</si>
  <si>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</si>
  <si>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</si>
  <si>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</si>
  <si>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</si>
  <si>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</si>
  <si>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</si>
  <si>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</si>
  <si>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</si>
  <si>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</si>
  <si>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</si>
  <si>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</si>
  <si>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</si>
  <si>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</si>
  <si>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</si>
  <si>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</si>
  <si>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</si>
  <si>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</si>
  <si>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</si>
  <si>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</si>
  <si>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</si>
  <si>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</si>
  <si>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</si>
  <si>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</si>
  <si>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</si>
  <si>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</si>
  <si>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</si>
  <si>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</si>
  <si>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</si>
  <si>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</si>
  <si>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</si>
  <si>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</si>
  <si>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</si>
  <si>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</si>
  <si>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</si>
  <si>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</si>
  <si>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</si>
  <si>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</si>
  <si>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</si>
  <si>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</si>
  <si>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</si>
  <si>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</si>
  <si>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</si>
  <si>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</si>
  <si>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</si>
  <si>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</si>
  <si>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</si>
  <si>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</si>
  <si>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</si>
  <si>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</si>
  <si>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</si>
  <si>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</si>
  <si>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</si>
  <si>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</si>
  <si>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</si>
  <si>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</si>
  <si>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</si>
  <si>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</si>
  <si>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</si>
  <si>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</si>
  <si>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</si>
  <si>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</si>
  <si>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</si>
  <si>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</si>
  <si>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</si>
  <si>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</si>
  <si>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</si>
  <si>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</si>
  <si>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</si>
  <si>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</si>
  <si>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</si>
  <si>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</si>
  <si>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</si>
  <si>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</si>
  <si>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</si>
  <si>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</si>
  <si>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</si>
  <si>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</si>
  <si>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</si>
  <si>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</si>
  <si>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</si>
  <si>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</si>
  <si>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</si>
  <si>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</si>
  <si>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</si>
  <si>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</si>
  <si>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</si>
  <si>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</si>
  <si>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</si>
  <si>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</si>
  <si>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</si>
  <si>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</si>
  <si>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</si>
  <si>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</si>
  <si>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</si>
  <si>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</si>
  <si>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</si>
  <si>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</si>
  <si>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</si>
  <si>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</si>
  <si>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</si>
  <si>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</si>
  <si>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</si>
  <si>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</si>
  <si>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</si>
  <si>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</si>
  <si>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</si>
  <si>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</si>
  <si>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</si>
  <si>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</si>
  <si>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</si>
  <si>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</si>
  <si>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</si>
  <si>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</si>
  <si>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</si>
  <si>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</si>
  <si>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</si>
  <si>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</si>
  <si>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</si>
  <si>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</si>
  <si>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</si>
  <si>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</si>
  <si>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</si>
  <si>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</si>
  <si>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</si>
  <si>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</si>
  <si>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</si>
  <si>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</si>
  <si>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</si>
  <si>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</si>
  <si>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</si>
  <si>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</si>
  <si>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</si>
  <si>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</si>
  <si>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</si>
  <si>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</si>
  <si>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</si>
  <si>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</si>
  <si>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</si>
  <si>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</si>
  <si>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</si>
  <si>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</si>
  <si>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</si>
  <si>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</si>
  <si>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</si>
  <si>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</si>
  <si>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</si>
  <si>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</si>
  <si>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</si>
  <si>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</si>
  <si>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</si>
  <si>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</si>
  <si>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</si>
  <si>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</si>
  <si>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</si>
  <si>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</si>
  <si>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</si>
  <si>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</si>
  <si>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</si>
  <si>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</si>
  <si>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</si>
  <si>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</si>
  <si>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</si>
  <si>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</si>
  <si>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</si>
  <si>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</si>
  <si>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</si>
  <si>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</si>
  <si>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</si>
  <si>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</si>
  <si>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</si>
  <si>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</si>
  <si>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</si>
  <si>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</si>
  <si>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</si>
  <si>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</si>
  <si>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</si>
  <si>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</si>
  <si>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</si>
  <si>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</si>
  <si>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</si>
  <si>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</si>
  <si>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</si>
  <si>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</si>
  <si>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</si>
  <si>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</si>
  <si>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</si>
  <si>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</si>
  <si>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</si>
  <si>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</si>
  <si>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</si>
  <si>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</si>
  <si>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</si>
  <si>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</si>
  <si>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</si>
  <si>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</si>
  <si>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</si>
  <si>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</si>
  <si>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</si>
  <si>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</si>
  <si>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</si>
  <si>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</si>
  <si>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</si>
  <si>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</si>
  <si>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</si>
  <si>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</si>
  <si>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</si>
  <si>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</si>
  <si>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</si>
  <si>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</si>
  <si>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</si>
  <si>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</si>
  <si>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</si>
  <si>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</si>
  <si>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</si>
  <si>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</si>
  <si>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</si>
  <si>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</si>
  <si>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</si>
  <si>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</si>
  <si>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</si>
  <si>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</si>
  <si>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</si>
  <si>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</si>
  <si>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</si>
  <si>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</si>
  <si>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</si>
  <si>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</si>
  <si>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</si>
  <si>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</si>
  <si>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</si>
  <si>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</si>
  <si>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</si>
  <si>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</si>
  <si>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</si>
  <si>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</si>
  <si>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</si>
  <si>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</si>
  <si>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</si>
  <si>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</si>
  <si>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</si>
  <si>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</si>
  <si>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</si>
  <si>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</si>
  <si>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</si>
  <si>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</si>
  <si>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</si>
  <si>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</si>
  <si>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</si>
  <si>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</si>
  <si>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</si>
  <si>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</si>
  <si>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</si>
  <si>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</si>
  <si>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</si>
  <si>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</si>
  <si>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</si>
  <si>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</si>
  <si>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</si>
  <si>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</si>
  <si>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</si>
  <si>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</si>
  <si>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</si>
  <si>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</si>
  <si>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</si>
  <si>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</si>
  <si>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</si>
  <si>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</si>
  <si>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</si>
  <si>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</si>
  <si>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</si>
  <si>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</si>
  <si>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</si>
  <si>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</si>
  <si>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</si>
  <si>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</si>
  <si>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</si>
  <si>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</si>
  <si>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</si>
  <si>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</si>
  <si>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</si>
  <si>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</si>
  <si>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</si>
  <si>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</si>
  <si>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</si>
  <si>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</si>
  <si>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</si>
  <si>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</si>
  <si>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</si>
  <si>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</si>
  <si>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</si>
  <si>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</si>
  <si>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</si>
  <si>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</si>
  <si>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</si>
  <si>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</si>
  <si>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</si>
  <si>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</si>
  <si>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</si>
  <si>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</si>
  <si>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</si>
  <si>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</si>
  <si>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</si>
  <si>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</si>
  <si>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</si>
  <si>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</si>
  <si>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</si>
  <si>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</si>
  <si>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</si>
  <si>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</si>
  <si>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</si>
  <si>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</si>
  <si>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</si>
  <si>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</si>
  <si>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</si>
  <si>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</si>
  <si>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</si>
  <si>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</si>
  <si>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</si>
  <si>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</si>
  <si>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</si>
  <si>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</si>
  <si>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</si>
  <si>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</si>
  <si>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</si>
  <si>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</si>
  <si>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</si>
  <si>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</si>
  <si>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</si>
  <si>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</si>
  <si>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</si>
  <si>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</si>
  <si>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</si>
  <si>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</si>
  <si>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</si>
  <si>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</si>
  <si>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</si>
  <si>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</si>
  <si>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</si>
  <si>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</si>
  <si>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</si>
  <si>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</si>
  <si>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</si>
  <si>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</si>
  <si>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</si>
  <si>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</si>
  <si>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</si>
  <si>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</si>
  <si>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</si>
  <si>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</si>
  <si>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</si>
  <si>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</si>
  <si>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</si>
  <si>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</si>
  <si>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</si>
  <si>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</si>
  <si>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</si>
  <si>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</si>
  <si>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</si>
  <si>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</si>
  <si>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</si>
  <si>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</si>
  <si>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</si>
  <si>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</si>
  <si>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</si>
  <si>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</si>
  <si>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</si>
  <si>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</si>
  <si>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</si>
  <si>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</si>
  <si>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</si>
  <si>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</si>
  <si>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</si>
  <si>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</si>
  <si>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</si>
  <si>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</si>
  <si>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</si>
  <si>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</si>
  <si>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</si>
  <si>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</si>
  <si>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</si>
  <si>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</si>
  <si>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</si>
  <si>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</si>
  <si>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</si>
  <si>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</si>
  <si>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</si>
  <si>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</si>
  <si>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</si>
  <si>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</si>
  <si>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</si>
  <si>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</si>
  <si>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</si>
  <si>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</si>
  <si>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</si>
  <si>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</si>
  <si>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</si>
  <si>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</si>
  <si>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</si>
  <si>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</si>
  <si>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</si>
  <si>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</si>
  <si>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</si>
  <si>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</si>
  <si>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</si>
  <si>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</si>
  <si>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</si>
  <si>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</si>
  <si>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</si>
  <si>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</si>
  <si>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</si>
  <si>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</si>
  <si>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</si>
  <si>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</si>
  <si>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</si>
  <si>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</si>
  <si>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</si>
  <si>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</si>
  <si>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</si>
  <si>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</si>
  <si>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</si>
  <si>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</si>
  <si>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</si>
  <si>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</si>
  <si>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</si>
  <si>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</si>
  <si>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</si>
  <si>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</si>
  <si>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</si>
  <si>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</si>
  <si>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</si>
  <si>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</si>
  <si>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</si>
  <si>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</si>
  <si>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</si>
  <si>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</si>
  <si>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</si>
  <si>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</si>
  <si>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</si>
  <si>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</si>
  <si>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</si>
  <si>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</si>
  <si>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</si>
  <si>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</si>
  <si>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</si>
  <si>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</si>
  <si>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</si>
  <si>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</si>
  <si>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</si>
  <si>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</si>
  <si>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</si>
  <si>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</si>
  <si>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</si>
  <si>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</si>
  <si>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</si>
  <si>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</si>
  <si>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</si>
  <si>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</si>
  <si>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</si>
  <si>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</si>
  <si>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</si>
  <si>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</si>
  <si>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</si>
  <si>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</si>
  <si>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</si>
  <si>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</si>
  <si>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</si>
  <si>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</si>
  <si>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</si>
  <si>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</si>
  <si>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</si>
  <si>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</si>
  <si>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</si>
  <si>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</si>
  <si>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</si>
  <si>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</si>
  <si>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</si>
  <si>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</si>
  <si>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</si>
  <si>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</si>
  <si>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</si>
  <si>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</si>
  <si>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</si>
  <si>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</si>
  <si>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</si>
  <si>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</si>
  <si>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</si>
  <si>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</si>
  <si>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</si>
  <si>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</si>
  <si>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</si>
  <si>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</si>
  <si>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</si>
  <si>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</si>
  <si>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</si>
  <si>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</si>
  <si>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</si>
  <si>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</si>
  <si>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</si>
  <si>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</si>
  <si>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</si>
  <si>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</si>
  <si>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</si>
  <si>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</si>
  <si>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</si>
  <si>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</si>
  <si>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</si>
  <si>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</si>
  <si>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</si>
  <si>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</si>
  <si>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</si>
  <si>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</si>
  <si>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</si>
  <si>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</si>
  <si>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</si>
  <si>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</si>
  <si>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</si>
  <si>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</si>
  <si>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</si>
  <si>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</si>
  <si>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</si>
  <si>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</si>
  <si>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</si>
  <si>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</si>
  <si>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</si>
  <si>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</si>
  <si>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</si>
  <si>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</si>
  <si>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</si>
  <si>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</si>
  <si>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</si>
  <si>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</si>
  <si>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</si>
  <si>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</si>
  <si>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</si>
  <si>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</si>
  <si>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</si>
  <si>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</si>
  <si>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</si>
  <si>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</si>
  <si>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</si>
  <si>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</si>
  <si>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</si>
  <si>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</si>
  <si>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</si>
  <si>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</si>
  <si>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</si>
  <si>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</si>
  <si>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</si>
  <si>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</si>
  <si>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</si>
  <si>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</si>
  <si>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</si>
  <si>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</si>
  <si>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</si>
  <si>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</si>
  <si>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</si>
  <si>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</si>
  <si>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</si>
  <si>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</si>
  <si>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</si>
  <si>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</si>
  <si>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</si>
  <si>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</si>
  <si>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</si>
  <si>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</si>
  <si>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</si>
  <si>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</si>
  <si>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</si>
  <si>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</si>
  <si>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</si>
  <si>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</si>
  <si>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</si>
  <si>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</si>
  <si>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</si>
  <si>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</si>
  <si>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</si>
  <si>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</si>
  <si>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</si>
  <si>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</si>
  <si>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</si>
  <si>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</si>
  <si>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</si>
  <si>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</si>
  <si>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</si>
  <si>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</si>
  <si>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</si>
  <si>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</si>
  <si>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</si>
  <si>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</si>
  <si>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</si>
  <si>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</si>
  <si>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</si>
  <si>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</si>
  <si>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</si>
  <si>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</si>
  <si>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</si>
  <si>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</si>
  <si>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</si>
  <si>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</si>
  <si>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</si>
  <si>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</si>
  <si>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</si>
  <si>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</si>
  <si>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</si>
  <si>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</si>
  <si>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</si>
  <si>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</si>
  <si>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</si>
  <si>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</si>
  <si>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</si>
  <si>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</si>
  <si>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</si>
  <si>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</si>
  <si>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</si>
  <si>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</si>
  <si>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</si>
  <si>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</si>
  <si>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</si>
  <si>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</si>
  <si>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</si>
  <si>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</si>
  <si>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</si>
  <si>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</si>
  <si>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</si>
  <si>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</si>
  <si>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</si>
  <si>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</si>
  <si>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</si>
  <si>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</si>
  <si>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</si>
  <si>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</si>
  <si>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</si>
  <si>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</si>
  <si>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</si>
  <si>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</si>
  <si>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</si>
  <si>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</si>
  <si>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</si>
  <si>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</si>
  <si>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</si>
  <si>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</si>
  <si>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</si>
  <si>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</si>
  <si>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</si>
  <si>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</si>
  <si>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</si>
  <si>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</si>
  <si>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</si>
  <si>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</si>
  <si>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</si>
  <si>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</si>
  <si>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</si>
  <si>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</si>
  <si>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</si>
  <si>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</si>
  <si>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</si>
  <si>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</si>
  <si>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</si>
  <si>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</si>
  <si>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</si>
  <si>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</si>
  <si>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</si>
  <si>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</si>
  <si>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</si>
  <si>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</si>
  <si>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</si>
  <si>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</si>
  <si>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</si>
  <si>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</si>
  <si>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</si>
  <si>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</si>
  <si>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</si>
  <si>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</si>
  <si>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</si>
  <si>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</si>
  <si>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</si>
  <si>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</si>
  <si>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</si>
  <si>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</si>
  <si>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</si>
  <si>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</si>
  <si>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</si>
  <si>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</si>
  <si>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</si>
  <si>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</si>
  <si>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</si>
  <si>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</si>
  <si>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</si>
  <si>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</si>
  <si>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</si>
  <si>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</si>
  <si>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</si>
  <si>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</si>
  <si>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</si>
  <si>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</si>
  <si>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</si>
  <si>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</si>
  <si>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</si>
  <si>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</si>
  <si>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</si>
  <si>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</si>
  <si>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</si>
  <si>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</si>
  <si>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</si>
  <si>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</si>
  <si>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</si>
  <si>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</si>
  <si>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</si>
  <si>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</si>
  <si>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</si>
  <si>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</si>
  <si>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</si>
  <si>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</si>
  <si>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</si>
  <si>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</si>
  <si>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</si>
  <si>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</si>
  <si>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</si>
  <si>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</si>
  <si>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</si>
  <si>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</si>
  <si>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</si>
  <si>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</si>
  <si>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</si>
  <si>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</si>
  <si>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</si>
  <si>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</si>
  <si>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</si>
  <si>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</si>
  <si>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</si>
  <si>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</si>
  <si>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</si>
  <si>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</si>
  <si>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</si>
  <si>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</si>
  <si>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</si>
  <si>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</si>
  <si>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</si>
  <si>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</si>
  <si>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</si>
  <si>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</si>
  <si>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</si>
  <si>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</si>
  <si>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</si>
  <si>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</si>
  <si>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</si>
  <si>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</si>
  <si>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</si>
  <si>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</si>
  <si>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</si>
  <si>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</si>
  <si>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</si>
  <si>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</si>
  <si>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</si>
  <si>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</si>
  <si>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</si>
  <si>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</si>
  <si>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</si>
  <si>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</si>
  <si>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</si>
  <si>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</si>
  <si>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</si>
  <si>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</si>
  <si>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</si>
  <si>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</si>
  <si>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</si>
  <si>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</si>
  <si>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</si>
  <si>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</si>
  <si>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</si>
  <si>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</si>
  <si>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</si>
  <si>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</si>
  <si>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</si>
  <si>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</si>
  <si>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</si>
  <si>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</si>
  <si>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</si>
  <si>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</si>
  <si>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</si>
  <si>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</si>
  <si>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</si>
  <si>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</si>
  <si>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</si>
  <si>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</si>
  <si>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</si>
  <si>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</si>
  <si>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</si>
  <si>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</si>
  <si>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</si>
  <si>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</si>
  <si>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</si>
  <si>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</si>
  <si>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</si>
  <si>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</si>
  <si>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</si>
  <si>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</si>
  <si>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</si>
  <si>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</si>
  <si>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</si>
  <si>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</si>
  <si>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</si>
  <si>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</si>
  <si>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</si>
  <si>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</si>
  <si>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</si>
  <si>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</si>
  <si>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</si>
  <si>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</si>
  <si>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</si>
  <si>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</si>
  <si>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</si>
  <si>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</si>
  <si>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</si>
  <si>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</si>
  <si>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</si>
  <si>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</si>
  <si>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</si>
  <si>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</si>
  <si>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</si>
  <si>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</si>
  <si>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</si>
  <si>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</si>
  <si>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</si>
  <si>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</si>
  <si>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</si>
  <si>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</si>
  <si>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</si>
  <si>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</si>
  <si>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</si>
  <si>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</si>
  <si>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</si>
  <si>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</si>
  <si>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</si>
  <si>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</si>
  <si>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</si>
  <si>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</si>
  <si>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</si>
  <si>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</si>
  <si>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</si>
  <si>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</si>
  <si>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</si>
  <si>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</si>
  <si>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</si>
  <si>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</si>
  <si>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</si>
  <si>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</si>
  <si>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</si>
  <si>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</si>
  <si>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</si>
  <si>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</si>
  <si>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</si>
  <si>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</si>
  <si>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</si>
  <si>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</si>
  <si>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</si>
  <si>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</si>
  <si>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</si>
  <si>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</si>
  <si>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</si>
  <si>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</si>
  <si>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</si>
  <si>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</si>
  <si>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</si>
  <si>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</si>
  <si>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</si>
  <si>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</si>
  <si>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</si>
  <si>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</si>
  <si>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</si>
  <si>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</si>
  <si>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</si>
  <si>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</si>
  <si>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</si>
  <si>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</si>
  <si>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</si>
  <si>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</si>
  <si>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</si>
  <si>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</si>
  <si>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</si>
  <si>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</si>
  <si>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</si>
  <si>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</si>
  <si>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</si>
  <si>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</si>
  <si>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</si>
  <si>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</si>
  <si>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</si>
  <si>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</si>
  <si>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</si>
  <si>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</si>
  <si>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</si>
  <si>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</si>
  <si>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</si>
  <si>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</si>
  <si>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</si>
  <si>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</si>
  <si>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</si>
  <si>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</si>
  <si>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</si>
  <si>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</si>
  <si>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</si>
  <si>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</si>
  <si>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</si>
  <si>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</si>
  <si>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</si>
  <si>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</si>
  <si>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</si>
  <si>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</si>
  <si>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</si>
  <si>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</si>
  <si>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</si>
  <si>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</si>
  <si>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</si>
  <si>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</si>
  <si>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</si>
  <si>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</si>
  <si>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</si>
  <si>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</si>
  <si>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</si>
  <si>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</si>
  <si>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</si>
  <si>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</si>
  <si>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</si>
  <si>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</si>
  <si>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</si>
  <si>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</si>
  <si>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</si>
  <si>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</si>
  <si>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</si>
  <si>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</si>
  <si>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</si>
  <si>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</si>
  <si>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</si>
  <si>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</si>
  <si>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</si>
  <si>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</si>
  <si>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</si>
  <si>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</si>
  <si>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</si>
  <si>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</si>
  <si>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</si>
  <si>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</si>
  <si>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</si>
  <si>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</si>
  <si>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</si>
  <si>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</si>
  <si>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</si>
  <si>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</si>
  <si>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</si>
  <si>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</si>
  <si>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</si>
  <si>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</si>
  <si>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</si>
  <si>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</si>
  <si>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</si>
  <si>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</si>
  <si>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</si>
  <si>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</si>
  <si>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</si>
  <si>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</si>
  <si>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</si>
  <si>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</si>
  <si>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</si>
  <si>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</si>
  <si>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</si>
  <si>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</si>
  <si>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</si>
  <si>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</si>
  <si>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</si>
  <si>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</si>
  <si>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</si>
  <si>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</si>
  <si>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</si>
  <si>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</si>
  <si>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</si>
  <si>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</si>
  <si>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</si>
  <si>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</si>
  <si>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</si>
  <si>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</si>
  <si>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</si>
  <si>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</si>
  <si>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</si>
  <si>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</si>
  <si>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</si>
  <si>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</si>
  <si>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</si>
  <si>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</si>
  <si>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</si>
  <si>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</si>
  <si>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</si>
  <si>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</si>
  <si>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</si>
  <si>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</si>
  <si>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</si>
  <si>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</si>
  <si>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</si>
  <si>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</si>
  <si>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</si>
  <si>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</si>
  <si>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</si>
  <si>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</si>
  <si>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</si>
  <si>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</si>
  <si>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</si>
  <si>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</si>
  <si>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</si>
  <si>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</si>
  <si>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</si>
  <si>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</si>
  <si>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</si>
  <si>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</si>
  <si>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</si>
  <si>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</si>
  <si>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</si>
  <si>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</si>
  <si>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</si>
  <si>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</si>
  <si>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</si>
  <si>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</si>
  <si>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</si>
  <si>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</si>
  <si>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</si>
  <si>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</si>
  <si>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</si>
  <si>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</si>
  <si>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</si>
  <si>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</si>
  <si>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</si>
  <si>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</si>
  <si>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</si>
  <si>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</si>
  <si>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</si>
  <si>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</si>
  <si>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</si>
  <si>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</si>
  <si>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</si>
  <si>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</si>
  <si>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</si>
  <si>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</si>
  <si>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</si>
  <si>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</si>
  <si>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</si>
  <si>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</si>
  <si>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</si>
  <si>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</si>
  <si>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</si>
  <si>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</si>
  <si>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</si>
  <si>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</si>
  <si>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</si>
  <si>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</si>
  <si>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</si>
  <si>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</si>
  <si>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</si>
  <si>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</si>
  <si>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</si>
  <si>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</si>
  <si>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</si>
  <si>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</si>
  <si>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</si>
  <si>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</si>
  <si>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</si>
  <si>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</si>
  <si>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</si>
  <si>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</si>
  <si>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</si>
  <si>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</si>
  <si>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</si>
  <si>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</si>
  <si>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</si>
  <si>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</si>
  <si>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</si>
  <si>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</si>
  <si>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</si>
  <si>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</si>
  <si>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</si>
  <si>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</si>
  <si>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</si>
  <si>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</si>
  <si>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</si>
  <si>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</si>
  <si>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</si>
  <si>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</si>
  <si>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</si>
  <si>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</si>
  <si>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</si>
  <si>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</si>
  <si>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</si>
  <si>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</si>
  <si>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</si>
  <si>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</si>
  <si>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</si>
  <si>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</si>
  <si>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</si>
  <si>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</si>
  <si>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</si>
  <si>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</si>
  <si>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</si>
  <si>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</si>
  <si>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</si>
  <si>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</si>
  <si>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</si>
  <si>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</si>
  <si>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</si>
  <si>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</si>
  <si>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</si>
  <si>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</si>
  <si>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</si>
  <si>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</si>
  <si>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</si>
  <si>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</si>
  <si>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</si>
  <si>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</si>
  <si>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</si>
  <si>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</si>
  <si>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</si>
  <si>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</si>
  <si>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</si>
  <si>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</si>
  <si>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</si>
  <si>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</si>
  <si>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</si>
  <si>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</si>
  <si>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</si>
  <si>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</si>
  <si>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</si>
  <si>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</si>
  <si>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</si>
  <si>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</si>
  <si>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</si>
  <si>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</si>
  <si>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</si>
  <si>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</si>
  <si>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</si>
  <si>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</si>
  <si>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</si>
  <si>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</si>
  <si>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</si>
  <si>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</si>
  <si>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</si>
  <si>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</si>
  <si>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</si>
  <si>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</si>
  <si>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</si>
  <si>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</si>
  <si>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</si>
  <si>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</si>
  <si>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</si>
  <si>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</si>
  <si>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</si>
  <si>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</si>
  <si>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</si>
  <si>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</si>
  <si>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</si>
  <si>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</si>
  <si>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</si>
  <si>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</si>
  <si>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</si>
  <si>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</si>
  <si>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</si>
  <si>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</si>
  <si>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</si>
  <si>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</si>
  <si>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</si>
  <si>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</si>
  <si>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</si>
  <si>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</si>
  <si>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</si>
  <si>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</si>
  <si>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</si>
  <si>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</si>
  <si>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</si>
  <si>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</si>
  <si>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</si>
  <si>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</si>
  <si>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</si>
  <si>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</si>
  <si>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</si>
  <si>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</si>
  <si>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</si>
  <si>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</si>
  <si>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</si>
  <si>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</si>
  <si>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</si>
  <si>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</si>
  <si>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</si>
  <si>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</si>
  <si>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</si>
  <si>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</si>
  <si>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</si>
  <si>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</si>
  <si>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</si>
  <si>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</si>
  <si>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</si>
  <si>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</si>
  <si>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</si>
  <si>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</si>
  <si>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</si>
  <si>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</si>
  <si>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</si>
  <si>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</si>
  <si>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</si>
  <si>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</si>
  <si>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</si>
  <si>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</si>
  <si>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</si>
  <si>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</si>
  <si>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</si>
  <si>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</si>
  <si>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</si>
  <si>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</si>
  <si>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</si>
  <si>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</si>
  <si>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</si>
  <si>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</si>
  <si>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</si>
  <si>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</si>
  <si>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</si>
  <si>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</si>
  <si>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</si>
  <si>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</si>
  <si>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</si>
  <si>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</si>
  <si>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</si>
  <si>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</si>
  <si>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</si>
  <si>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</si>
  <si>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</si>
  <si>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</si>
  <si>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</si>
  <si>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</si>
  <si>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</si>
  <si>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</si>
  <si>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</si>
  <si>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</si>
  <si>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</si>
  <si>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</si>
  <si>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</si>
  <si>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</si>
  <si>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</si>
  <si>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</si>
  <si>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</si>
  <si>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</si>
  <si>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</si>
  <si>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</si>
  <si>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</si>
  <si>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</si>
  <si>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</si>
  <si>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</si>
  <si>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</si>
  <si>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</si>
  <si>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</si>
  <si>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</si>
  <si>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</si>
  <si>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</si>
  <si>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</si>
  <si>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</si>
  <si>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</si>
  <si>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</si>
  <si>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</si>
  <si>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</si>
  <si>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</si>
  <si>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</si>
  <si>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</si>
  <si>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</si>
  <si>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</si>
  <si>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</si>
  <si>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</si>
  <si>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</si>
  <si>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</si>
  <si>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</si>
  <si>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</si>
  <si>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</si>
  <si>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</si>
  <si>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</si>
  <si>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</si>
  <si>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</si>
  <si>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</si>
  <si>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</si>
  <si>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</si>
  <si>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</si>
  <si>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</si>
  <si>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</si>
  <si>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</si>
  <si>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</si>
  <si>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</si>
  <si>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</si>
  <si>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</si>
  <si>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</si>
  <si>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</si>
  <si>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</si>
  <si>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</si>
  <si>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</si>
  <si>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</si>
  <si>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</si>
  <si>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</si>
  <si>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</si>
  <si>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</si>
  <si>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</si>
  <si>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</si>
  <si>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</si>
  <si>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</si>
  <si>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</si>
  <si>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</si>
  <si>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</si>
  <si>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</si>
  <si>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</si>
  <si>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</si>
  <si>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</si>
  <si>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</si>
  <si>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</si>
  <si>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</si>
  <si>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</si>
  <si>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</si>
  <si>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</si>
  <si>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</si>
  <si>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</si>
  <si>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</si>
  <si>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</si>
  <si>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</si>
  <si>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</si>
  <si>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</si>
  <si>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</si>
  <si>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</si>
  <si>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</si>
  <si>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</si>
  <si>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</si>
  <si>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</si>
  <si>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</si>
  <si>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</si>
  <si>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</si>
  <si>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</si>
  <si>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</si>
  <si>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</si>
  <si>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</si>
  <si>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</si>
  <si>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</si>
  <si>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</si>
  <si>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</si>
  <si>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</si>
  <si>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</si>
  <si>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</si>
  <si>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</si>
  <si>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</si>
  <si>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</si>
  <si>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</si>
  <si>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</si>
  <si>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</si>
  <si>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</si>
  <si>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</si>
  <si>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</si>
  <si>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</si>
  <si>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</si>
  <si>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</si>
  <si>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</si>
  <si>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</si>
  <si>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</si>
  <si>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</si>
  <si>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</si>
  <si>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</si>
  <si>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</si>
  <si>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</si>
  <si>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</si>
  <si>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</si>
  <si>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</si>
  <si>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</si>
  <si>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</si>
  <si>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</si>
  <si>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</si>
  <si>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</si>
  <si>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</si>
  <si>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</si>
  <si>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</si>
  <si>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</si>
  <si>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</si>
  <si>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</si>
  <si>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</si>
  <si>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</si>
  <si>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</si>
  <si>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</si>
  <si>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</si>
  <si>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</si>
  <si>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</si>
  <si>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</si>
  <si>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</si>
  <si>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</si>
  <si>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</si>
  <si>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</si>
  <si>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</si>
  <si>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</si>
  <si>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</si>
  <si>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</si>
  <si>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</si>
  <si>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</si>
  <si>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</si>
  <si>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</si>
  <si>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</si>
  <si>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</si>
  <si>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</si>
  <si>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</si>
  <si>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</si>
  <si>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</si>
  <si>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</si>
  <si>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</si>
  <si>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</si>
  <si>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</si>
  <si>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</si>
  <si>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</si>
  <si>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</si>
  <si>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</si>
  <si>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</si>
  <si>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</si>
  <si>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</si>
  <si>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</si>
  <si>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</si>
  <si>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</si>
  <si>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</si>
  <si>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</si>
  <si>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</si>
  <si>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</si>
  <si>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</si>
  <si>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</si>
  <si>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</si>
  <si>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</si>
  <si>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</si>
  <si>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</si>
  <si>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</si>
  <si>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</si>
  <si>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</si>
  <si>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</si>
  <si>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</si>
  <si>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</si>
  <si>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</si>
  <si>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</si>
  <si>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</si>
  <si>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</si>
  <si>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</si>
  <si>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</si>
  <si>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</si>
  <si>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</si>
  <si>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</si>
  <si>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</si>
  <si>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</si>
  <si>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</si>
  <si>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</si>
  <si>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</si>
  <si>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</si>
  <si>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</si>
  <si>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</si>
  <si>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</si>
  <si>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</si>
  <si>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</si>
  <si>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</si>
  <si>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</si>
  <si>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</si>
  <si>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</si>
  <si>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</si>
  <si>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</si>
  <si>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</si>
  <si>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</si>
  <si>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</si>
  <si>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</si>
  <si>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</si>
  <si>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</si>
  <si>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</si>
  <si>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</si>
  <si>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</si>
  <si>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</si>
  <si>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</si>
  <si>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</si>
  <si>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</si>
  <si>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</si>
  <si>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</si>
  <si>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</si>
  <si>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</si>
  <si>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</si>
  <si>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</si>
  <si>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</si>
  <si>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</si>
  <si>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</si>
  <si>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</si>
  <si>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</si>
  <si>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</si>
  <si>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</si>
  <si>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</si>
  <si>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</si>
  <si>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</si>
  <si>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</si>
  <si>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</si>
  <si>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</si>
  <si>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</si>
  <si>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</si>
  <si>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</si>
  <si>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</si>
  <si>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</si>
  <si>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</si>
  <si>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</si>
  <si>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</si>
  <si>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</si>
  <si>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</si>
  <si>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</si>
  <si>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</si>
  <si>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</si>
  <si>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</si>
  <si>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</si>
  <si>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</si>
  <si>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</si>
  <si>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</si>
  <si>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</si>
  <si>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</si>
  <si>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</si>
  <si>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</si>
  <si>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</si>
  <si>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</si>
  <si>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</si>
  <si>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</si>
  <si>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</si>
  <si>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</si>
  <si>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</si>
  <si>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</si>
  <si>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</si>
  <si>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</si>
  <si>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</si>
  <si>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</si>
  <si>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</si>
  <si>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</si>
  <si>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</si>
  <si>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</si>
  <si>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</si>
  <si>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</si>
  <si>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</si>
  <si>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</si>
  <si>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</si>
  <si>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</si>
  <si>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</si>
  <si>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</si>
  <si>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</si>
  <si>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</si>
  <si>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</si>
  <si>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</si>
  <si>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</si>
  <si>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</si>
  <si>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</si>
  <si>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</si>
  <si>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</si>
  <si>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</si>
  <si>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</si>
  <si>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</si>
  <si>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</si>
  <si>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</si>
  <si>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</si>
  <si>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</si>
  <si>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</si>
  <si>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</si>
  <si>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</si>
  <si>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</si>
  <si>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</si>
  <si>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</si>
  <si>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</si>
  <si>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</si>
  <si>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</si>
  <si>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</si>
  <si>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</si>
  <si>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</si>
  <si>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</si>
  <si>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</si>
  <si>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</si>
  <si>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</si>
  <si>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</si>
  <si>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</si>
  <si>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</si>
  <si>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</si>
  <si>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</si>
  <si>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</si>
  <si>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</si>
  <si>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</si>
  <si>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</si>
  <si>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</si>
  <si>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</si>
  <si>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</si>
  <si>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</si>
  <si>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</si>
  <si>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</si>
  <si>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</si>
  <si>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</si>
  <si>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</si>
  <si>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</si>
  <si>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</si>
  <si>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</si>
  <si>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</si>
  <si>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</si>
  <si>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</si>
  <si>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</si>
  <si>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</si>
  <si>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</si>
  <si>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</si>
  <si>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</si>
  <si>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</si>
  <si>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</si>
  <si>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</si>
  <si>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</si>
  <si>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</si>
  <si>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</si>
  <si>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</si>
  <si>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</si>
  <si>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</si>
  <si>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</si>
  <si>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</si>
  <si>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</si>
  <si>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</si>
  <si>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</si>
  <si>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</si>
  <si>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</si>
  <si>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</si>
  <si>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</si>
  <si>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</si>
  <si>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</si>
  <si>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</si>
  <si>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</si>
  <si>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</si>
  <si>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</si>
  <si>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</si>
  <si>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</si>
  <si>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</si>
  <si>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</si>
  <si>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</si>
  <si>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</si>
  <si>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</si>
  <si>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</si>
  <si>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</si>
  <si>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</si>
  <si>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</si>
  <si>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</si>
  <si>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</si>
  <si>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</si>
  <si>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</si>
  <si>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</si>
  <si>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</si>
  <si>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</si>
  <si>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</si>
  <si>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</si>
  <si>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</si>
  <si>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</si>
  <si>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</si>
  <si>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</si>
  <si>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</si>
  <si>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</si>
  <si>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</si>
  <si>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</si>
  <si>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</si>
  <si>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</si>
  <si>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</si>
  <si>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</si>
  <si>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</si>
  <si>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</si>
  <si>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</si>
  <si>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</si>
  <si>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</si>
  <si>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</si>
  <si>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</si>
  <si>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</si>
  <si>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</si>
  <si>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</si>
  <si>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</si>
  <si>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</si>
  <si>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</si>
  <si>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</si>
  <si>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</si>
  <si>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</si>
  <si>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</si>
  <si>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</si>
  <si>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</si>
  <si>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</si>
  <si>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</si>
  <si>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</si>
  <si>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</si>
  <si>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</si>
  <si>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</si>
  <si>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</si>
  <si>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</si>
  <si>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</si>
  <si>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</si>
  <si>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</si>
  <si>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</si>
  <si>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</si>
  <si>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</si>
  <si>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</si>
  <si>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</si>
  <si>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</si>
  <si>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</si>
  <si>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</si>
  <si>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</si>
  <si>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</si>
  <si>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</si>
  <si>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</si>
  <si>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</si>
  <si>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</si>
  <si>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</si>
  <si>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</si>
  <si>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</si>
  <si>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</si>
  <si>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</si>
  <si>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</si>
  <si>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</si>
  <si>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</si>
  <si>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</si>
  <si>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</si>
  <si>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</si>
  <si>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</si>
  <si>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</si>
  <si>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</si>
  <si>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</si>
  <si>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</si>
  <si>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</si>
  <si>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</si>
  <si>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Name</t>
  </si>
  <si>
    <t xml:space="preserve"> Blurb</t>
  </si>
  <si>
    <t>Goal</t>
  </si>
  <si>
    <t>Pledged</t>
  </si>
  <si>
    <t>Number of Backers</t>
  </si>
  <si>
    <t xml:space="preserve"> name </t>
  </si>
  <si>
    <t xml:space="preserve"> goal </t>
  </si>
  <si>
    <t xml:space="preserve"> Summer Adaptation of Fallen Angels </t>
  </si>
  <si>
    <t xml:space="preserve"> Haberdasher Theatre Inc. : Richard Greenbergâ€™s, The Maderati </t>
  </si>
  <si>
    <t xml:space="preserve"> SIN, The Stage Play-Spreading Awareness One City At A Time </t>
  </si>
  <si>
    <t xml:space="preserve"> Hurricane Katrina 10th Anniversary: Brothers from the Bottom </t>
  </si>
  <si>
    <t xml:space="preserve"> Romeo and Juliet...Choose Your Own Ending </t>
  </si>
  <si>
    <t xml:space="preserve"> Freedom Train </t>
  </si>
  <si>
    <t xml:space="preserve"> STAGE READING for TETCNY </t>
  </si>
  <si>
    <t xml:space="preserve"> The JOkeress Going Live </t>
  </si>
  <si>
    <t xml:space="preserve"> Macbeth For President 2016 </t>
  </si>
  <si>
    <t xml:space="preserve"> Get Your Life Back </t>
  </si>
  <si>
    <t xml:space="preserve"> Equality Theatre </t>
  </si>
  <si>
    <t xml:space="preserve"> FRINGE 2015 by YER Productions </t>
  </si>
  <si>
    <t xml:space="preserve"> Church Folk Can Be Dangerous People </t>
  </si>
  <si>
    <t xml:space="preserve"> A Midsummer Night's Dream </t>
  </si>
  <si>
    <t xml:space="preserve"> Becoming UNZIPPED </t>
  </si>
  <si>
    <t xml:space="preserve"> Theatre West97 - not-for-profit run Youth Theatre Program </t>
  </si>
  <si>
    <t xml:space="preserve"> America is at the Mall: A Post 9/11 Happily  Never After </t>
  </si>
  <si>
    <t xml:space="preserve"> The Bill Cosby Assault, a play </t>
  </si>
  <si>
    <t xml:space="preserve"> Loud Arts </t>
  </si>
  <si>
    <t xml:space="preserve"> "Fortune's Child" by Mark Scharf </t>
  </si>
  <si>
    <t xml:space="preserve"> Lead Players Theatre Company </t>
  </si>
  <si>
    <t xml:space="preserve"> Right Tracey! </t>
  </si>
  <si>
    <t xml:space="preserve"> The Sins of Bad People  Urban Stage Play </t>
  </si>
  <si>
    <t xml:space="preserve"> COLLABORATION: WARHOL &amp; BASQUIAT </t>
  </si>
  <si>
    <t xml:space="preserve"> Girls, Ladies and Women - A Gospel Drama </t>
  </si>
  <si>
    <t xml:space="preserve"> BELIEF on the Isle of Skye </t>
  </si>
  <si>
    <t xml:space="preserve"> "God's Pinatas" A Drama for the stage, with comic relief. </t>
  </si>
  <si>
    <t xml:space="preserve"> Images: Remembrances of the Holocaust-The Eva Schloss Story </t>
  </si>
  <si>
    <t xml:space="preserve"> "Skip To My Lou," a NEW play by Steve Romagnoli </t>
  </si>
  <si>
    <t xml:space="preserve"> The Lizard King, a play by Jay Jeff Jones </t>
  </si>
  <si>
    <t xml:space="preserve"> The Wedding </t>
  </si>
  <si>
    <t xml:space="preserve"> Artists' tickets to VARIATIONS ON FAMILY </t>
  </si>
  <si>
    <t xml:space="preserve"> An Original Theater Play Entitled "The Art of Love" </t>
  </si>
  <si>
    <t xml:space="preserve"> ARTS to HEARTS - The Holidate (An Original Stage Play) </t>
  </si>
  <si>
    <t xml:space="preserve"> Halfway, Nebraska </t>
  </si>
  <si>
    <t xml:space="preserve"> the Savannah Disputation </t>
  </si>
  <si>
    <t xml:space="preserve"> Literacy for Brooklyn Kids </t>
  </si>
  <si>
    <t xml:space="preserve"> Something Precious </t>
  </si>
  <si>
    <t xml:space="preserve"> REDISCOVERING KIA THE PLAY </t>
  </si>
  <si>
    <t xml:space="preserve"> How Could You Do This To Me (The Stage Play) </t>
  </si>
  <si>
    <t xml:space="preserve"> Alice In Wonderland (Polish) ALICJA W KRAINIE CZARÃ“W </t>
  </si>
  <si>
    <t xml:space="preserve"> "Miracle on 34th Street" - We believe. Do you believe in us? </t>
  </si>
  <si>
    <t xml:space="preserve"> CAYCE </t>
  </si>
  <si>
    <t xml:space="preserve"> Galaxy Express - The Play </t>
  </si>
  <si>
    <t xml:space="preserve"> The Esoteric Camgirl </t>
  </si>
  <si>
    <t xml:space="preserve"> Bring Oedipus Revenant to Life! </t>
  </si>
  <si>
    <t xml:space="preserve"> Avarimor Series (Audio Plays) </t>
  </si>
  <si>
    <t xml:space="preserve"> Bring the iconic story of Leontyne Price to the stage. </t>
  </si>
  <si>
    <t xml:space="preserve"> GettingTeensSaved.org Play in Richmond, California 2016 </t>
  </si>
  <si>
    <t xml:space="preserve"> DIANA's "Late: A Cowboy Song" by Sarah Ruhl </t>
  </si>
  <si>
    <t xml:space="preserve"> NO HOMO at Atwater Village Theatre </t>
  </si>
  <si>
    <t xml:space="preserve"> Little Nell's - a play </t>
  </si>
  <si>
    <t xml:space="preserve"> "THIS THING OF OURS" </t>
  </si>
  <si>
    <t xml:space="preserve"> CONVERSATIONS WITH AN AVERAGE JOE </t>
  </si>
  <si>
    <t xml:space="preserve"> The Drama Factory presents " The Moon Princess " </t>
  </si>
  <si>
    <t xml:space="preserve"> Fair Play </t>
  </si>
  <si>
    <t xml:space="preserve"> The Salem Haunted Magic Show </t>
  </si>
  <si>
    <t xml:space="preserve"> Elevation Twelfth Night </t>
  </si>
  <si>
    <t xml:space="preserve"> When Johnny Comes Marching Home </t>
  </si>
  <si>
    <t xml:space="preserve"> While the Stars Fall </t>
  </si>
  <si>
    <t xml:space="preserve"> Bare Bones Shakespeare 2015-16 Season </t>
  </si>
  <si>
    <t xml:space="preserve"> Picasso at The Lapin Agile, a play by Steve Martin </t>
  </si>
  <si>
    <t xml:space="preserve"> Mark Twain is Hell for the Company - Original Play </t>
  </si>
  <si>
    <t xml:space="preserve"> The Rabbit on the Moon </t>
  </si>
  <si>
    <t xml:space="preserve"> laughter in the hood </t>
  </si>
  <si>
    <t xml:space="preserve"> Shakespeare in Sarajevo </t>
  </si>
  <si>
    <t xml:space="preserve"> Measure For Measure </t>
  </si>
  <si>
    <t xml:space="preserve"> dasGROUP Theatre: Savage in Limbo </t>
  </si>
  <si>
    <t xml:space="preserve"> Open House Theater </t>
  </si>
  <si>
    <t xml:space="preserve"> The Jennings Family Reunion </t>
  </si>
  <si>
    <t xml:space="preserve"> Down the Mississippi </t>
  </si>
  <si>
    <t xml:space="preserve"> The Game's Afoot - Spotlight </t>
  </si>
  <si>
    <t xml:space="preserve"> Tyke Theatre Web Show </t>
  </si>
  <si>
    <t xml:space="preserve"> Stage Play Production - "I Love You to Death" </t>
  </si>
  <si>
    <t xml:space="preserve"> "If They Come Back" </t>
  </si>
  <si>
    <t xml:space="preserve"> Vengeance Can Wait </t>
  </si>
  <si>
    <t xml:space="preserve"> Get "Walken in His Shoes" to Capital Fringe Festival in DC! </t>
  </si>
  <si>
    <t xml:space="preserve"> Marilyn Madness &amp; Me </t>
  </si>
  <si>
    <t xml:space="preserve"> My Insane Shakespeare </t>
  </si>
  <si>
    <t xml:space="preserve"> Madame X </t>
  </si>
  <si>
    <t xml:space="preserve"> 'LETTERS FROM WAR' Losing loved ones to Alzheimer's Disease </t>
  </si>
  <si>
    <t xml:space="preserve"> The Vagina Monologues 2015 </t>
  </si>
  <si>
    <t xml:space="preserve"> Rob Base Presents Unequally Yoked The Stage Play </t>
  </si>
  <si>
    <t xml:space="preserve"> The Original Laughter Therapist </t>
  </si>
  <si>
    <t xml:space="preserve"> The Case Of Soghomon Tehlirian </t>
  </si>
  <si>
    <t xml:space="preserve"> The Happy Family and Devoted Dreams new theater plays NYC </t>
  </si>
  <si>
    <t xml:space="preserve"> "Trouble at the Gate" play </t>
  </si>
  <si>
    <t xml:space="preserve"> I support Molding Heartz </t>
  </si>
  <si>
    <t xml:space="preserve"> What Dreams Were Made Of </t>
  </si>
  <si>
    <t xml:space="preserve"> Tennessee Williams' ONE ARM @ Minnesota Fringe </t>
  </si>
  <si>
    <t xml:space="preserve"> READY OR NOT HERE I COME </t>
  </si>
  <si>
    <t xml:space="preserve"> The Container Play </t>
  </si>
  <si>
    <t xml:space="preserve"> Umma Yemaya </t>
  </si>
  <si>
    <t xml:space="preserve"> Grammar Land Performances </t>
  </si>
  <si>
    <t xml:space="preserve"> a feminine ending, brought to you by the East End Theatre Co </t>
  </si>
  <si>
    <t xml:space="preserve"> RUSSIAN PLAY "HOW TO BE BRAVE" </t>
  </si>
  <si>
    <t xml:space="preserve"> Sherri's Playhouse Present's A Heavenly Hand! </t>
  </si>
  <si>
    <t xml:space="preserve"> Something Wicked This Way Comes </t>
  </si>
  <si>
    <t xml:space="preserve"> Out of the Box: A Mime Story </t>
  </si>
  <si>
    <t xml:space="preserve"> The Sea Horse, presented by Different Stages </t>
  </si>
  <si>
    <t xml:space="preserve"> MY PRIVATE REVOLUTION </t>
  </si>
  <si>
    <t xml:space="preserve"> MADE-UP: A Sitcom Theater Special </t>
  </si>
  <si>
    <t xml:space="preserve"> Vestige </t>
  </si>
  <si>
    <t xml:space="preserve"> Yorick and Company </t>
  </si>
  <si>
    <t xml:space="preserve"> RAIN | a theatrical production of life-changing proportions </t>
  </si>
  <si>
    <t xml:space="preserve"> HUB Theatre Group presents John Logan's RED </t>
  </si>
  <si>
    <t xml:space="preserve"> De Lewe: A Youth Movement(Traveling Show) </t>
  </si>
  <si>
    <t xml:space="preserve"> Know Thy Law </t>
  </si>
  <si>
    <t xml:space="preserve"> Black America from Prophets to Pimps </t>
  </si>
  <si>
    <t xml:space="preserve"> Burqa&amp;Rifle: A Drama: Two Women, Two Cultues, Two Histories </t>
  </si>
  <si>
    <t xml:space="preserve"> Unconscious Subconscious </t>
  </si>
  <si>
    <t xml:space="preserve"> Woman2Woman </t>
  </si>
  <si>
    <t xml:space="preserve"> "SHERLOCK HOLMES AND THE SCARLET AVENGER" </t>
  </si>
  <si>
    <t xml:space="preserve"> Ministers of Grace </t>
  </si>
  <si>
    <t xml:space="preserve"> JoLee Productions </t>
  </si>
  <si>
    <t xml:space="preserve"> The Great Gatsby at All-of-us Express Children's Theatre </t>
  </si>
  <si>
    <t xml:space="preserve"> Truth, Dare, Promise to be Faithful Stage Play </t>
  </si>
  <si>
    <t xml:space="preserve"> THE MAGIC OF LAUGHTER WITH REGGIE RICE'S #TEAMDREAMERS </t>
  </si>
  <si>
    <t xml:space="preserve"> Help Save High School Theater </t>
  </si>
  <si>
    <t xml:space="preserve"> CHARM by Philip Dawkins </t>
  </si>
  <si>
    <t xml:space="preserve"> Comedy Of Errors: Antioch Community High School </t>
  </si>
  <si>
    <t xml:space="preserve"> Still I Weep </t>
  </si>
  <si>
    <t xml:space="preserve"> Improv Patrol "The Gift of Your Story is Our Script" </t>
  </si>
  <si>
    <t xml:space="preserve"> Three for 5: A King's Story </t>
  </si>
  <si>
    <t xml:space="preserve"> "A Measure of Normalcy" </t>
  </si>
  <si>
    <t xml:space="preserve"> End Breast Cancer </t>
  </si>
  <si>
    <t xml:space="preserve"> Fever - a workshop production </t>
  </si>
  <si>
    <t xml:space="preserve"> Broken Alley â€”Â Year 3 </t>
  </si>
  <si>
    <t xml:space="preserve"> Attraction </t>
  </si>
  <si>
    <t xml:space="preserve"> TWO for the PRICE OF ONE THEATRE </t>
  </si>
  <si>
    <t xml:space="preserve"> Epic Proportions </t>
  </si>
  <si>
    <t xml:space="preserve"> Alexandra Petri's "The Scrum"  - Field Trip Theatre </t>
  </si>
  <si>
    <t xml:space="preserve"> Shakespeare Shortened School Plays </t>
  </si>
  <si>
    <t xml:space="preserve"> Camp Curtain Call: Star Wars (A Parody) </t>
  </si>
  <si>
    <t xml:space="preserve"> DR. Mecurio's Mythical Marvels &amp; Beastiry </t>
  </si>
  <si>
    <t xml:space="preserve"> Tell'em I'm Gonna Make It </t>
  </si>
  <si>
    <t xml:space="preserve"> The Great Elephant Repertory Company </t>
  </si>
  <si>
    <t xml:space="preserve"> ThÃ©Ã¢tre Polichinelle Show "Clown-Ballet" </t>
  </si>
  <si>
    <t xml:space="preserve"> A Time Pirate's Love </t>
  </si>
  <si>
    <t xml:space="preserve"> FHE High School Presents: Snow Queen and Once On This Island </t>
  </si>
  <si>
    <t xml:space="preserve"> The Woman in Me </t>
  </si>
  <si>
    <t xml:space="preserve"> Yada.Yada.Yada. An Unauthorized Seinfeld Event. 9 in 90 </t>
  </si>
  <si>
    <t xml:space="preserve"> Shakespeare with Noodles:  Henry IV </t>
  </si>
  <si>
    <t xml:space="preserve"> Central Coast Theatre Community Website - Plays &amp; Auditions </t>
  </si>
  <si>
    <t xml:space="preserve"> In The Time of New York </t>
  </si>
  <si>
    <t xml:space="preserve"> MAMA'Z BA-B: The StagePlay </t>
  </si>
  <si>
    <t xml:space="preserve"> Fringe Fest: Take Comfort in Falling Forever </t>
  </si>
  <si>
    <t xml:space="preserve"> Moroccan National Debate Team </t>
  </si>
  <si>
    <t xml:space="preserve"> Backdrops for Maplewood Barn Theatre Summer 2017 Production </t>
  </si>
  <si>
    <t xml:space="preserve"> Scarlet Letters (a play with songs) </t>
  </si>
  <si>
    <t xml:space="preserve"> Ghost Pirate Cruise on the Hudson Sept. 3rd </t>
  </si>
  <si>
    <t xml:space="preserve"> GCU Follow Your Dreams Production </t>
  </si>
  <si>
    <t xml:space="preserve"> The Sentinel &amp; The Showman </t>
  </si>
  <si>
    <t xml:space="preserve"> Valkyrie Theatre Company </t>
  </si>
  <si>
    <t xml:space="preserve"> Staged Right Theatre First Season Campaign </t>
  </si>
  <si>
    <t xml:space="preserve"> Moon Over Mangroves </t>
  </si>
  <si>
    <t xml:space="preserve"> R.U.R. at New Muses Theatre Company </t>
  </si>
  <si>
    <t xml:space="preserve"> Tales of a Dragon KNIGHT </t>
  </si>
  <si>
    <t xml:space="preserve"> For Colored Girl Play Production </t>
  </si>
  <si>
    <t xml:space="preserve"> Romeo and Juliet: A Mesh-n-Groove Production </t>
  </si>
  <si>
    <t xml:space="preserve"> BEIRUT, LADY OF LEBANON </t>
  </si>
  <si>
    <t xml:space="preserve"> A Season of Love and Music (Spring 2014) </t>
  </si>
  <si>
    <t xml:space="preserve"> A Facelift for the Facade--Spring Garden Mill, Newtown, PA </t>
  </si>
  <si>
    <t>The next project on the horizon is renovation of the exterior faÃ§ade of the Spring Garden Mill, which is in need of paint and repair.</t>
  </si>
  <si>
    <t xml:space="preserve"> Folk-Tales: What Stories Do Your Folks Tell? </t>
  </si>
  <si>
    <t xml:space="preserve"> A Gentleman, A Lady and A Thug </t>
  </si>
  <si>
    <t xml:space="preserve"> NTACTheatre - North Texas Actor's Collaborative Theatre </t>
  </si>
  <si>
    <t xml:space="preserve"> Tearing Down Cabrini-Green, a dynamic social commentary. </t>
  </si>
  <si>
    <t xml:space="preserve"> Invincible Diamonds: A Survivor's Guide </t>
  </si>
  <si>
    <t xml:space="preserve"> Poles Apart - A Play in 2 Acts </t>
  </si>
  <si>
    <t xml:space="preserve"> Anansi the Spider - An African Folktale </t>
  </si>
  <si>
    <t xml:space="preserve"> Forsaken Angels-A New Play </t>
  </si>
  <si>
    <t xml:space="preserve"> The Sins of Seven Tables at the Edinburgh Fringe Festival </t>
  </si>
  <si>
    <t xml:space="preserve"> The Escorts </t>
  </si>
  <si>
    <t xml:space="preserve"> Terry Pratchett's Wyrd Sisters </t>
  </si>
  <si>
    <t xml:space="preserve"> MAMA BA-B: The Stage Play </t>
  </si>
  <si>
    <t xml:space="preserve"> South Florida Tours </t>
  </si>
  <si>
    <t xml:space="preserve"> Bringing more Art to the Community </t>
  </si>
  <si>
    <t xml:space="preserve"> "The Norwegians" Midwestern Tour </t>
  </si>
  <si>
    <t xml:space="preserve"> POLES APART - A PLAY IN 2 ACTS </t>
  </si>
  <si>
    <t xml:space="preserve"> The Connection Play 2014 </t>
  </si>
  <si>
    <t xml:space="preserve"> Harriet Tubman Woman Of Faith </t>
  </si>
  <si>
    <t xml:space="preserve"> Ministry theater </t>
  </si>
  <si>
    <t xml:space="preserve"> Shakespeare In The Park </t>
  </si>
  <si>
    <t xml:space="preserve"> The Rights (and Wrongs) of Mary Wollstonecraft </t>
  </si>
  <si>
    <t xml:space="preserve"> We Don't Play Fight </t>
  </si>
  <si>
    <t xml:space="preserve"> Those That Fly </t>
  </si>
  <si>
    <t xml:space="preserve"> Angels in Houston </t>
  </si>
  <si>
    <t xml:space="preserve"> The Merchant of Venice as Shakespeare Heard It </t>
  </si>
  <si>
    <t xml:space="preserve"> Forgive &amp; Forget </t>
  </si>
  <si>
    <t xml:space="preserve"> Super Date, The Dating Game Show for Superheroes </t>
  </si>
  <si>
    <t xml:space="preserve"> Speak to my Soul: A Montage of Voices </t>
  </si>
  <si>
    <t xml:space="preserve"> Lincoln High School presents: Little Shop of Horrors </t>
  </si>
  <si>
    <t xml:space="preserve"> The Last King of the I.D.A. (Minnesota Fringe) </t>
  </si>
  <si>
    <t xml:space="preserve"> Next 2 the Stage </t>
  </si>
  <si>
    <t xml:space="preserve"> The Martin and Lewis Tribute Show </t>
  </si>
  <si>
    <t xml:space="preserve"> As You Like It in The Enchanted Forest Wildlife Sanctuary </t>
  </si>
  <si>
    <t xml:space="preserve"> The Modern Theater's 'Play It Forward' Fund </t>
  </si>
  <si>
    <t xml:space="preserve"> Technical Design for Liberty Lake Community Theatre </t>
  </si>
  <si>
    <t xml:space="preserve"> The Lost Boy </t>
  </si>
  <si>
    <t xml:space="preserve"> 3 Days In Savannah </t>
  </si>
  <si>
    <t xml:space="preserve"> The Pelican, by August Strindberg </t>
  </si>
  <si>
    <t xml:space="preserve"> Take the Vagina Monologues to Main Street in Lexington, NC! </t>
  </si>
  <si>
    <t xml:space="preserve"> Defiant Entertainment presents: The Park Bench </t>
  </si>
  <si>
    <t xml:space="preserve"> The Last Encore Musical </t>
  </si>
  <si>
    <t xml:space="preserve"> Messages </t>
  </si>
  <si>
    <t xml:space="preserve"> Cielito Lindo (Pretty Little One) </t>
  </si>
  <si>
    <t xml:space="preserve"> Glenn Herman's EXPRESSIONS: The UnKnown </t>
  </si>
  <si>
    <t xml:space="preserve"> The Bridge That Brought Us Over: The History of Gospel Music </t>
  </si>
  <si>
    <t xml:space="preserve"> The Hounds of Reservoir - A Shakesperian Heist film </t>
  </si>
  <si>
    <t xml:space="preserve"> Ø¢Ù…ÙŠÙ† (Amen) </t>
  </si>
  <si>
    <t xml:space="preserve"> Phantom of the Kun Opera </t>
  </si>
  <si>
    <t xml:space="preserve"> Throw Like A Girl </t>
  </si>
  <si>
    <t xml:space="preserve"> Truth is.."Real Love Ain't Suppose to Hurt" </t>
  </si>
  <si>
    <t xml:space="preserve"> American Pride </t>
  </si>
  <si>
    <t xml:space="preserve"> Secret of Shahrazad (World Premier) </t>
  </si>
  <si>
    <t xml:space="preserve"> PRODUCE the Stage Play SKYLAR'S SYNDROME by Gavin Kayner </t>
  </si>
  <si>
    <t xml:space="preserve"> Motorcycle MacBeth...NOT your grandmother's Shakespeare! </t>
  </si>
  <si>
    <t xml:space="preserve"> A Midsummer's Night's Dream </t>
  </si>
  <si>
    <t xml:space="preserve"> Divine Connection Performing Arts Leadership Program </t>
  </si>
  <si>
    <t xml:space="preserve"> Help Shakespeare Troupe accept invite to perform in UK! </t>
  </si>
  <si>
    <t xml:space="preserve"> Produce BELLE DAME SANS MERCI a stage play </t>
  </si>
  <si>
    <t xml:space="preserve"> Southern Utah University: V-Day 2015 </t>
  </si>
  <si>
    <t xml:space="preserve"> OTHELLO, by William Shakespeare ( FUNDRAISER) </t>
  </si>
  <si>
    <t xml:space="preserve"> The Walls of Jericho ( A Voice for Warrior Families) </t>
  </si>
  <si>
    <t xml:space="preserve"> Citrus Heights Theatre In The Heights </t>
  </si>
  <si>
    <t xml:space="preserve"> Professor O'Hannigan's Time Machine (Student Directed) </t>
  </si>
  <si>
    <t xml:space="preserve"> Uncommonnotions </t>
  </si>
  <si>
    <t xml:space="preserve"> AU Theatre Wing (Pygmalion Sound and Lighting Fees) </t>
  </si>
  <si>
    <t xml:space="preserve"> Blazed Donuts: An Orginial One Act </t>
  </si>
  <si>
    <t xml:space="preserve"> Defendant Maurice Chevalier </t>
  </si>
  <si>
    <t xml:space="preserve"> Age of Valor: Heritage - The Audio Drama </t>
  </si>
  <si>
    <t xml:space="preserve"> Carpe Diem Theater Troupe </t>
  </si>
  <si>
    <t xml:space="preserve"> Stage Production "The Nail Shop" </t>
  </si>
  <si>
    <t xml:space="preserve"> THE SNAIL: a comedy play at Hollywood Fringe Festival 2015 </t>
  </si>
  <si>
    <t xml:space="preserve"> " Sweet O'l Mama " Theater Production </t>
  </si>
  <si>
    <t xml:space="preserve"> The 'Theater of Community' Tour </t>
  </si>
  <si>
    <t xml:space="preserve"> A CRY FOR HELP </t>
  </si>
  <si>
    <t xml:space="preserve"> Live at the Speakeasy with Ryan Anderson </t>
  </si>
  <si>
    <t xml:space="preserve"> Life is simple </t>
  </si>
  <si>
    <t xml:space="preserve"> L.U.N.A. Theatre Company produces "Steel Magnolias" </t>
  </si>
  <si>
    <t xml:space="preserve"> America is at the Mall: A Play in Three Acts </t>
  </si>
  <si>
    <t xml:space="preserve"> Meet The Claires - Valentine's Day Weekend Comedy Stage Play </t>
  </si>
  <si>
    <t xml:space="preserve"> 4th Wall Theatre Project </t>
  </si>
  <si>
    <t xml:space="preserve"> Weather Men </t>
  </si>
  <si>
    <t xml:space="preserve"> David Facer, Paradox Magic </t>
  </si>
  <si>
    <t xml:space="preserve"> Sacrifice </t>
  </si>
  <si>
    <t xml:space="preserve"> The Black Woman's Attitude Stage Play </t>
  </si>
  <si>
    <t xml:space="preserve"> REBORN IN LOVE </t>
  </si>
  <si>
    <t xml:space="preserve"> The Toy Box by Anthony H. Wallace 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</si>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</sst>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591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44" fontId="3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75" fontId="0" fillId="0" borderId="0" xfId="0" applyNumberFormat="1"/>
    <xf numFmtId="175" fontId="0" fillId="0" borderId="0" xfId="0" applyNumberFormat="1" applyAlignment="1">
      <alignment horizontal="right"/>
    </xf>
  </cellXfs>
  <cellStyles count="1">
    <cellStyle name="Normal" xfId="0" builtinId="0"/>
  </cellStyles>
  <dxfs count="15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4A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4A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4A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colors>
    <mruColors>
      <color rgb="FFFF4A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4-184C-9931-DB17E3E5EB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4-184C-9931-DB17E3E5EB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54-184C-9931-DB17E3E5EB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54-184C-9931-DB17E3E5E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006992"/>
        <c:axId val="739054672"/>
      </c:barChart>
      <c:catAx>
        <c:axId val="73900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54672"/>
        <c:crosses val="autoZero"/>
        <c:auto val="1"/>
        <c:lblAlgn val="ctr"/>
        <c:lblOffset val="100"/>
        <c:noMultiLvlLbl val="0"/>
      </c:catAx>
      <c:valAx>
        <c:axId val="7390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952272280744191E-2"/>
          <c:y val="0.10638297872340426"/>
          <c:w val="0.80453776051506043"/>
          <c:h val="0.845217373094320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5-9E41-868E-0CED3CF147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255-9E41-868E-0CED3CF147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255-9E41-868E-0CED3CF14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709632"/>
        <c:axId val="755884720"/>
      </c:barChart>
      <c:catAx>
        <c:axId val="7557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84720"/>
        <c:crosses val="autoZero"/>
        <c:auto val="1"/>
        <c:lblAlgn val="ctr"/>
        <c:lblOffset val="100"/>
        <c:noMultiLvlLbl val="0"/>
      </c:catAx>
      <c:valAx>
        <c:axId val="7558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7814704980065E-2"/>
          <c:y val="8.5879659779369691E-2"/>
          <c:w val="0.78904335821658655"/>
          <c:h val="0.867423677303495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6D-CC46-8B55-55C01A61F78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6D-CC46-8B55-55C01A61F78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26D-CC46-8B55-55C01A61F78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6D-CC46-8B55-55C01A61F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066480"/>
        <c:axId val="766138624"/>
      </c:lineChart>
      <c:catAx>
        <c:axId val="78106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38624"/>
        <c:crosses val="autoZero"/>
        <c:auto val="1"/>
        <c:lblAlgn val="ctr"/>
        <c:lblOffset val="100"/>
        <c:noMultiLvlLbl val="0"/>
      </c:catAx>
      <c:valAx>
        <c:axId val="7661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06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C7E0F69-3074-0041-8A05-34B9DBE7B9A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4D4A04-33BA-9846-B0BC-585A4E0C722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93090E-31F8-494C-8019-A96730AF97BD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184150</xdr:rowOff>
    </xdr:from>
    <xdr:to>
      <xdr:col>11</xdr:col>
      <xdr:colOff>812800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3E4A7-A1D2-A34A-934B-058E9E9BE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10</xdr:row>
      <xdr:rowOff>0</xdr:rowOff>
    </xdr:from>
    <xdr:to>
      <xdr:col>15</xdr:col>
      <xdr:colOff>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D2A4E-4083-1D4D-838D-A88DCEEC2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1181100</xdr:colOff>
      <xdr:row>19</xdr:row>
      <xdr:rowOff>165100</xdr:rowOff>
    </xdr:from>
    <xdr:to>
      <xdr:col>9</xdr:col>
      <xdr:colOff>203200</xdr:colOff>
      <xdr:row>46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89B7AB-4535-AE45-9E2A-F9B7BCE92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AEA5C5-7EBE-0943-BF16-AE0420D55F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D52E8C-B3D4-5444-990A-21D33745E4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18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lee Jensen" refreshedDate="44463.733631134259" createdVersion="7" refreshedVersion="7" minRefreshableVersion="3" recordCount="4114" xr:uid="{F49E1608-E657-AE40-9627-E6616F5D08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lee Jensen" refreshedDate="44464.522235648146" createdVersion="7" refreshedVersion="7" minRefreshableVersion="3" recordCount="4114" xr:uid="{AE6BA9CD-5DCB-DB4E-BBC8-C0CDB9CE8F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E4C16-19F7-3340-8861-6F20B19E8D2F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7B463-25DF-1146-BD4E-021B54EF7A07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0808F-0013-274F-82D0-79714DE076AA}" name="PivotTable5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D316-9C54-D643-BAF6-CAAD42319830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8221</v>
      </c>
      <c r="B1" t="s">
        <v>8222</v>
      </c>
    </row>
    <row r="3" spans="1:6" x14ac:dyDescent="0.2">
      <c r="A3" s="14" t="s">
        <v>8359</v>
      </c>
      <c r="B3" s="14" t="s">
        <v>8360</v>
      </c>
    </row>
    <row r="4" spans="1:6" x14ac:dyDescent="0.2">
      <c r="A4" s="14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">
      <c r="A5" s="15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D4683-2E2B-9045-9C45-C61597E9480C}">
  <dimension ref="A1:E7"/>
  <sheetViews>
    <sheetView workbookViewId="0">
      <selection activeCell="E14" sqref="E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8221</v>
      </c>
      <c r="B1" t="s">
        <v>8222</v>
      </c>
    </row>
    <row r="2" spans="1:5" x14ac:dyDescent="0.2">
      <c r="A2" s="14" t="s">
        <v>8357</v>
      </c>
      <c r="B2" t="s">
        <v>8314</v>
      </c>
    </row>
    <row r="4" spans="1:5" x14ac:dyDescent="0.2">
      <c r="A4" s="14" t="s">
        <v>8359</v>
      </c>
      <c r="B4" s="14" t="s">
        <v>8360</v>
      </c>
    </row>
    <row r="5" spans="1:5" x14ac:dyDescent="0.2">
      <c r="A5" s="14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">
      <c r="A6" s="15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5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1700-2768-9D43-BC26-8079FA541E84}">
  <dimension ref="A2:F18"/>
  <sheetViews>
    <sheetView topLeftCell="A13" workbookViewId="0">
      <selection activeCell="J24" sqref="J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2" spans="1:6" x14ac:dyDescent="0.2">
      <c r="A2" s="14" t="s">
        <v>8357</v>
      </c>
      <c r="B2" t="s">
        <v>8314</v>
      </c>
    </row>
    <row r="4" spans="1:6" x14ac:dyDescent="0.2">
      <c r="A4" s="14" t="s">
        <v>8359</v>
      </c>
      <c r="B4" s="14" t="s">
        <v>8360</v>
      </c>
    </row>
    <row r="5" spans="1:6" x14ac:dyDescent="0.2">
      <c r="A5" s="14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">
      <c r="A6" s="15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8370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8371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8366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8367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8373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138" zoomScaleNormal="138" workbookViewId="0">
      <selection activeCell="D2924" sqref="D292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5" bestFit="1" customWidth="1"/>
    <col min="17" max="17" width="13.83203125" bestFit="1" customWidth="1"/>
    <col min="18" max="18" width="14.5" bestFit="1" customWidth="1"/>
    <col min="19" max="19" width="26.33203125" style="16" bestFit="1" customWidth="1"/>
    <col min="20" max="20" width="23.33203125" style="16" customWidth="1"/>
    <col min="21" max="21" width="19.5" bestFit="1" customWidth="1"/>
  </cols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7" t="s">
        <v>8363</v>
      </c>
      <c r="T1" s="17" t="s">
        <v>8364</v>
      </c>
    </row>
    <row r="2" spans="1:20" ht="48" hidden="1" x14ac:dyDescent="0.2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2" t="s">
        <v>8307</v>
      </c>
      <c r="R2" t="s">
        <v>8308</v>
      </c>
      <c r="S2" s="16">
        <f>(((J2/60/60/24)+DATE(1970,1,1)))</f>
        <v>42177.007071759261</v>
      </c>
      <c r="T2" s="16">
        <f>(((I2/60/60/24)+DATE(1970,1,1)))</f>
        <v>42208.125</v>
      </c>
    </row>
    <row r="3" spans="1:20" ht="32" hidden="1" x14ac:dyDescent="0.2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6">
        <f t="shared" ref="S3:S66" si="2">(((J3/60/60/24)+DATE(1970,1,1)))</f>
        <v>42766.600497685184</v>
      </c>
      <c r="T3" s="16">
        <f t="shared" ref="T3:T66" si="3">(((I3/60/60/24)+DATE(1970,1,1)))</f>
        <v>42796.600497685184</v>
      </c>
    </row>
    <row r="4" spans="1:20" ht="48" hidden="1" x14ac:dyDescent="0.2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2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2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2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2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8307</v>
      </c>
      <c r="R67" t="s">
        <v>8309</v>
      </c>
      <c r="S67" s="16">
        <f t="shared" ref="S67:S130" si="6">(((J67/60/60/24)+DATE(1970,1,1)))</f>
        <v>41835.821226851855</v>
      </c>
      <c r="T67" s="16">
        <f t="shared" ref="T67:T130" si="7">(((I67/60/60/24)+DATE(1970,1,1)))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2" t="s">
        <v>8307</v>
      </c>
      <c r="R68" t="s">
        <v>8309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2" t="s">
        <v>8307</v>
      </c>
      <c r="R69" t="s">
        <v>8309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2" t="s">
        <v>8307</v>
      </c>
      <c r="R70" t="s">
        <v>8309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2" t="s">
        <v>8307</v>
      </c>
      <c r="R71" t="s">
        <v>8309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2" t="s">
        <v>8307</v>
      </c>
      <c r="R72" t="s">
        <v>8309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2" t="s">
        <v>8307</v>
      </c>
      <c r="R73" t="s">
        <v>8309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2" t="s">
        <v>8307</v>
      </c>
      <c r="R74" t="s">
        <v>8309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2" t="s">
        <v>8307</v>
      </c>
      <c r="R75" t="s">
        <v>8309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2" t="s">
        <v>8307</v>
      </c>
      <c r="R76" t="s">
        <v>8309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2" t="s">
        <v>8307</v>
      </c>
      <c r="R77" t="s">
        <v>8309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2" t="s">
        <v>8307</v>
      </c>
      <c r="R78" t="s">
        <v>8309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2" t="s">
        <v>8307</v>
      </c>
      <c r="R79" t="s">
        <v>8309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2" t="s">
        <v>8307</v>
      </c>
      <c r="R80" t="s">
        <v>8309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2" t="s">
        <v>8307</v>
      </c>
      <c r="R81" t="s">
        <v>8309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2" t="s">
        <v>8307</v>
      </c>
      <c r="R82" t="s">
        <v>8309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2" t="s">
        <v>8307</v>
      </c>
      <c r="R83" t="s">
        <v>8309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2" t="s">
        <v>8307</v>
      </c>
      <c r="R84" t="s">
        <v>8309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2" t="s">
        <v>8307</v>
      </c>
      <c r="R85" t="s">
        <v>8309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2" t="s">
        <v>8307</v>
      </c>
      <c r="R86" t="s">
        <v>8309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2" t="s">
        <v>8307</v>
      </c>
      <c r="R87" t="s">
        <v>8309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2" t="s">
        <v>8307</v>
      </c>
      <c r="R88" t="s">
        <v>8309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2" t="s">
        <v>8307</v>
      </c>
      <c r="R89" t="s">
        <v>8309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2" t="s">
        <v>8307</v>
      </c>
      <c r="R90" t="s">
        <v>8309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2" t="s">
        <v>8307</v>
      </c>
      <c r="R91" t="s">
        <v>8309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2" t="s">
        <v>8307</v>
      </c>
      <c r="R92" t="s">
        <v>8309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2" t="s">
        <v>8307</v>
      </c>
      <c r="R93" t="s">
        <v>8309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2" t="s">
        <v>8307</v>
      </c>
      <c r="R94" t="s">
        <v>8309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2" t="s">
        <v>8307</v>
      </c>
      <c r="R95" t="s">
        <v>8309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2" t="s">
        <v>8307</v>
      </c>
      <c r="R96" t="s">
        <v>8309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2" t="s">
        <v>8307</v>
      </c>
      <c r="R97" t="s">
        <v>8309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2" t="s">
        <v>8307</v>
      </c>
      <c r="R98" t="s">
        <v>8309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2" t="s">
        <v>8307</v>
      </c>
      <c r="R99" t="s">
        <v>8309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2" t="s">
        <v>8307</v>
      </c>
      <c r="R100" t="s">
        <v>8309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2" t="s">
        <v>8307</v>
      </c>
      <c r="R101" t="s">
        <v>8309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2" t="s">
        <v>8307</v>
      </c>
      <c r="R102" t="s">
        <v>8309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2" t="s">
        <v>8307</v>
      </c>
      <c r="R103" t="s">
        <v>8309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2" t="s">
        <v>8307</v>
      </c>
      <c r="R104" t="s">
        <v>8309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2" t="s">
        <v>8307</v>
      </c>
      <c r="R105" t="s">
        <v>8309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2" t="s">
        <v>8307</v>
      </c>
      <c r="R106" t="s">
        <v>8309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2" t="s">
        <v>8307</v>
      </c>
      <c r="R107" t="s">
        <v>8309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2" t="s">
        <v>8307</v>
      </c>
      <c r="R108" t="s">
        <v>8309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2" t="s">
        <v>8307</v>
      </c>
      <c r="R109" t="s">
        <v>8309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2" t="s">
        <v>8307</v>
      </c>
      <c r="R110" t="s">
        <v>8309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2" t="s">
        <v>8307</v>
      </c>
      <c r="R111" t="s">
        <v>8309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2" t="s">
        <v>8307</v>
      </c>
      <c r="R112" t="s">
        <v>8309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2" t="s">
        <v>8307</v>
      </c>
      <c r="R113" t="s">
        <v>8309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2" t="s">
        <v>8307</v>
      </c>
      <c r="R114" t="s">
        <v>8309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2" t="s">
        <v>8307</v>
      </c>
      <c r="R115" t="s">
        <v>8309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2" t="s">
        <v>8307</v>
      </c>
      <c r="R116" t="s">
        <v>8309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2" t="s">
        <v>8307</v>
      </c>
      <c r="R117" t="s">
        <v>8309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2" t="s">
        <v>8307</v>
      </c>
      <c r="R118" t="s">
        <v>8309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2" t="s">
        <v>8307</v>
      </c>
      <c r="R119" t="s">
        <v>8309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2" t="s">
        <v>8307</v>
      </c>
      <c r="R120" t="s">
        <v>8309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2" t="s">
        <v>8307</v>
      </c>
      <c r="R121" t="s">
        <v>8309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2" t="s">
        <v>8307</v>
      </c>
      <c r="R122" t="s">
        <v>8310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2" t="s">
        <v>8307</v>
      </c>
      <c r="R123" t="s">
        <v>8310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2" t="s">
        <v>8307</v>
      </c>
      <c r="R124" t="s">
        <v>8310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2" t="s">
        <v>8307</v>
      </c>
      <c r="R125" t="s">
        <v>8310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2" t="s">
        <v>8307</v>
      </c>
      <c r="R126" t="s">
        <v>8310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2" t="s">
        <v>8307</v>
      </c>
      <c r="R127" t="s">
        <v>8310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2" t="s">
        <v>8307</v>
      </c>
      <c r="R128" t="s">
        <v>8310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2" t="s">
        <v>8307</v>
      </c>
      <c r="R129" t="s">
        <v>8310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4"/>
        <v>2</v>
      </c>
      <c r="P130">
        <f t="shared" si="5"/>
        <v>311.17</v>
      </c>
      <c r="Q130" s="12" t="s">
        <v>8307</v>
      </c>
      <c r="R130" t="s">
        <v>8310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8307</v>
      </c>
      <c r="R131" t="s">
        <v>8310</v>
      </c>
      <c r="S131" s="16">
        <f t="shared" ref="S131:S194" si="10">(((J131/60/60/24)+DATE(1970,1,1)))</f>
        <v>41882.937303240738</v>
      </c>
      <c r="T131" s="16">
        <f t="shared" ref="T131:T194" si="11">(((I131/60/60/24)+DATE(1970,1,1)))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2" t="s">
        <v>8307</v>
      </c>
      <c r="R132" t="s">
        <v>8310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2" t="s">
        <v>8307</v>
      </c>
      <c r="R133" t="s">
        <v>8310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2" t="s">
        <v>8307</v>
      </c>
      <c r="R134" t="s">
        <v>8310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2" t="s">
        <v>8307</v>
      </c>
      <c r="R135" t="s">
        <v>8310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2" t="s">
        <v>8307</v>
      </c>
      <c r="R136" t="s">
        <v>8310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2" t="s">
        <v>8307</v>
      </c>
      <c r="R137" t="s">
        <v>8310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2" t="s">
        <v>8307</v>
      </c>
      <c r="R138" t="s">
        <v>8310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2" t="s">
        <v>8307</v>
      </c>
      <c r="R139" t="s">
        <v>8310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2" t="s">
        <v>8307</v>
      </c>
      <c r="R140" t="s">
        <v>8310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2" t="s">
        <v>8307</v>
      </c>
      <c r="R141" t="s">
        <v>8310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2" t="s">
        <v>8307</v>
      </c>
      <c r="R142" t="s">
        <v>8310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2" t="s">
        <v>8307</v>
      </c>
      <c r="R143" t="s">
        <v>8310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2" t="s">
        <v>8307</v>
      </c>
      <c r="R144" t="s">
        <v>8310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2" t="s">
        <v>8307</v>
      </c>
      <c r="R145" t="s">
        <v>8310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2" t="s">
        <v>8307</v>
      </c>
      <c r="R146" t="s">
        <v>8310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2" t="s">
        <v>8307</v>
      </c>
      <c r="R147" t="s">
        <v>8310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2" t="s">
        <v>8307</v>
      </c>
      <c r="R148" t="s">
        <v>8310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2" t="s">
        <v>8307</v>
      </c>
      <c r="R149" t="s">
        <v>8310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2" t="s">
        <v>8307</v>
      </c>
      <c r="R150" t="s">
        <v>8310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2" t="s">
        <v>8307</v>
      </c>
      <c r="R151" t="s">
        <v>8310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2" t="s">
        <v>8307</v>
      </c>
      <c r="R152" t="s">
        <v>8310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2" t="s">
        <v>8307</v>
      </c>
      <c r="R153" t="s">
        <v>8310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2" t="s">
        <v>8307</v>
      </c>
      <c r="R154" t="s">
        <v>8310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2" t="s">
        <v>8307</v>
      </c>
      <c r="R155" t="s">
        <v>8310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2" t="s">
        <v>8307</v>
      </c>
      <c r="R156" t="s">
        <v>8310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2" t="s">
        <v>8307</v>
      </c>
      <c r="R157" t="s">
        <v>8310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2" t="s">
        <v>8307</v>
      </c>
      <c r="R158" t="s">
        <v>8310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2" t="s">
        <v>8307</v>
      </c>
      <c r="R159" t="s">
        <v>8310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2" t="s">
        <v>8307</v>
      </c>
      <c r="R160" t="s">
        <v>8310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2" t="s">
        <v>8307</v>
      </c>
      <c r="R161" t="s">
        <v>8310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2" t="s">
        <v>8307</v>
      </c>
      <c r="R162" t="s">
        <v>8311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2" t="s">
        <v>8307</v>
      </c>
      <c r="R163" t="s">
        <v>8311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2" t="s">
        <v>8307</v>
      </c>
      <c r="R164" t="s">
        <v>8311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2" t="s">
        <v>8307</v>
      </c>
      <c r="R165" t="s">
        <v>8311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2" t="s">
        <v>8307</v>
      </c>
      <c r="R166" t="s">
        <v>8311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2" t="s">
        <v>8307</v>
      </c>
      <c r="R167" t="s">
        <v>8311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2" t="s">
        <v>8307</v>
      </c>
      <c r="R168" t="s">
        <v>8311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2" t="s">
        <v>8307</v>
      </c>
      <c r="R169" t="s">
        <v>8311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2" t="s">
        <v>8307</v>
      </c>
      <c r="R170" t="s">
        <v>8311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2" t="s">
        <v>8307</v>
      </c>
      <c r="R171" t="s">
        <v>8311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2" t="s">
        <v>8307</v>
      </c>
      <c r="R172" t="s">
        <v>8311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2" t="s">
        <v>8307</v>
      </c>
      <c r="R173" t="s">
        <v>8311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2" t="s">
        <v>8307</v>
      </c>
      <c r="R174" t="s">
        <v>8311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2" t="s">
        <v>8307</v>
      </c>
      <c r="R175" t="s">
        <v>8311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2" t="s">
        <v>8307</v>
      </c>
      <c r="R176" t="s">
        <v>8311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2" t="s">
        <v>8307</v>
      </c>
      <c r="R177" t="s">
        <v>8311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2" t="s">
        <v>8307</v>
      </c>
      <c r="R178" t="s">
        <v>8311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2" t="s">
        <v>8307</v>
      </c>
      <c r="R179" t="s">
        <v>8311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2" t="s">
        <v>8307</v>
      </c>
      <c r="R180" t="s">
        <v>8311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2" t="s">
        <v>8307</v>
      </c>
      <c r="R181" t="s">
        <v>8311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2" t="s">
        <v>8307</v>
      </c>
      <c r="R182" t="s">
        <v>8311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2" t="s">
        <v>8307</v>
      </c>
      <c r="R183" t="s">
        <v>8311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2" t="s">
        <v>8307</v>
      </c>
      <c r="R184" t="s">
        <v>8311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2" t="s">
        <v>8307</v>
      </c>
      <c r="R185" t="s">
        <v>8311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2" t="s">
        <v>8307</v>
      </c>
      <c r="R186" t="s">
        <v>8311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2" t="s">
        <v>8307</v>
      </c>
      <c r="R187" t="s">
        <v>8311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2" t="s">
        <v>8307</v>
      </c>
      <c r="R188" t="s">
        <v>8311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2" t="s">
        <v>8307</v>
      </c>
      <c r="R189" t="s">
        <v>8311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2" t="s">
        <v>8307</v>
      </c>
      <c r="R190" t="s">
        <v>8311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2" t="s">
        <v>8307</v>
      </c>
      <c r="R191" t="s">
        <v>8311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2" t="s">
        <v>8307</v>
      </c>
      <c r="R192" t="s">
        <v>8311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2" t="s">
        <v>8307</v>
      </c>
      <c r="R193" t="s">
        <v>8311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8"/>
        <v>0</v>
      </c>
      <c r="P194">
        <f t="shared" si="9"/>
        <v>5.67</v>
      </c>
      <c r="Q194" s="12" t="s">
        <v>8307</v>
      </c>
      <c r="R194" t="s">
        <v>8311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8307</v>
      </c>
      <c r="R195" t="s">
        <v>8311</v>
      </c>
      <c r="S195" s="16">
        <f t="shared" ref="S195:S258" si="14">(((J195/60/60/24)+DATE(1970,1,1)))</f>
        <v>41911.934791666667</v>
      </c>
      <c r="T195" s="16">
        <f t="shared" ref="T195:T258" si="15">(((I195/60/60/24)+DATE(1970,1,1)))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2" t="s">
        <v>8307</v>
      </c>
      <c r="R196" t="s">
        <v>8311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2" t="s">
        <v>8307</v>
      </c>
      <c r="R197" t="s">
        <v>8311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2" t="s">
        <v>8307</v>
      </c>
      <c r="R198" t="s">
        <v>8311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2" t="s">
        <v>8307</v>
      </c>
      <c r="R199" t="s">
        <v>8311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2" t="s">
        <v>8307</v>
      </c>
      <c r="R200" t="s">
        <v>8311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2" t="s">
        <v>8307</v>
      </c>
      <c r="R201" t="s">
        <v>8311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2" t="s">
        <v>8307</v>
      </c>
      <c r="R202" t="s">
        <v>8311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2" t="s">
        <v>8307</v>
      </c>
      <c r="R203" t="s">
        <v>8311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2" t="s">
        <v>8307</v>
      </c>
      <c r="R204" t="s">
        <v>8311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2" t="s">
        <v>8307</v>
      </c>
      <c r="R205" t="s">
        <v>8311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2" t="s">
        <v>8307</v>
      </c>
      <c r="R206" t="s">
        <v>8311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2" t="s">
        <v>8307</v>
      </c>
      <c r="R207" t="s">
        <v>8311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2" t="s">
        <v>8307</v>
      </c>
      <c r="R208" t="s">
        <v>8311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2" t="s">
        <v>8307</v>
      </c>
      <c r="R209" t="s">
        <v>8311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2" t="s">
        <v>8307</v>
      </c>
      <c r="R210" t="s">
        <v>8311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2" t="s">
        <v>8307</v>
      </c>
      <c r="R211" t="s">
        <v>8311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2" t="s">
        <v>8307</v>
      </c>
      <c r="R212" t="s">
        <v>8311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2" t="s">
        <v>8307</v>
      </c>
      <c r="R213" t="s">
        <v>8311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2" t="s">
        <v>8307</v>
      </c>
      <c r="R214" t="s">
        <v>8311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2" t="s">
        <v>8307</v>
      </c>
      <c r="R215" t="s">
        <v>8311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2" t="s">
        <v>8307</v>
      </c>
      <c r="R216" t="s">
        <v>8311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2" t="s">
        <v>8307</v>
      </c>
      <c r="R217" t="s">
        <v>8311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2" t="s">
        <v>8307</v>
      </c>
      <c r="R218" t="s">
        <v>8311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2" t="s">
        <v>8307</v>
      </c>
      <c r="R219" t="s">
        <v>8311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2" t="s">
        <v>8307</v>
      </c>
      <c r="R220" t="s">
        <v>8311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2" t="s">
        <v>8307</v>
      </c>
      <c r="R221" t="s">
        <v>8311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2" t="s">
        <v>8307</v>
      </c>
      <c r="R222" t="s">
        <v>8311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2" t="s">
        <v>8307</v>
      </c>
      <c r="R223" t="s">
        <v>8311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2" t="s">
        <v>8307</v>
      </c>
      <c r="R224" t="s">
        <v>8311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2" t="s">
        <v>8307</v>
      </c>
      <c r="R225" t="s">
        <v>8311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2" t="s">
        <v>8307</v>
      </c>
      <c r="R226" t="s">
        <v>8311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2" t="s">
        <v>8307</v>
      </c>
      <c r="R227" t="s">
        <v>8311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2" t="s">
        <v>8307</v>
      </c>
      <c r="R228" t="s">
        <v>8311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2" t="s">
        <v>8307</v>
      </c>
      <c r="R229" t="s">
        <v>8311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2" t="s">
        <v>8307</v>
      </c>
      <c r="R230" t="s">
        <v>8311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2" t="s">
        <v>8307</v>
      </c>
      <c r="R231" t="s">
        <v>8311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2" t="s">
        <v>8307</v>
      </c>
      <c r="R232" t="s">
        <v>8311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2" t="s">
        <v>8307</v>
      </c>
      <c r="R233" t="s">
        <v>8311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2" t="s">
        <v>8307</v>
      </c>
      <c r="R234" t="s">
        <v>8311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2" t="s">
        <v>8307</v>
      </c>
      <c r="R235" t="s">
        <v>8311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2" t="s">
        <v>8307</v>
      </c>
      <c r="R236" t="s">
        <v>8311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2" t="s">
        <v>8307</v>
      </c>
      <c r="R237" t="s">
        <v>8311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2" t="s">
        <v>8307</v>
      </c>
      <c r="R238" t="s">
        <v>8311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2" t="s">
        <v>8307</v>
      </c>
      <c r="R239" t="s">
        <v>8311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2" t="s">
        <v>8307</v>
      </c>
      <c r="R240" t="s">
        <v>8311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2" t="s">
        <v>8307</v>
      </c>
      <c r="R241" t="s">
        <v>8311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2" t="s">
        <v>8307</v>
      </c>
      <c r="R242" t="s">
        <v>8312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2" t="s">
        <v>8307</v>
      </c>
      <c r="R243" t="s">
        <v>8312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2" t="s">
        <v>8307</v>
      </c>
      <c r="R244" t="s">
        <v>8312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2" t="s">
        <v>8307</v>
      </c>
      <c r="R245" t="s">
        <v>8312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2" t="s">
        <v>8307</v>
      </c>
      <c r="R246" t="s">
        <v>8312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2" t="s">
        <v>8307</v>
      </c>
      <c r="R247" t="s">
        <v>8312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2" t="s">
        <v>8307</v>
      </c>
      <c r="R248" t="s">
        <v>8312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2" t="s">
        <v>8307</v>
      </c>
      <c r="R249" t="s">
        <v>8312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2" t="s">
        <v>8307</v>
      </c>
      <c r="R250" t="s">
        <v>8312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2" t="s">
        <v>8307</v>
      </c>
      <c r="R251" t="s">
        <v>8312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2" t="s">
        <v>8307</v>
      </c>
      <c r="R252" t="s">
        <v>8312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2" t="s">
        <v>8307</v>
      </c>
      <c r="R253" t="s">
        <v>8312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2" t="s">
        <v>8307</v>
      </c>
      <c r="R254" t="s">
        <v>8312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2" t="s">
        <v>8307</v>
      </c>
      <c r="R255" t="s">
        <v>8312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2" t="s">
        <v>8307</v>
      </c>
      <c r="R256" t="s">
        <v>8312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2" t="s">
        <v>8307</v>
      </c>
      <c r="R257" t="s">
        <v>8312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2"/>
        <v>139</v>
      </c>
      <c r="P258">
        <f t="shared" si="13"/>
        <v>65.760000000000005</v>
      </c>
      <c r="Q258" s="12" t="s">
        <v>8307</v>
      </c>
      <c r="R258" t="s">
        <v>8312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8307</v>
      </c>
      <c r="R259" t="s">
        <v>8312</v>
      </c>
      <c r="S259" s="16">
        <f t="shared" ref="S259:S322" si="18">(((J259/60/60/24)+DATE(1970,1,1)))</f>
        <v>42479.626875000002</v>
      </c>
      <c r="T259" s="16">
        <f t="shared" ref="T259:T322" si="19">(((I259/60/60/24)+DATE(1970,1,1)))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2" t="s">
        <v>8307</v>
      </c>
      <c r="R260" t="s">
        <v>8312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2" t="s">
        <v>8307</v>
      </c>
      <c r="R261" t="s">
        <v>8312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2" t="s">
        <v>8307</v>
      </c>
      <c r="R262" t="s">
        <v>8312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2" t="s">
        <v>8307</v>
      </c>
      <c r="R263" t="s">
        <v>8312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2" t="s">
        <v>8307</v>
      </c>
      <c r="R264" t="s">
        <v>8312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2" t="s">
        <v>8307</v>
      </c>
      <c r="R265" t="s">
        <v>8312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2" t="s">
        <v>8307</v>
      </c>
      <c r="R266" t="s">
        <v>8312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2" t="s">
        <v>8307</v>
      </c>
      <c r="R267" t="s">
        <v>8312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2" t="s">
        <v>8307</v>
      </c>
      <c r="R268" t="s">
        <v>8312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2" t="s">
        <v>8307</v>
      </c>
      <c r="R269" t="s">
        <v>8312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2" t="s">
        <v>8307</v>
      </c>
      <c r="R270" t="s">
        <v>8312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2" t="s">
        <v>8307</v>
      </c>
      <c r="R271" t="s">
        <v>8312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2" t="s">
        <v>8307</v>
      </c>
      <c r="R272" t="s">
        <v>8312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2" t="s">
        <v>8307</v>
      </c>
      <c r="R273" t="s">
        <v>8312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2" t="s">
        <v>8307</v>
      </c>
      <c r="R274" t="s">
        <v>8312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2" t="s">
        <v>8307</v>
      </c>
      <c r="R275" t="s">
        <v>8312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2" t="s">
        <v>8307</v>
      </c>
      <c r="R276" t="s">
        <v>8312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2" t="s">
        <v>8307</v>
      </c>
      <c r="R277" t="s">
        <v>8312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2" t="s">
        <v>8307</v>
      </c>
      <c r="R278" t="s">
        <v>8312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2" t="s">
        <v>8307</v>
      </c>
      <c r="R279" t="s">
        <v>8312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2" t="s">
        <v>8307</v>
      </c>
      <c r="R280" t="s">
        <v>8312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2" t="s">
        <v>8307</v>
      </c>
      <c r="R281" t="s">
        <v>8312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2" t="s">
        <v>8307</v>
      </c>
      <c r="R282" t="s">
        <v>8312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2" t="s">
        <v>8307</v>
      </c>
      <c r="R283" t="s">
        <v>8312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2" t="s">
        <v>8307</v>
      </c>
      <c r="R284" t="s">
        <v>8312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2" t="s">
        <v>8307</v>
      </c>
      <c r="R285" t="s">
        <v>8312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2" t="s">
        <v>8307</v>
      </c>
      <c r="R286" t="s">
        <v>8312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2" t="s">
        <v>8307</v>
      </c>
      <c r="R287" t="s">
        <v>8312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2" t="s">
        <v>8307</v>
      </c>
      <c r="R288" t="s">
        <v>8312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2" t="s">
        <v>8307</v>
      </c>
      <c r="R289" t="s">
        <v>8312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2" t="s">
        <v>8307</v>
      </c>
      <c r="R290" t="s">
        <v>8312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2" t="s">
        <v>8307</v>
      </c>
      <c r="R291" t="s">
        <v>8312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2" t="s">
        <v>8307</v>
      </c>
      <c r="R292" t="s">
        <v>8312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2" t="s">
        <v>8307</v>
      </c>
      <c r="R293" t="s">
        <v>8312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2" t="s">
        <v>8307</v>
      </c>
      <c r="R294" t="s">
        <v>8312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2" t="s">
        <v>8307</v>
      </c>
      <c r="R295" t="s">
        <v>8312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2" t="s">
        <v>8307</v>
      </c>
      <c r="R296" t="s">
        <v>8312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2" t="s">
        <v>8307</v>
      </c>
      <c r="R297" t="s">
        <v>8312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2" t="s">
        <v>8307</v>
      </c>
      <c r="R298" t="s">
        <v>8312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2" t="s">
        <v>8307</v>
      </c>
      <c r="R299" t="s">
        <v>8312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2" t="s">
        <v>8307</v>
      </c>
      <c r="R300" t="s">
        <v>8312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2" t="s">
        <v>8307</v>
      </c>
      <c r="R301" t="s">
        <v>8312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2" t="s">
        <v>8307</v>
      </c>
      <c r="R302" t="s">
        <v>8312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2" t="s">
        <v>8307</v>
      </c>
      <c r="R303" t="s">
        <v>8312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2" t="s">
        <v>8307</v>
      </c>
      <c r="R304" t="s">
        <v>8312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2" t="s">
        <v>8307</v>
      </c>
      <c r="R305" t="s">
        <v>8312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2" t="s">
        <v>8307</v>
      </c>
      <c r="R306" t="s">
        <v>8312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2" t="s">
        <v>8307</v>
      </c>
      <c r="R307" t="s">
        <v>8312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2" t="s">
        <v>8307</v>
      </c>
      <c r="R308" t="s">
        <v>8312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2" t="s">
        <v>8307</v>
      </c>
      <c r="R309" t="s">
        <v>8312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2" t="s">
        <v>8307</v>
      </c>
      <c r="R310" t="s">
        <v>8312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2" t="s">
        <v>8307</v>
      </c>
      <c r="R311" t="s">
        <v>8312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2" t="s">
        <v>8307</v>
      </c>
      <c r="R312" t="s">
        <v>8312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2" t="s">
        <v>8307</v>
      </c>
      <c r="R313" t="s">
        <v>8312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2" t="s">
        <v>8307</v>
      </c>
      <c r="R314" t="s">
        <v>8312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2" t="s">
        <v>8307</v>
      </c>
      <c r="R315" t="s">
        <v>8312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2" t="s">
        <v>8307</v>
      </c>
      <c r="R316" t="s">
        <v>8312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2" t="s">
        <v>8307</v>
      </c>
      <c r="R317" t="s">
        <v>8312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2" t="s">
        <v>8307</v>
      </c>
      <c r="R318" t="s">
        <v>8312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2" t="s">
        <v>8307</v>
      </c>
      <c r="R319" t="s">
        <v>8312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2" t="s">
        <v>8307</v>
      </c>
      <c r="R320" t="s">
        <v>8312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2" t="s">
        <v>8307</v>
      </c>
      <c r="R321" t="s">
        <v>8312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16"/>
        <v>107</v>
      </c>
      <c r="P322">
        <f t="shared" si="17"/>
        <v>134.91</v>
      </c>
      <c r="Q322" s="12" t="s">
        <v>8307</v>
      </c>
      <c r="R322" t="s">
        <v>8312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8307</v>
      </c>
      <c r="R323" t="s">
        <v>8312</v>
      </c>
      <c r="S323" s="16">
        <f t="shared" ref="S323:S386" si="22">(((J323/60/60/24)+DATE(1970,1,1)))</f>
        <v>42647.446597222224</v>
      </c>
      <c r="T323" s="16">
        <f t="shared" ref="T323:T386" si="23">(((I323/60/60/24)+DATE(1970,1,1)))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2" t="s">
        <v>8307</v>
      </c>
      <c r="R324" t="s">
        <v>8312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2" t="s">
        <v>8307</v>
      </c>
      <c r="R325" t="s">
        <v>8312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2" t="s">
        <v>8307</v>
      </c>
      <c r="R326" t="s">
        <v>8312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2" t="s">
        <v>8307</v>
      </c>
      <c r="R327" t="s">
        <v>8312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2" t="s">
        <v>8307</v>
      </c>
      <c r="R328" t="s">
        <v>8312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2" t="s">
        <v>8307</v>
      </c>
      <c r="R329" t="s">
        <v>8312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2" t="s">
        <v>8307</v>
      </c>
      <c r="R330" t="s">
        <v>8312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2" t="s">
        <v>8307</v>
      </c>
      <c r="R331" t="s">
        <v>8312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2" t="s">
        <v>8307</v>
      </c>
      <c r="R332" t="s">
        <v>8312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2" t="s">
        <v>8307</v>
      </c>
      <c r="R333" t="s">
        <v>8312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2" t="s">
        <v>8307</v>
      </c>
      <c r="R334" t="s">
        <v>8312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2" t="s">
        <v>8307</v>
      </c>
      <c r="R335" t="s">
        <v>8312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2" t="s">
        <v>8307</v>
      </c>
      <c r="R336" t="s">
        <v>8312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2" t="s">
        <v>8307</v>
      </c>
      <c r="R337" t="s">
        <v>8312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2" t="s">
        <v>8307</v>
      </c>
      <c r="R338" t="s">
        <v>8312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2" t="s">
        <v>8307</v>
      </c>
      <c r="R339" t="s">
        <v>8312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2" t="s">
        <v>8307</v>
      </c>
      <c r="R340" t="s">
        <v>8312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2" t="s">
        <v>8307</v>
      </c>
      <c r="R341" t="s">
        <v>8312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2" t="s">
        <v>8307</v>
      </c>
      <c r="R342" t="s">
        <v>8312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2" t="s">
        <v>8307</v>
      </c>
      <c r="R343" t="s">
        <v>8312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2" t="s">
        <v>8307</v>
      </c>
      <c r="R344" t="s">
        <v>8312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2" t="s">
        <v>8307</v>
      </c>
      <c r="R345" t="s">
        <v>8312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2" t="s">
        <v>8307</v>
      </c>
      <c r="R346" t="s">
        <v>8312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2" t="s">
        <v>8307</v>
      </c>
      <c r="R347" t="s">
        <v>8312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2" t="s">
        <v>8307</v>
      </c>
      <c r="R348" t="s">
        <v>8312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2" t="s">
        <v>8307</v>
      </c>
      <c r="R349" t="s">
        <v>8312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2" t="s">
        <v>8307</v>
      </c>
      <c r="R350" t="s">
        <v>8312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2" t="s">
        <v>8307</v>
      </c>
      <c r="R351" t="s">
        <v>8312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2" t="s">
        <v>8307</v>
      </c>
      <c r="R352" t="s">
        <v>8312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2" t="s">
        <v>8307</v>
      </c>
      <c r="R353" t="s">
        <v>8312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2" t="s">
        <v>8307</v>
      </c>
      <c r="R354" t="s">
        <v>8312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2" t="s">
        <v>8307</v>
      </c>
      <c r="R355" t="s">
        <v>8312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2" t="s">
        <v>8307</v>
      </c>
      <c r="R356" t="s">
        <v>8312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2" t="s">
        <v>8307</v>
      </c>
      <c r="R357" t="s">
        <v>8312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2" t="s">
        <v>8307</v>
      </c>
      <c r="R358" t="s">
        <v>8312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2" t="s">
        <v>8307</v>
      </c>
      <c r="R359" t="s">
        <v>8312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2" t="s">
        <v>8307</v>
      </c>
      <c r="R360" t="s">
        <v>8312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2" t="s">
        <v>8307</v>
      </c>
      <c r="R361" t="s">
        <v>8312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2" t="s">
        <v>8307</v>
      </c>
      <c r="R362" t="s">
        <v>8312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2" t="s">
        <v>8307</v>
      </c>
      <c r="R363" t="s">
        <v>8312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2" t="s">
        <v>8307</v>
      </c>
      <c r="R364" t="s">
        <v>8312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2" t="s">
        <v>8307</v>
      </c>
      <c r="R365" t="s">
        <v>8312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2" t="s">
        <v>8307</v>
      </c>
      <c r="R366" t="s">
        <v>8312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2" t="s">
        <v>8307</v>
      </c>
      <c r="R367" t="s">
        <v>8312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2" t="s">
        <v>8307</v>
      </c>
      <c r="R368" t="s">
        <v>8312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2" t="s">
        <v>8307</v>
      </c>
      <c r="R369" t="s">
        <v>8312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2" t="s">
        <v>8307</v>
      </c>
      <c r="R370" t="s">
        <v>8312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2" t="s">
        <v>8307</v>
      </c>
      <c r="R371" t="s">
        <v>8312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2" t="s">
        <v>8307</v>
      </c>
      <c r="R372" t="s">
        <v>8312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2" t="s">
        <v>8307</v>
      </c>
      <c r="R373" t="s">
        <v>8312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2" t="s">
        <v>8307</v>
      </c>
      <c r="R374" t="s">
        <v>8312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2" t="s">
        <v>8307</v>
      </c>
      <c r="R375" t="s">
        <v>8312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2" t="s">
        <v>8307</v>
      </c>
      <c r="R376" t="s">
        <v>8312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2" t="s">
        <v>8307</v>
      </c>
      <c r="R377" t="s">
        <v>8312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2" t="s">
        <v>8307</v>
      </c>
      <c r="R378" t="s">
        <v>8312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2" t="s">
        <v>8307</v>
      </c>
      <c r="R379" t="s">
        <v>8312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2" t="s">
        <v>8307</v>
      </c>
      <c r="R380" t="s">
        <v>8312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2" t="s">
        <v>8307</v>
      </c>
      <c r="R381" t="s">
        <v>8312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2" t="s">
        <v>8307</v>
      </c>
      <c r="R382" t="s">
        <v>8312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2" t="s">
        <v>8307</v>
      </c>
      <c r="R383" t="s">
        <v>8312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2" t="s">
        <v>8307</v>
      </c>
      <c r="R384" t="s">
        <v>8312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2" t="s">
        <v>8307</v>
      </c>
      <c r="R385" t="s">
        <v>8312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0"/>
        <v>112</v>
      </c>
      <c r="P386">
        <f t="shared" si="21"/>
        <v>58.54</v>
      </c>
      <c r="Q386" s="12" t="s">
        <v>8307</v>
      </c>
      <c r="R386" t="s">
        <v>8312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8307</v>
      </c>
      <c r="R387" t="s">
        <v>8312</v>
      </c>
      <c r="S387" s="16">
        <f t="shared" ref="S387:S450" si="26">(((J387/60/60/24)+DATE(1970,1,1)))</f>
        <v>41934.584502314814</v>
      </c>
      <c r="T387" s="16">
        <f t="shared" ref="T387:T450" si="27">(((I387/60/60/24)+DATE(1970,1,1)))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2" t="s">
        <v>8307</v>
      </c>
      <c r="R388" t="s">
        <v>8312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2" t="s">
        <v>8307</v>
      </c>
      <c r="R389" t="s">
        <v>8312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2" t="s">
        <v>8307</v>
      </c>
      <c r="R390" t="s">
        <v>8312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2" t="s">
        <v>8307</v>
      </c>
      <c r="R391" t="s">
        <v>8312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2" t="s">
        <v>8307</v>
      </c>
      <c r="R392" t="s">
        <v>8312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2" t="s">
        <v>8307</v>
      </c>
      <c r="R393" t="s">
        <v>8312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2" t="s">
        <v>8307</v>
      </c>
      <c r="R394" t="s">
        <v>8312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2" t="s">
        <v>8307</v>
      </c>
      <c r="R395" t="s">
        <v>8312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2" t="s">
        <v>8307</v>
      </c>
      <c r="R396" t="s">
        <v>8312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2" t="s">
        <v>8307</v>
      </c>
      <c r="R397" t="s">
        <v>8312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2" t="s">
        <v>8307</v>
      </c>
      <c r="R398" t="s">
        <v>8312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2" t="s">
        <v>8307</v>
      </c>
      <c r="R399" t="s">
        <v>8312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2" t="s">
        <v>8307</v>
      </c>
      <c r="R400" t="s">
        <v>8312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2" t="s">
        <v>8307</v>
      </c>
      <c r="R401" t="s">
        <v>8312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2" t="s">
        <v>8307</v>
      </c>
      <c r="R402" t="s">
        <v>8312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2" t="s">
        <v>8307</v>
      </c>
      <c r="R403" t="s">
        <v>8312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2" t="s">
        <v>8307</v>
      </c>
      <c r="R404" t="s">
        <v>8312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2" t="s">
        <v>8307</v>
      </c>
      <c r="R405" t="s">
        <v>8312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2" t="s">
        <v>8307</v>
      </c>
      <c r="R406" t="s">
        <v>8312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2" t="s">
        <v>8307</v>
      </c>
      <c r="R407" t="s">
        <v>8312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2" t="s">
        <v>8307</v>
      </c>
      <c r="R408" t="s">
        <v>8312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2" t="s">
        <v>8307</v>
      </c>
      <c r="R409" t="s">
        <v>8312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2" t="s">
        <v>8307</v>
      </c>
      <c r="R410" t="s">
        <v>8312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2" t="s">
        <v>8307</v>
      </c>
      <c r="R411" t="s">
        <v>8312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2" t="s">
        <v>8307</v>
      </c>
      <c r="R412" t="s">
        <v>8312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2" t="s">
        <v>8307</v>
      </c>
      <c r="R413" t="s">
        <v>8312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2" t="s">
        <v>8307</v>
      </c>
      <c r="R414" t="s">
        <v>8312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2" t="s">
        <v>8307</v>
      </c>
      <c r="R415" t="s">
        <v>8312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2" t="s">
        <v>8307</v>
      </c>
      <c r="R416" t="s">
        <v>8312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2" t="s">
        <v>8307</v>
      </c>
      <c r="R417" t="s">
        <v>8312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2" t="s">
        <v>8307</v>
      </c>
      <c r="R418" t="s">
        <v>8312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2" t="s">
        <v>8307</v>
      </c>
      <c r="R419" t="s">
        <v>8312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2" t="s">
        <v>8307</v>
      </c>
      <c r="R420" t="s">
        <v>8312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2" t="s">
        <v>8307</v>
      </c>
      <c r="R421" t="s">
        <v>8312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2" t="s">
        <v>8307</v>
      </c>
      <c r="R422" t="s">
        <v>8313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2" t="s">
        <v>8307</v>
      </c>
      <c r="R423" t="s">
        <v>8313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2" t="s">
        <v>8307</v>
      </c>
      <c r="R424" t="s">
        <v>8313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2" t="s">
        <v>8307</v>
      </c>
      <c r="R425" t="s">
        <v>8313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2" t="s">
        <v>8307</v>
      </c>
      <c r="R426" t="s">
        <v>8313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2" t="s">
        <v>8307</v>
      </c>
      <c r="R427" t="s">
        <v>8313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2" t="s">
        <v>8307</v>
      </c>
      <c r="R428" t="s">
        <v>8313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2" t="s">
        <v>8307</v>
      </c>
      <c r="R429" t="s">
        <v>8313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2" t="s">
        <v>8307</v>
      </c>
      <c r="R430" t="s">
        <v>8313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2" t="s">
        <v>8307</v>
      </c>
      <c r="R431" t="s">
        <v>8313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2" t="s">
        <v>8307</v>
      </c>
      <c r="R432" t="s">
        <v>8313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2" t="s">
        <v>8307</v>
      </c>
      <c r="R433" t="s">
        <v>8313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2" t="s">
        <v>8307</v>
      </c>
      <c r="R434" t="s">
        <v>8313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2" t="s">
        <v>8307</v>
      </c>
      <c r="R435" t="s">
        <v>8313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2" t="s">
        <v>8307</v>
      </c>
      <c r="R436" t="s">
        <v>8313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2" t="s">
        <v>8307</v>
      </c>
      <c r="R437" t="s">
        <v>8313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2" t="s">
        <v>8307</v>
      </c>
      <c r="R438" t="s">
        <v>8313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2" t="s">
        <v>8307</v>
      </c>
      <c r="R439" t="s">
        <v>8313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2" t="s">
        <v>8307</v>
      </c>
      <c r="R440" t="s">
        <v>8313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2" t="s">
        <v>8307</v>
      </c>
      <c r="R441" t="s">
        <v>8313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2" t="s">
        <v>8307</v>
      </c>
      <c r="R442" t="s">
        <v>8313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2" t="s">
        <v>8307</v>
      </c>
      <c r="R443" t="s">
        <v>8313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2" t="s">
        <v>8307</v>
      </c>
      <c r="R444" t="s">
        <v>8313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2" t="s">
        <v>8307</v>
      </c>
      <c r="R445" t="s">
        <v>8313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2" t="s">
        <v>8307</v>
      </c>
      <c r="R446" t="s">
        <v>8313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2" t="s">
        <v>8307</v>
      </c>
      <c r="R447" t="s">
        <v>8313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2" t="s">
        <v>8307</v>
      </c>
      <c r="R448" t="s">
        <v>8313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2" t="s">
        <v>8307</v>
      </c>
      <c r="R449" t="s">
        <v>8313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24"/>
        <v>3</v>
      </c>
      <c r="P450">
        <f t="shared" si="25"/>
        <v>20.5</v>
      </c>
      <c r="Q450" s="12" t="s">
        <v>8307</v>
      </c>
      <c r="R450" t="s">
        <v>8313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8307</v>
      </c>
      <c r="R451" t="s">
        <v>8313</v>
      </c>
      <c r="S451" s="16">
        <f t="shared" ref="S451:S514" si="30">(((J451/60/60/24)+DATE(1970,1,1)))</f>
        <v>41534.568113425928</v>
      </c>
      <c r="T451" s="16">
        <f t="shared" ref="T451:T514" si="31">(((I451/60/60/24)+DATE(1970,1,1)))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2" t="s">
        <v>8307</v>
      </c>
      <c r="R452" t="s">
        <v>8313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2" t="s">
        <v>8307</v>
      </c>
      <c r="R453" t="s">
        <v>8313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2" t="s">
        <v>8307</v>
      </c>
      <c r="R454" t="s">
        <v>8313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2" t="s">
        <v>8307</v>
      </c>
      <c r="R455" t="s">
        <v>8313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2" t="s">
        <v>8307</v>
      </c>
      <c r="R456" t="s">
        <v>8313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2" t="s">
        <v>8307</v>
      </c>
      <c r="R457" t="s">
        <v>8313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2" t="s">
        <v>8307</v>
      </c>
      <c r="R458" t="s">
        <v>8313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2" t="s">
        <v>8307</v>
      </c>
      <c r="R459" t="s">
        <v>8313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2" t="s">
        <v>8307</v>
      </c>
      <c r="R460" t="s">
        <v>8313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2" t="s">
        <v>8307</v>
      </c>
      <c r="R461" t="s">
        <v>8313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2" t="s">
        <v>8307</v>
      </c>
      <c r="R462" t="s">
        <v>8313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2" t="s">
        <v>8307</v>
      </c>
      <c r="R463" t="s">
        <v>8313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2" t="s">
        <v>8307</v>
      </c>
      <c r="R464" t="s">
        <v>8313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2" t="s">
        <v>8307</v>
      </c>
      <c r="R465" t="s">
        <v>8313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2" t="s">
        <v>8307</v>
      </c>
      <c r="R466" t="s">
        <v>8313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2" t="s">
        <v>8307</v>
      </c>
      <c r="R467" t="s">
        <v>8313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2" t="s">
        <v>8307</v>
      </c>
      <c r="R468" t="s">
        <v>8313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2" t="s">
        <v>8307</v>
      </c>
      <c r="R469" t="s">
        <v>8313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2" t="s">
        <v>8307</v>
      </c>
      <c r="R470" t="s">
        <v>8313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2" t="s">
        <v>8307</v>
      </c>
      <c r="R471" t="s">
        <v>8313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2" t="s">
        <v>8307</v>
      </c>
      <c r="R472" t="s">
        <v>8313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2" t="s">
        <v>8307</v>
      </c>
      <c r="R473" t="s">
        <v>8313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2" t="s">
        <v>8307</v>
      </c>
      <c r="R474" t="s">
        <v>8313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2" t="s">
        <v>8307</v>
      </c>
      <c r="R475" t="s">
        <v>8313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2" t="s">
        <v>8307</v>
      </c>
      <c r="R476" t="s">
        <v>8313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2" t="s">
        <v>8307</v>
      </c>
      <c r="R477" t="s">
        <v>8313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2" t="s">
        <v>8307</v>
      </c>
      <c r="R478" t="s">
        <v>8313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2" t="s">
        <v>8307</v>
      </c>
      <c r="R479" t="s">
        <v>8313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2" t="s">
        <v>8307</v>
      </c>
      <c r="R480" t="s">
        <v>8313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2" t="s">
        <v>8307</v>
      </c>
      <c r="R481" t="s">
        <v>8313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2" t="s">
        <v>8307</v>
      </c>
      <c r="R482" t="s">
        <v>8313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2" t="s">
        <v>8307</v>
      </c>
      <c r="R483" t="s">
        <v>8313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2" t="s">
        <v>8307</v>
      </c>
      <c r="R484" t="s">
        <v>8313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2" t="s">
        <v>8307</v>
      </c>
      <c r="R485" t="s">
        <v>8313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2" t="s">
        <v>8307</v>
      </c>
      <c r="R486" t="s">
        <v>8313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2" t="s">
        <v>8307</v>
      </c>
      <c r="R487" t="s">
        <v>8313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2" t="s">
        <v>8307</v>
      </c>
      <c r="R488" t="s">
        <v>8313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2" t="s">
        <v>8307</v>
      </c>
      <c r="R489" t="s">
        <v>8313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2" t="s">
        <v>8307</v>
      </c>
      <c r="R490" t="s">
        <v>8313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2" t="s">
        <v>8307</v>
      </c>
      <c r="R491" t="s">
        <v>8313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2" t="s">
        <v>8307</v>
      </c>
      <c r="R492" t="s">
        <v>8313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2" t="s">
        <v>8307</v>
      </c>
      <c r="R493" t="s">
        <v>8313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2" t="s">
        <v>8307</v>
      </c>
      <c r="R494" t="s">
        <v>8313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2" t="s">
        <v>8307</v>
      </c>
      <c r="R495" t="s">
        <v>8313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2" t="s">
        <v>8307</v>
      </c>
      <c r="R496" t="s">
        <v>8313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2" t="s">
        <v>8307</v>
      </c>
      <c r="R497" t="s">
        <v>8313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2" t="s">
        <v>8307</v>
      </c>
      <c r="R498" t="s">
        <v>8313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2" t="s">
        <v>8307</v>
      </c>
      <c r="R499" t="s">
        <v>8313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2" t="s">
        <v>8307</v>
      </c>
      <c r="R500" t="s">
        <v>8313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2" t="s">
        <v>8307</v>
      </c>
      <c r="R501" t="s">
        <v>8313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2" t="s">
        <v>8307</v>
      </c>
      <c r="R502" t="s">
        <v>8313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2" t="s">
        <v>8307</v>
      </c>
      <c r="R503" t="s">
        <v>8313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2" t="s">
        <v>8307</v>
      </c>
      <c r="R504" t="s">
        <v>8313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2" t="s">
        <v>8307</v>
      </c>
      <c r="R505" t="s">
        <v>8313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2" t="s">
        <v>8307</v>
      </c>
      <c r="R506" t="s">
        <v>8313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2" t="s">
        <v>8307</v>
      </c>
      <c r="R507" t="s">
        <v>8313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2" t="s">
        <v>8307</v>
      </c>
      <c r="R508" t="s">
        <v>8313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2" t="s">
        <v>8307</v>
      </c>
      <c r="R509" t="s">
        <v>8313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2" t="s">
        <v>8307</v>
      </c>
      <c r="R510" t="s">
        <v>8313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2" t="s">
        <v>8307</v>
      </c>
      <c r="R511" t="s">
        <v>8313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2" t="s">
        <v>8307</v>
      </c>
      <c r="R512" t="s">
        <v>8313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2" t="s">
        <v>8307</v>
      </c>
      <c r="R513" t="s">
        <v>8313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28"/>
        <v>0</v>
      </c>
      <c r="P514">
        <f t="shared" si="29"/>
        <v>5.5</v>
      </c>
      <c r="Q514" s="12" t="s">
        <v>8307</v>
      </c>
      <c r="R514" t="s">
        <v>8313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8307</v>
      </c>
      <c r="R515" t="s">
        <v>8313</v>
      </c>
      <c r="S515" s="16">
        <f t="shared" ref="S515:S578" si="34">(((J515/60/60/24)+DATE(1970,1,1)))</f>
        <v>42552.653993055559</v>
      </c>
      <c r="T515" s="16">
        <f t="shared" ref="T515:T578" si="35">(((I515/60/60/24)+DATE(1970,1,1)))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2" t="s">
        <v>8307</v>
      </c>
      <c r="R516" t="s">
        <v>8313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2" t="s">
        <v>8307</v>
      </c>
      <c r="R517" t="s">
        <v>8313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2" t="s">
        <v>8307</v>
      </c>
      <c r="R518" t="s">
        <v>8313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2" t="s">
        <v>8307</v>
      </c>
      <c r="R519" t="s">
        <v>8313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2" t="s">
        <v>8307</v>
      </c>
      <c r="R520" t="s">
        <v>8313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2" t="s">
        <v>8307</v>
      </c>
      <c r="R521" t="s">
        <v>8313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2" t="s">
        <v>8314</v>
      </c>
      <c r="R522" t="s">
        <v>8315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2" t="s">
        <v>8314</v>
      </c>
      <c r="R523" t="s">
        <v>8315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2" t="s">
        <v>8314</v>
      </c>
      <c r="R524" t="s">
        <v>8315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2" t="s">
        <v>8314</v>
      </c>
      <c r="R525" t="s">
        <v>8315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2" t="s">
        <v>8314</v>
      </c>
      <c r="R526" t="s">
        <v>8315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2" t="s">
        <v>8314</v>
      </c>
      <c r="R527" t="s">
        <v>8315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2" t="s">
        <v>8314</v>
      </c>
      <c r="R528" t="s">
        <v>8315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2" t="s">
        <v>8314</v>
      </c>
      <c r="R529" t="s">
        <v>8315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2" t="s">
        <v>8314</v>
      </c>
      <c r="R530" t="s">
        <v>8315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2" t="s">
        <v>8314</v>
      </c>
      <c r="R531" t="s">
        <v>8315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2" t="s">
        <v>8314</v>
      </c>
      <c r="R532" t="s">
        <v>8315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2" t="s">
        <v>8314</v>
      </c>
      <c r="R533" t="s">
        <v>8315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2" t="s">
        <v>8314</v>
      </c>
      <c r="R534" t="s">
        <v>8315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2" t="s">
        <v>8314</v>
      </c>
      <c r="R535" t="s">
        <v>8315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2" t="s">
        <v>8314</v>
      </c>
      <c r="R536" t="s">
        <v>8315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2" t="s">
        <v>8314</v>
      </c>
      <c r="R537" t="s">
        <v>8315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2" t="s">
        <v>8314</v>
      </c>
      <c r="R538" t="s">
        <v>8315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2" t="s">
        <v>8314</v>
      </c>
      <c r="R539" t="s">
        <v>8315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2" t="s">
        <v>8314</v>
      </c>
      <c r="R540" t="s">
        <v>8315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2" t="s">
        <v>8314</v>
      </c>
      <c r="R541" t="s">
        <v>8315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2" t="s">
        <v>8316</v>
      </c>
      <c r="R542" t="s">
        <v>8317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2" t="s">
        <v>8316</v>
      </c>
      <c r="R543" t="s">
        <v>8317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2" t="s">
        <v>8316</v>
      </c>
      <c r="R544" t="s">
        <v>8317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2" t="s">
        <v>8316</v>
      </c>
      <c r="R545" t="s">
        <v>8317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2" t="s">
        <v>8316</v>
      </c>
      <c r="R546" t="s">
        <v>8317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2" t="s">
        <v>8316</v>
      </c>
      <c r="R547" t="s">
        <v>8317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2" t="s">
        <v>8316</v>
      </c>
      <c r="R548" t="s">
        <v>8317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2" t="s">
        <v>8316</v>
      </c>
      <c r="R549" t="s">
        <v>8317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2" t="s">
        <v>8316</v>
      </c>
      <c r="R550" t="s">
        <v>8317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2" t="s">
        <v>8316</v>
      </c>
      <c r="R551" t="s">
        <v>8317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2" t="s">
        <v>8316</v>
      </c>
      <c r="R552" t="s">
        <v>8317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2" t="s">
        <v>8316</v>
      </c>
      <c r="R553" t="s">
        <v>8317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2" t="s">
        <v>8316</v>
      </c>
      <c r="R554" t="s">
        <v>8317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2" t="s">
        <v>8316</v>
      </c>
      <c r="R555" t="s">
        <v>8317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2" t="s">
        <v>8316</v>
      </c>
      <c r="R556" t="s">
        <v>8317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2" t="s">
        <v>8316</v>
      </c>
      <c r="R557" t="s">
        <v>8317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2" t="s">
        <v>8316</v>
      </c>
      <c r="R558" t="s">
        <v>8317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2" t="s">
        <v>8316</v>
      </c>
      <c r="R559" t="s">
        <v>8317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2" t="s">
        <v>8316</v>
      </c>
      <c r="R560" t="s">
        <v>8317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2" t="s">
        <v>8316</v>
      </c>
      <c r="R561" t="s">
        <v>8317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2" t="s">
        <v>8316</v>
      </c>
      <c r="R562" t="s">
        <v>8317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2" t="s">
        <v>8316</v>
      </c>
      <c r="R563" t="s">
        <v>8317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2" t="s">
        <v>8316</v>
      </c>
      <c r="R564" t="s">
        <v>8317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2" t="s">
        <v>8316</v>
      </c>
      <c r="R565" t="s">
        <v>8317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2" t="s">
        <v>8316</v>
      </c>
      <c r="R566" t="s">
        <v>8317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2" t="s">
        <v>8316</v>
      </c>
      <c r="R567" t="s">
        <v>8317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2" t="s">
        <v>8316</v>
      </c>
      <c r="R568" t="s">
        <v>8317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2" t="s">
        <v>8316</v>
      </c>
      <c r="R569" t="s">
        <v>8317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2" t="s">
        <v>8316</v>
      </c>
      <c r="R570" t="s">
        <v>8317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2" t="s">
        <v>8316</v>
      </c>
      <c r="R571" t="s">
        <v>8317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2" t="s">
        <v>8316</v>
      </c>
      <c r="R572" t="s">
        <v>8317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2" t="s">
        <v>8316</v>
      </c>
      <c r="R573" t="s">
        <v>8317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2" t="s">
        <v>8316</v>
      </c>
      <c r="R574" t="s">
        <v>8317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2" t="s">
        <v>8316</v>
      </c>
      <c r="R575" t="s">
        <v>8317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2" t="s">
        <v>8316</v>
      </c>
      <c r="R576" t="s">
        <v>8317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2" t="s">
        <v>8316</v>
      </c>
      <c r="R577" t="s">
        <v>8317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32"/>
        <v>0</v>
      </c>
      <c r="P578">
        <f t="shared" si="33"/>
        <v>1</v>
      </c>
      <c r="Q578" s="12" t="s">
        <v>8316</v>
      </c>
      <c r="R578" t="s">
        <v>8317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8316</v>
      </c>
      <c r="R579" t="s">
        <v>8317</v>
      </c>
      <c r="S579" s="16">
        <f t="shared" ref="S579:S642" si="38">(((J579/60/60/24)+DATE(1970,1,1)))</f>
        <v>42450.589143518519</v>
      </c>
      <c r="T579" s="16">
        <f t="shared" ref="T579:T642" si="39">(((I579/60/60/24)+DATE(1970,1,1)))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2" t="s">
        <v>8316</v>
      </c>
      <c r="R580" t="s">
        <v>8317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2" t="s">
        <v>8316</v>
      </c>
      <c r="R581" t="s">
        <v>8317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2" t="s">
        <v>8316</v>
      </c>
      <c r="R582" t="s">
        <v>8317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2" t="s">
        <v>8316</v>
      </c>
      <c r="R583" t="s">
        <v>8317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2" t="s">
        <v>8316</v>
      </c>
      <c r="R584" t="s">
        <v>8317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2" t="s">
        <v>8316</v>
      </c>
      <c r="R585" t="s">
        <v>8317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2" t="s">
        <v>8316</v>
      </c>
      <c r="R586" t="s">
        <v>8317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2" t="s">
        <v>8316</v>
      </c>
      <c r="R587" t="s">
        <v>8317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2" t="s">
        <v>8316</v>
      </c>
      <c r="R588" t="s">
        <v>8317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2" t="s">
        <v>8316</v>
      </c>
      <c r="R589" t="s">
        <v>8317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2" t="s">
        <v>8316</v>
      </c>
      <c r="R590" t="s">
        <v>8317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2" t="s">
        <v>8316</v>
      </c>
      <c r="R591" t="s">
        <v>8317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2" t="s">
        <v>8316</v>
      </c>
      <c r="R592" t="s">
        <v>8317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2" t="s">
        <v>8316</v>
      </c>
      <c r="R593" t="s">
        <v>8317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2" t="s">
        <v>8316</v>
      </c>
      <c r="R594" t="s">
        <v>8317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2" t="s">
        <v>8316</v>
      </c>
      <c r="R595" t="s">
        <v>8317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2" t="s">
        <v>8316</v>
      </c>
      <c r="R596" t="s">
        <v>8317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2" t="s">
        <v>8316</v>
      </c>
      <c r="R597" t="s">
        <v>8317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2" t="s">
        <v>8316</v>
      </c>
      <c r="R598" t="s">
        <v>8317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2" t="s">
        <v>8316</v>
      </c>
      <c r="R599" t="s">
        <v>8317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2" t="s">
        <v>8316</v>
      </c>
      <c r="R600" t="s">
        <v>8317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2" t="s">
        <v>8316</v>
      </c>
      <c r="R601" t="s">
        <v>8317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2" t="s">
        <v>8316</v>
      </c>
      <c r="R602" t="s">
        <v>8317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2" t="s">
        <v>8316</v>
      </c>
      <c r="R603" t="s">
        <v>8317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2" t="s">
        <v>8316</v>
      </c>
      <c r="R604" t="s">
        <v>8317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2" t="s">
        <v>8316</v>
      </c>
      <c r="R605" t="s">
        <v>8317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2" t="s">
        <v>8316</v>
      </c>
      <c r="R606" t="s">
        <v>8317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2" t="s">
        <v>8316</v>
      </c>
      <c r="R607" t="s">
        <v>8317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2" t="s">
        <v>8316</v>
      </c>
      <c r="R608" t="s">
        <v>8317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2" t="s">
        <v>8316</v>
      </c>
      <c r="R609" t="s">
        <v>8317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2" t="s">
        <v>8316</v>
      </c>
      <c r="R610" t="s">
        <v>8317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2" t="s">
        <v>8316</v>
      </c>
      <c r="R611" t="s">
        <v>8317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2" t="s">
        <v>8316</v>
      </c>
      <c r="R612" t="s">
        <v>8317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2" t="s">
        <v>8316</v>
      </c>
      <c r="R613" t="s">
        <v>8317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2" t="s">
        <v>8316</v>
      </c>
      <c r="R614" t="s">
        <v>8317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2" t="s">
        <v>8316</v>
      </c>
      <c r="R615" t="s">
        <v>8317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2" t="s">
        <v>8316</v>
      </c>
      <c r="R616" t="s">
        <v>8317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2" t="s">
        <v>8316</v>
      </c>
      <c r="R617" t="s">
        <v>8317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2" t="s">
        <v>8316</v>
      </c>
      <c r="R618" t="s">
        <v>8317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2" t="s">
        <v>8316</v>
      </c>
      <c r="R619" t="s">
        <v>8317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2" t="s">
        <v>8316</v>
      </c>
      <c r="R620" t="s">
        <v>8317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2" t="s">
        <v>8316</v>
      </c>
      <c r="R621" t="s">
        <v>8317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2" t="s">
        <v>8316</v>
      </c>
      <c r="R622" t="s">
        <v>8317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2" t="s">
        <v>8316</v>
      </c>
      <c r="R623" t="s">
        <v>8317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2" t="s">
        <v>8316</v>
      </c>
      <c r="R624" t="s">
        <v>8317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2" t="s">
        <v>8316</v>
      </c>
      <c r="R625" t="s">
        <v>8317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2" t="s">
        <v>8316</v>
      </c>
      <c r="R626" t="s">
        <v>8317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2" t="s">
        <v>8316</v>
      </c>
      <c r="R627" t="s">
        <v>8317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2" t="s">
        <v>8316</v>
      </c>
      <c r="R628" t="s">
        <v>8317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2" t="s">
        <v>8316</v>
      </c>
      <c r="R629" t="s">
        <v>8317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2" t="s">
        <v>8316</v>
      </c>
      <c r="R630" t="s">
        <v>8317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2" t="s">
        <v>8316</v>
      </c>
      <c r="R631" t="s">
        <v>8317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2" t="s">
        <v>8316</v>
      </c>
      <c r="R632" t="s">
        <v>8317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2" t="s">
        <v>8316</v>
      </c>
      <c r="R633" t="s">
        <v>8317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2" t="s">
        <v>8316</v>
      </c>
      <c r="R634" t="s">
        <v>8317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2" t="s">
        <v>8316</v>
      </c>
      <c r="R635" t="s">
        <v>8317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2" t="s">
        <v>8316</v>
      </c>
      <c r="R636" t="s">
        <v>8317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2" t="s">
        <v>8316</v>
      </c>
      <c r="R637" t="s">
        <v>8317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2" t="s">
        <v>8316</v>
      </c>
      <c r="R638" t="s">
        <v>8317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2" t="s">
        <v>8316</v>
      </c>
      <c r="R639" t="s">
        <v>8317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2" t="s">
        <v>8316</v>
      </c>
      <c r="R640" t="s">
        <v>8317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2" t="s">
        <v>8316</v>
      </c>
      <c r="R641" t="s">
        <v>8317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36"/>
        <v>144</v>
      </c>
      <c r="P642">
        <f t="shared" si="37"/>
        <v>50.5</v>
      </c>
      <c r="Q642" s="12" t="s">
        <v>8316</v>
      </c>
      <c r="R642" t="s">
        <v>8318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8316</v>
      </c>
      <c r="R643" t="s">
        <v>8318</v>
      </c>
      <c r="S643" s="16">
        <f t="shared" ref="S643:S706" si="42">(((J643/60/60/24)+DATE(1970,1,1)))</f>
        <v>42199.57</v>
      </c>
      <c r="T643" s="16">
        <f t="shared" ref="T643:T706" si="43">(((I643/60/60/24)+DATE(1970,1,1)))</f>
        <v>42229.57</v>
      </c>
    </row>
    <row r="644" spans="1:20" ht="48" hidden="1" x14ac:dyDescent="0.2">
      <c r="A644">
        <v>642</v>
      </c>
      <c r="B644" s="9" t="s">
        <v>643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2" t="s">
        <v>8316</v>
      </c>
      <c r="R644" t="s">
        <v>8318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2" t="s">
        <v>8316</v>
      </c>
      <c r="R645" t="s">
        <v>8318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2" t="s">
        <v>8316</v>
      </c>
      <c r="R646" t="s">
        <v>8318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2" t="s">
        <v>8316</v>
      </c>
      <c r="R647" t="s">
        <v>8318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2" t="s">
        <v>8316</v>
      </c>
      <c r="R648" t="s">
        <v>8318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2" t="s">
        <v>8316</v>
      </c>
      <c r="R649" t="s">
        <v>8318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2" t="s">
        <v>8316</v>
      </c>
      <c r="R650" t="s">
        <v>8318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2" t="s">
        <v>8316</v>
      </c>
      <c r="R651" t="s">
        <v>8318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2" t="s">
        <v>8316</v>
      </c>
      <c r="R652" t="s">
        <v>8318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2" t="s">
        <v>8316</v>
      </c>
      <c r="R653" t="s">
        <v>8318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2" t="s">
        <v>8316</v>
      </c>
      <c r="R654" t="s">
        <v>8318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2" t="s">
        <v>8316</v>
      </c>
      <c r="R655" t="s">
        <v>8318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2" t="s">
        <v>8316</v>
      </c>
      <c r="R656" t="s">
        <v>8318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2" t="s">
        <v>8316</v>
      </c>
      <c r="R657" t="s">
        <v>8318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2" t="s">
        <v>8316</v>
      </c>
      <c r="R658" t="s">
        <v>8318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2" t="s">
        <v>8316</v>
      </c>
      <c r="R659" t="s">
        <v>8318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2" t="s">
        <v>8316</v>
      </c>
      <c r="R660" t="s">
        <v>8318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2" t="s">
        <v>8316</v>
      </c>
      <c r="R661" t="s">
        <v>8318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2" t="s">
        <v>8316</v>
      </c>
      <c r="R662" t="s">
        <v>8318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2" t="s">
        <v>8316</v>
      </c>
      <c r="R663" t="s">
        <v>8318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2" t="s">
        <v>8316</v>
      </c>
      <c r="R664" t="s">
        <v>8318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2" t="s">
        <v>8316</v>
      </c>
      <c r="R665" t="s">
        <v>8318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2" t="s">
        <v>8316</v>
      </c>
      <c r="R666" t="s">
        <v>8318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2" t="s">
        <v>8316</v>
      </c>
      <c r="R667" t="s">
        <v>8318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2" t="s">
        <v>8316</v>
      </c>
      <c r="R668" t="s">
        <v>8318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2" t="s">
        <v>8316</v>
      </c>
      <c r="R669" t="s">
        <v>8318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2" t="s">
        <v>8316</v>
      </c>
      <c r="R670" t="s">
        <v>8318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2" t="s">
        <v>8316</v>
      </c>
      <c r="R671" t="s">
        <v>8318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2" t="s">
        <v>8316</v>
      </c>
      <c r="R672" t="s">
        <v>8318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2" t="s">
        <v>8316</v>
      </c>
      <c r="R673" t="s">
        <v>8318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2" t="s">
        <v>8316</v>
      </c>
      <c r="R674" t="s">
        <v>8318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2" t="s">
        <v>8316</v>
      </c>
      <c r="R675" t="s">
        <v>8318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2" t="s">
        <v>8316</v>
      </c>
      <c r="R676" t="s">
        <v>8318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2" t="s">
        <v>8316</v>
      </c>
      <c r="R677" t="s">
        <v>8318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2" t="s">
        <v>8316</v>
      </c>
      <c r="R678" t="s">
        <v>8318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2" t="s">
        <v>8316</v>
      </c>
      <c r="R679" t="s">
        <v>8318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2" t="s">
        <v>8316</v>
      </c>
      <c r="R680" t="s">
        <v>8318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2" t="s">
        <v>8316</v>
      </c>
      <c r="R681" t="s">
        <v>8318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2" t="s">
        <v>8316</v>
      </c>
      <c r="R682" t="s">
        <v>8318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2" t="s">
        <v>8316</v>
      </c>
      <c r="R683" t="s">
        <v>8318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2" t="s">
        <v>8316</v>
      </c>
      <c r="R684" t="s">
        <v>8318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2" t="s">
        <v>8316</v>
      </c>
      <c r="R685" t="s">
        <v>8318</v>
      </c>
      <c r="S685" s="16">
        <f t="shared" si="42"/>
        <v>42634.900046296301</v>
      </c>
      <c r="T685" s="16">
        <f t="shared" si="43"/>
        <v>42674.900046296301</v>
      </c>
    </row>
    <row r="686" spans="1:20" ht="32" hidden="1" x14ac:dyDescent="0.2">
      <c r="A686">
        <v>684</v>
      </c>
      <c r="B686" s="9" t="s">
        <v>685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2" t="s">
        <v>8316</v>
      </c>
      <c r="R686" t="s">
        <v>8318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2" t="s">
        <v>8316</v>
      </c>
      <c r="R687" t="s">
        <v>8318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2" t="s">
        <v>8316</v>
      </c>
      <c r="R688" t="s">
        <v>8318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2" t="s">
        <v>8316</v>
      </c>
      <c r="R689" t="s">
        <v>8318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2" t="s">
        <v>8316</v>
      </c>
      <c r="R690" t="s">
        <v>8318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2" t="s">
        <v>8316</v>
      </c>
      <c r="R691" t="s">
        <v>8318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2" t="s">
        <v>8316</v>
      </c>
      <c r="R692" t="s">
        <v>8318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2" t="s">
        <v>8316</v>
      </c>
      <c r="R693" t="s">
        <v>8318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2" t="s">
        <v>8316</v>
      </c>
      <c r="R694" t="s">
        <v>8318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2" t="s">
        <v>8316</v>
      </c>
      <c r="R695" t="s">
        <v>8318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2" t="s">
        <v>8316</v>
      </c>
      <c r="R696" t="s">
        <v>8318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2" t="s">
        <v>8316</v>
      </c>
      <c r="R697" t="s">
        <v>8318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2" t="s">
        <v>8316</v>
      </c>
      <c r="R698" t="s">
        <v>8318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2" t="s">
        <v>8316</v>
      </c>
      <c r="R699" t="s">
        <v>8318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2" t="s">
        <v>8316</v>
      </c>
      <c r="R700" t="s">
        <v>8318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2" t="s">
        <v>8316</v>
      </c>
      <c r="R701" t="s">
        <v>8318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2" t="s">
        <v>8316</v>
      </c>
      <c r="R702" t="s">
        <v>8318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2" t="s">
        <v>8316</v>
      </c>
      <c r="R703" t="s">
        <v>8318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2" t="s">
        <v>8316</v>
      </c>
      <c r="R704" t="s">
        <v>8318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2" t="s">
        <v>8316</v>
      </c>
      <c r="R705" t="s">
        <v>8318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40"/>
        <v>1</v>
      </c>
      <c r="P706">
        <f t="shared" si="41"/>
        <v>120.25</v>
      </c>
      <c r="Q706" s="12" t="s">
        <v>8316</v>
      </c>
      <c r="R706" t="s">
        <v>8318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8316</v>
      </c>
      <c r="R707" t="s">
        <v>8318</v>
      </c>
      <c r="S707" s="16">
        <f t="shared" ref="S707:S770" si="46">(((J707/60/60/24)+DATE(1970,1,1)))</f>
        <v>42726.491643518515</v>
      </c>
      <c r="T707" s="16">
        <f t="shared" ref="T707:T770" si="47">(((I707/60/60/24)+DATE(1970,1,1)))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2" t="s">
        <v>8316</v>
      </c>
      <c r="R708" t="s">
        <v>8318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2" t="s">
        <v>8316</v>
      </c>
      <c r="R709" t="s">
        <v>8318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2" t="s">
        <v>8316</v>
      </c>
      <c r="R710" t="s">
        <v>8318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2" t="s">
        <v>8316</v>
      </c>
      <c r="R711" t="s">
        <v>8318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2" t="s">
        <v>8316</v>
      </c>
      <c r="R712" t="s">
        <v>8318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2" t="s">
        <v>8316</v>
      </c>
      <c r="R713" t="s">
        <v>8318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2" t="s">
        <v>8316</v>
      </c>
      <c r="R714" t="s">
        <v>8318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2" t="s">
        <v>8316</v>
      </c>
      <c r="R715" t="s">
        <v>8318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2" t="s">
        <v>8316</v>
      </c>
      <c r="R716" t="s">
        <v>8318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2" t="s">
        <v>8316</v>
      </c>
      <c r="R717" t="s">
        <v>8318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2" t="s">
        <v>8316</v>
      </c>
      <c r="R718" t="s">
        <v>8318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2" t="s">
        <v>8316</v>
      </c>
      <c r="R719" t="s">
        <v>8318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2" t="s">
        <v>8316</v>
      </c>
      <c r="R720" t="s">
        <v>8318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2" t="s">
        <v>8316</v>
      </c>
      <c r="R721" t="s">
        <v>8318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2" t="s">
        <v>8319</v>
      </c>
      <c r="R722" t="s">
        <v>8320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2" t="s">
        <v>8319</v>
      </c>
      <c r="R723" t="s">
        <v>8320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2" t="s">
        <v>8319</v>
      </c>
      <c r="R724" t="s">
        <v>8320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2" t="s">
        <v>8319</v>
      </c>
      <c r="R725" t="s">
        <v>8320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2" t="s">
        <v>8319</v>
      </c>
      <c r="R726" t="s">
        <v>8320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2" t="s">
        <v>8319</v>
      </c>
      <c r="R727" t="s">
        <v>8320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2" t="s">
        <v>8319</v>
      </c>
      <c r="R728" t="s">
        <v>8320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2" t="s">
        <v>8319</v>
      </c>
      <c r="R729" t="s">
        <v>8320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2" t="s">
        <v>8319</v>
      </c>
      <c r="R730" t="s">
        <v>8320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2" t="s">
        <v>8319</v>
      </c>
      <c r="R731" t="s">
        <v>8320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2" t="s">
        <v>8319</v>
      </c>
      <c r="R732" t="s">
        <v>8320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2" t="s">
        <v>8319</v>
      </c>
      <c r="R733" t="s">
        <v>8320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2" t="s">
        <v>8319</v>
      </c>
      <c r="R734" t="s">
        <v>8320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2" t="s">
        <v>8319</v>
      </c>
      <c r="R735" t="s">
        <v>8320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2" t="s">
        <v>8319</v>
      </c>
      <c r="R736" t="s">
        <v>8320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2" t="s">
        <v>8319</v>
      </c>
      <c r="R737" t="s">
        <v>8320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2" t="s">
        <v>8319</v>
      </c>
      <c r="R738" t="s">
        <v>8320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2" t="s">
        <v>8319</v>
      </c>
      <c r="R739" t="s">
        <v>8320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2" t="s">
        <v>8319</v>
      </c>
      <c r="R740" t="s">
        <v>8320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2" t="s">
        <v>8319</v>
      </c>
      <c r="R741" t="s">
        <v>8320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2" t="s">
        <v>8319</v>
      </c>
      <c r="R742" t="s">
        <v>8320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2" t="s">
        <v>8319</v>
      </c>
      <c r="R743" t="s">
        <v>8320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2" t="s">
        <v>8319</v>
      </c>
      <c r="R744" t="s">
        <v>8320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2" t="s">
        <v>8319</v>
      </c>
      <c r="R745" t="s">
        <v>8320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2" t="s">
        <v>8319</v>
      </c>
      <c r="R746" t="s">
        <v>8320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2" t="s">
        <v>8319</v>
      </c>
      <c r="R747" t="s">
        <v>8320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2" t="s">
        <v>8319</v>
      </c>
      <c r="R748" t="s">
        <v>8320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2" t="s">
        <v>8319</v>
      </c>
      <c r="R749" t="s">
        <v>8320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2" t="s">
        <v>8319</v>
      </c>
      <c r="R750" t="s">
        <v>8320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2" t="s">
        <v>8319</v>
      </c>
      <c r="R751" t="s">
        <v>8320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2" t="s">
        <v>8319</v>
      </c>
      <c r="R752" t="s">
        <v>8320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2" t="s">
        <v>8319</v>
      </c>
      <c r="R753" t="s">
        <v>8320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2" t="s">
        <v>8319</v>
      </c>
      <c r="R754" t="s">
        <v>8320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2" t="s">
        <v>8319</v>
      </c>
      <c r="R755" t="s">
        <v>8320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2" t="s">
        <v>8319</v>
      </c>
      <c r="R756" t="s">
        <v>8320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2" t="s">
        <v>8319</v>
      </c>
      <c r="R757" t="s">
        <v>8320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2" t="s">
        <v>8319</v>
      </c>
      <c r="R758" t="s">
        <v>8320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2" t="s">
        <v>8319</v>
      </c>
      <c r="R759" t="s">
        <v>8320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2" t="s">
        <v>8319</v>
      </c>
      <c r="R760" t="s">
        <v>8320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2" t="s">
        <v>8319</v>
      </c>
      <c r="R761" t="s">
        <v>8320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2" t="s">
        <v>8319</v>
      </c>
      <c r="R762" t="s">
        <v>8321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2" t="s">
        <v>8319</v>
      </c>
      <c r="R763" t="s">
        <v>8321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2" t="s">
        <v>8319</v>
      </c>
      <c r="R764" t="s">
        <v>8321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2" t="s">
        <v>8319</v>
      </c>
      <c r="R765" t="s">
        <v>8321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2" t="s">
        <v>8319</v>
      </c>
      <c r="R766" t="s">
        <v>8321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2" t="s">
        <v>8319</v>
      </c>
      <c r="R767" t="s">
        <v>8321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2" t="s">
        <v>8319</v>
      </c>
      <c r="R768" t="s">
        <v>8321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2" t="s">
        <v>8319</v>
      </c>
      <c r="R769" t="s">
        <v>8321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44"/>
        <v>0</v>
      </c>
      <c r="P770">
        <f t="shared" si="45"/>
        <v>0</v>
      </c>
      <c r="Q770" s="12" t="s">
        <v>8319</v>
      </c>
      <c r="R770" t="s">
        <v>8321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8319</v>
      </c>
      <c r="R771" t="s">
        <v>8321</v>
      </c>
      <c r="S771" s="16">
        <f t="shared" ref="S771:S834" si="50">(((J771/60/60/24)+DATE(1970,1,1)))</f>
        <v>41604.996458333335</v>
      </c>
      <c r="T771" s="16">
        <f t="shared" ref="T771:T834" si="51">(((I771/60/60/24)+DATE(1970,1,1)))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2" t="s">
        <v>8319</v>
      </c>
      <c r="R772" t="s">
        <v>8321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2" t="s">
        <v>8319</v>
      </c>
      <c r="R773" t="s">
        <v>8321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2" t="s">
        <v>8319</v>
      </c>
      <c r="R774" t="s">
        <v>8321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2" t="s">
        <v>8319</v>
      </c>
      <c r="R775" t="s">
        <v>8321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2" t="s">
        <v>8319</v>
      </c>
      <c r="R776" t="s">
        <v>8321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2" t="s">
        <v>8319</v>
      </c>
      <c r="R777" t="s">
        <v>8321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2" t="s">
        <v>8319</v>
      </c>
      <c r="R778" t="s">
        <v>8321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2" t="s">
        <v>8319</v>
      </c>
      <c r="R779" t="s">
        <v>8321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2" t="s">
        <v>8319</v>
      </c>
      <c r="R780" t="s">
        <v>8321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2" t="s">
        <v>8319</v>
      </c>
      <c r="R781" t="s">
        <v>8321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2" t="s">
        <v>8322</v>
      </c>
      <c r="R782" t="s">
        <v>8323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2" t="s">
        <v>8322</v>
      </c>
      <c r="R783" t="s">
        <v>8323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2" t="s">
        <v>8322</v>
      </c>
      <c r="R784" t="s">
        <v>8323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2" t="s">
        <v>8322</v>
      </c>
      <c r="R785" t="s">
        <v>8323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2" t="s">
        <v>8322</v>
      </c>
      <c r="R786" t="s">
        <v>8323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2" t="s">
        <v>8322</v>
      </c>
      <c r="R787" t="s">
        <v>8323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2" t="s">
        <v>8322</v>
      </c>
      <c r="R788" t="s">
        <v>8323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2" t="s">
        <v>8322</v>
      </c>
      <c r="R789" t="s">
        <v>8323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2" t="s">
        <v>8322</v>
      </c>
      <c r="R790" t="s">
        <v>8323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2" t="s">
        <v>8322</v>
      </c>
      <c r="R791" t="s">
        <v>8323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2" t="s">
        <v>8322</v>
      </c>
      <c r="R792" t="s">
        <v>8323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2" t="s">
        <v>8322</v>
      </c>
      <c r="R793" t="s">
        <v>8323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2" t="s">
        <v>8322</v>
      </c>
      <c r="R794" t="s">
        <v>8323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2" t="s">
        <v>8322</v>
      </c>
      <c r="R795" t="s">
        <v>8323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2" t="s">
        <v>8322</v>
      </c>
      <c r="R796" t="s">
        <v>8323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2" t="s">
        <v>8322</v>
      </c>
      <c r="R797" t="s">
        <v>8323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2" t="s">
        <v>8322</v>
      </c>
      <c r="R798" t="s">
        <v>8323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2" t="s">
        <v>8322</v>
      </c>
      <c r="R799" t="s">
        <v>8323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2" t="s">
        <v>8322</v>
      </c>
      <c r="R800" t="s">
        <v>8323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2" t="s">
        <v>8322</v>
      </c>
      <c r="R801" t="s">
        <v>8323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2" t="s">
        <v>8322</v>
      </c>
      <c r="R802" t="s">
        <v>8323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2" t="s">
        <v>8322</v>
      </c>
      <c r="R803" t="s">
        <v>8323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2" t="s">
        <v>8322</v>
      </c>
      <c r="R804" t="s">
        <v>8323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2" t="s">
        <v>8322</v>
      </c>
      <c r="R805" t="s">
        <v>8323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2" t="s">
        <v>8322</v>
      </c>
      <c r="R806" t="s">
        <v>8323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2" t="s">
        <v>8322</v>
      </c>
      <c r="R807" t="s">
        <v>8323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2" t="s">
        <v>8322</v>
      </c>
      <c r="R808" t="s">
        <v>8323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2" t="s">
        <v>8322</v>
      </c>
      <c r="R809" t="s">
        <v>8323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2" t="s">
        <v>8322</v>
      </c>
      <c r="R810" t="s">
        <v>8323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2" t="s">
        <v>8322</v>
      </c>
      <c r="R811" t="s">
        <v>8323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2" t="s">
        <v>8322</v>
      </c>
      <c r="R812" t="s">
        <v>8323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2" t="s">
        <v>8322</v>
      </c>
      <c r="R813" t="s">
        <v>8323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2" t="s">
        <v>8322</v>
      </c>
      <c r="R814" t="s">
        <v>8323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2" t="s">
        <v>8322</v>
      </c>
      <c r="R815" t="s">
        <v>8323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2" t="s">
        <v>8322</v>
      </c>
      <c r="R816" t="s">
        <v>8323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2" t="s">
        <v>8322</v>
      </c>
      <c r="R817" t="s">
        <v>8323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2" t="s">
        <v>8322</v>
      </c>
      <c r="R818" t="s">
        <v>8323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2" t="s">
        <v>8322</v>
      </c>
      <c r="R819" t="s">
        <v>8323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2" t="s">
        <v>8322</v>
      </c>
      <c r="R820" t="s">
        <v>8323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2" t="s">
        <v>8322</v>
      </c>
      <c r="R821" t="s">
        <v>8323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2" t="s">
        <v>8322</v>
      </c>
      <c r="R822" t="s">
        <v>8323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2" t="s">
        <v>8322</v>
      </c>
      <c r="R823" t="s">
        <v>8323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2" t="s">
        <v>8322</v>
      </c>
      <c r="R824" t="s">
        <v>8323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2" t="s">
        <v>8322</v>
      </c>
      <c r="R825" t="s">
        <v>8323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2" t="s">
        <v>8322</v>
      </c>
      <c r="R826" t="s">
        <v>8323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2" t="s">
        <v>8322</v>
      </c>
      <c r="R827" t="s">
        <v>8323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2" t="s">
        <v>8322</v>
      </c>
      <c r="R828" t="s">
        <v>8323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2" t="s">
        <v>8322</v>
      </c>
      <c r="R829" t="s">
        <v>8323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2" t="s">
        <v>8322</v>
      </c>
      <c r="R830" t="s">
        <v>8323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2" t="s">
        <v>8322</v>
      </c>
      <c r="R831" t="s">
        <v>8323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2" t="s">
        <v>8322</v>
      </c>
      <c r="R832" t="s">
        <v>8323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2" t="s">
        <v>8322</v>
      </c>
      <c r="R833" t="s">
        <v>8323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48"/>
        <v>101</v>
      </c>
      <c r="P834">
        <f t="shared" si="49"/>
        <v>97.99</v>
      </c>
      <c r="Q834" s="12" t="s">
        <v>8322</v>
      </c>
      <c r="R834" t="s">
        <v>8323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8322</v>
      </c>
      <c r="R835" t="s">
        <v>8323</v>
      </c>
      <c r="S835" s="16">
        <f t="shared" ref="S835:S898" si="54">(((J835/60/60/24)+DATE(1970,1,1)))</f>
        <v>41718.878182870372</v>
      </c>
      <c r="T835" s="16">
        <f t="shared" ref="T835:T898" si="55">(((I835/60/60/24)+DATE(1970,1,1)))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2" t="s">
        <v>8322</v>
      </c>
      <c r="R836" t="s">
        <v>8323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2" t="s">
        <v>8322</v>
      </c>
      <c r="R837" t="s">
        <v>8323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2" t="s">
        <v>8322</v>
      </c>
      <c r="R838" t="s">
        <v>8323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2" t="s">
        <v>8322</v>
      </c>
      <c r="R839" t="s">
        <v>8323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2" t="s">
        <v>8322</v>
      </c>
      <c r="R840" t="s">
        <v>8323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2" t="s">
        <v>8322</v>
      </c>
      <c r="R841" t="s">
        <v>8323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2" t="s">
        <v>8322</v>
      </c>
      <c r="R842" t="s">
        <v>8324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2" t="s">
        <v>8322</v>
      </c>
      <c r="R843" t="s">
        <v>8324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2" t="s">
        <v>8322</v>
      </c>
      <c r="R844" t="s">
        <v>8324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2" t="s">
        <v>8322</v>
      </c>
      <c r="R845" t="s">
        <v>8324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2" t="s">
        <v>8322</v>
      </c>
      <c r="R846" t="s">
        <v>8324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2" t="s">
        <v>8322</v>
      </c>
      <c r="R847" t="s">
        <v>8324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2" t="s">
        <v>8322</v>
      </c>
      <c r="R848" t="s">
        <v>8324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2" t="s">
        <v>8322</v>
      </c>
      <c r="R849" t="s">
        <v>8324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2" t="s">
        <v>8322</v>
      </c>
      <c r="R850" t="s">
        <v>8324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2" t="s">
        <v>8322</v>
      </c>
      <c r="R851" t="s">
        <v>8324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2" t="s">
        <v>8322</v>
      </c>
      <c r="R852" t="s">
        <v>8324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2" t="s">
        <v>8322</v>
      </c>
      <c r="R853" t="s">
        <v>8324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2" t="s">
        <v>8322</v>
      </c>
      <c r="R854" t="s">
        <v>8324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2" t="s">
        <v>8322</v>
      </c>
      <c r="R855" t="s">
        <v>8324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2" t="s">
        <v>8322</v>
      </c>
      <c r="R856" t="s">
        <v>8324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2" t="s">
        <v>8322</v>
      </c>
      <c r="R857" t="s">
        <v>8324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2" t="s">
        <v>8322</v>
      </c>
      <c r="R858" t="s">
        <v>8324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2" t="s">
        <v>8322</v>
      </c>
      <c r="R859" t="s">
        <v>8324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2" t="s">
        <v>8322</v>
      </c>
      <c r="R860" t="s">
        <v>8324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2" t="s">
        <v>8322</v>
      </c>
      <c r="R861" t="s">
        <v>8324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2" t="s">
        <v>8322</v>
      </c>
      <c r="R862" t="s">
        <v>8325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2" t="s">
        <v>8322</v>
      </c>
      <c r="R863" t="s">
        <v>8325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2" t="s">
        <v>8322</v>
      </c>
      <c r="R864" t="s">
        <v>8325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2" t="s">
        <v>8322</v>
      </c>
      <c r="R865" t="s">
        <v>8325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2" t="s">
        <v>8322</v>
      </c>
      <c r="R866" t="s">
        <v>8325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2" t="s">
        <v>8322</v>
      </c>
      <c r="R867" t="s">
        <v>8325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2" t="s">
        <v>8322</v>
      </c>
      <c r="R868" t="s">
        <v>8325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2" t="s">
        <v>8322</v>
      </c>
      <c r="R869" t="s">
        <v>8325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2" t="s">
        <v>8322</v>
      </c>
      <c r="R870" t="s">
        <v>8325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2" t="s">
        <v>8322</v>
      </c>
      <c r="R871" t="s">
        <v>8325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2" t="s">
        <v>8322</v>
      </c>
      <c r="R872" t="s">
        <v>8325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2" t="s">
        <v>8322</v>
      </c>
      <c r="R873" t="s">
        <v>8325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2" t="s">
        <v>8322</v>
      </c>
      <c r="R874" t="s">
        <v>8325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2" t="s">
        <v>8322</v>
      </c>
      <c r="R875" t="s">
        <v>8325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2" t="s">
        <v>8322</v>
      </c>
      <c r="R876" t="s">
        <v>8325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2" t="s">
        <v>8322</v>
      </c>
      <c r="R877" t="s">
        <v>8325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2" t="s">
        <v>8322</v>
      </c>
      <c r="R878" t="s">
        <v>8325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2" t="s">
        <v>8322</v>
      </c>
      <c r="R879" t="s">
        <v>8325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2" t="s">
        <v>8322</v>
      </c>
      <c r="R880" t="s">
        <v>8325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2" t="s">
        <v>8322</v>
      </c>
      <c r="R881" t="s">
        <v>8325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2" t="s">
        <v>8322</v>
      </c>
      <c r="R882" t="s">
        <v>8326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2" t="s">
        <v>8322</v>
      </c>
      <c r="R883" t="s">
        <v>8326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2" t="s">
        <v>8322</v>
      </c>
      <c r="R884" t="s">
        <v>8326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2" t="s">
        <v>8322</v>
      </c>
      <c r="R885" t="s">
        <v>8326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2" t="s">
        <v>8322</v>
      </c>
      <c r="R886" t="s">
        <v>8326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2" t="s">
        <v>8322</v>
      </c>
      <c r="R887" t="s">
        <v>8326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2" t="s">
        <v>8322</v>
      </c>
      <c r="R888" t="s">
        <v>8326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2" t="s">
        <v>8322</v>
      </c>
      <c r="R889" t="s">
        <v>8326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2" t="s">
        <v>8322</v>
      </c>
      <c r="R890" t="s">
        <v>8326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2" t="s">
        <v>8322</v>
      </c>
      <c r="R891" t="s">
        <v>8326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2" t="s">
        <v>8322</v>
      </c>
      <c r="R892" t="s">
        <v>8326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2" t="s">
        <v>8322</v>
      </c>
      <c r="R893" t="s">
        <v>8326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2" t="s">
        <v>8322</v>
      </c>
      <c r="R894" t="s">
        <v>8326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2" t="s">
        <v>8322</v>
      </c>
      <c r="R895" t="s">
        <v>8326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2" t="s">
        <v>8322</v>
      </c>
      <c r="R896" t="s">
        <v>8326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2" t="s">
        <v>8322</v>
      </c>
      <c r="R897" t="s">
        <v>8326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52"/>
        <v>40</v>
      </c>
      <c r="P898">
        <f t="shared" si="53"/>
        <v>44.44</v>
      </c>
      <c r="Q898" s="12" t="s">
        <v>8322</v>
      </c>
      <c r="R898" t="s">
        <v>8326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8322</v>
      </c>
      <c r="R899" t="s">
        <v>8326</v>
      </c>
      <c r="S899" s="16">
        <f t="shared" ref="S899:S962" si="58">(((J899/60/60/24)+DATE(1970,1,1)))</f>
        <v>41211.688750000001</v>
      </c>
      <c r="T899" s="16">
        <f t="shared" ref="T899:T962" si="59">(((I899/60/60/24)+DATE(1970,1,1)))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2" t="s">
        <v>8322</v>
      </c>
      <c r="R900" t="s">
        <v>8326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2" t="s">
        <v>8322</v>
      </c>
      <c r="R901" t="s">
        <v>8326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2" t="s">
        <v>8322</v>
      </c>
      <c r="R902" t="s">
        <v>8325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2" t="s">
        <v>8322</v>
      </c>
      <c r="R903" t="s">
        <v>8325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2" t="s">
        <v>8322</v>
      </c>
      <c r="R904" t="s">
        <v>8325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2" t="s">
        <v>8322</v>
      </c>
      <c r="R905" t="s">
        <v>8325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2" t="s">
        <v>8322</v>
      </c>
      <c r="R906" t="s">
        <v>8325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2" t="s">
        <v>8322</v>
      </c>
      <c r="R907" t="s">
        <v>8325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2" t="s">
        <v>8322</v>
      </c>
      <c r="R908" t="s">
        <v>8325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2" t="s">
        <v>8322</v>
      </c>
      <c r="R909" t="s">
        <v>8325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2" t="s">
        <v>8322</v>
      </c>
      <c r="R910" t="s">
        <v>8325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2" t="s">
        <v>8322</v>
      </c>
      <c r="R911" t="s">
        <v>8325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2" t="s">
        <v>8322</v>
      </c>
      <c r="R912" t="s">
        <v>8325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2" t="s">
        <v>8322</v>
      </c>
      <c r="R913" t="s">
        <v>8325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2" t="s">
        <v>8322</v>
      </c>
      <c r="R914" t="s">
        <v>8325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2" t="s">
        <v>8322</v>
      </c>
      <c r="R915" t="s">
        <v>8325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2" t="s">
        <v>8322</v>
      </c>
      <c r="R916" t="s">
        <v>8325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2" t="s">
        <v>8322</v>
      </c>
      <c r="R917" t="s">
        <v>8325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2" t="s">
        <v>8322</v>
      </c>
      <c r="R918" t="s">
        <v>8325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2" t="s">
        <v>8322</v>
      </c>
      <c r="R919" t="s">
        <v>8325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2" t="s">
        <v>8322</v>
      </c>
      <c r="R920" t="s">
        <v>8325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2" t="s">
        <v>8322</v>
      </c>
      <c r="R921" t="s">
        <v>8325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2" t="s">
        <v>8322</v>
      </c>
      <c r="R922" t="s">
        <v>8325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2" t="s">
        <v>8322</v>
      </c>
      <c r="R923" t="s">
        <v>8325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2" t="s">
        <v>8322</v>
      </c>
      <c r="R924" t="s">
        <v>8325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2" t="s">
        <v>8322</v>
      </c>
      <c r="R925" t="s">
        <v>8325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2" t="s">
        <v>8322</v>
      </c>
      <c r="R926" t="s">
        <v>8325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2" t="s">
        <v>8322</v>
      </c>
      <c r="R927" t="s">
        <v>8325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2" t="s">
        <v>8322</v>
      </c>
      <c r="R928" t="s">
        <v>8325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2" t="s">
        <v>8322</v>
      </c>
      <c r="R929" t="s">
        <v>8325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2" t="s">
        <v>8322</v>
      </c>
      <c r="R930" t="s">
        <v>8325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2" t="s">
        <v>8322</v>
      </c>
      <c r="R931" t="s">
        <v>8325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2" t="s">
        <v>8322</v>
      </c>
      <c r="R932" t="s">
        <v>8325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2" t="s">
        <v>8322</v>
      </c>
      <c r="R933" t="s">
        <v>8325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2" t="s">
        <v>8322</v>
      </c>
      <c r="R934" t="s">
        <v>8325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2" t="s">
        <v>8322</v>
      </c>
      <c r="R935" t="s">
        <v>8325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2" t="s">
        <v>8322</v>
      </c>
      <c r="R936" t="s">
        <v>8325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2" t="s">
        <v>8322</v>
      </c>
      <c r="R937" t="s">
        <v>8325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2" t="s">
        <v>8322</v>
      </c>
      <c r="R938" t="s">
        <v>8325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2" t="s">
        <v>8322</v>
      </c>
      <c r="R939" t="s">
        <v>8325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2" t="s">
        <v>8322</v>
      </c>
      <c r="R940" t="s">
        <v>8325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2" t="s">
        <v>8322</v>
      </c>
      <c r="R941" t="s">
        <v>8325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2" t="s">
        <v>8316</v>
      </c>
      <c r="R942" t="s">
        <v>8318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2" t="s">
        <v>8316</v>
      </c>
      <c r="R943" t="s">
        <v>8318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2" t="s">
        <v>8316</v>
      </c>
      <c r="R944" t="s">
        <v>8318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2" t="s">
        <v>8316</v>
      </c>
      <c r="R945" t="s">
        <v>8318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2" t="s">
        <v>8316</v>
      </c>
      <c r="R946" t="s">
        <v>8318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2" t="s">
        <v>8316</v>
      </c>
      <c r="R947" t="s">
        <v>8318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2" t="s">
        <v>8316</v>
      </c>
      <c r="R948" t="s">
        <v>8318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2" t="s">
        <v>8316</v>
      </c>
      <c r="R949" t="s">
        <v>8318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2" t="s">
        <v>8316</v>
      </c>
      <c r="R950" t="s">
        <v>8318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2" t="s">
        <v>8316</v>
      </c>
      <c r="R951" t="s">
        <v>8318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2" t="s">
        <v>8316</v>
      </c>
      <c r="R952" t="s">
        <v>8318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2" t="s">
        <v>8316</v>
      </c>
      <c r="R953" t="s">
        <v>8318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2" t="s">
        <v>8316</v>
      </c>
      <c r="R954" t="s">
        <v>8318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2" t="s">
        <v>8316</v>
      </c>
      <c r="R955" t="s">
        <v>8318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2" t="s">
        <v>8316</v>
      </c>
      <c r="R956" t="s">
        <v>8318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2" t="s">
        <v>8316</v>
      </c>
      <c r="R957" t="s">
        <v>8318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2" t="s">
        <v>8316</v>
      </c>
      <c r="R958" t="s">
        <v>8318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2" t="s">
        <v>8316</v>
      </c>
      <c r="R959" t="s">
        <v>8318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2" t="s">
        <v>8316</v>
      </c>
      <c r="R960" t="s">
        <v>8318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2" t="s">
        <v>8316</v>
      </c>
      <c r="R961" t="s">
        <v>8318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56"/>
        <v>46</v>
      </c>
      <c r="P962">
        <f t="shared" si="57"/>
        <v>136.46</v>
      </c>
      <c r="Q962" s="12" t="s">
        <v>8316</v>
      </c>
      <c r="R962" t="s">
        <v>8318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8316</v>
      </c>
      <c r="R963" t="s">
        <v>8318</v>
      </c>
      <c r="S963" s="16">
        <f t="shared" ref="S963:S1026" si="62">(((J963/60/60/24)+DATE(1970,1,1)))</f>
        <v>42740.693692129629</v>
      </c>
      <c r="T963" s="16">
        <f t="shared" ref="T963:T1026" si="63">(((I963/60/60/24)+DATE(1970,1,1)))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2" t="s">
        <v>8316</v>
      </c>
      <c r="R964" t="s">
        <v>8318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2" t="s">
        <v>8316</v>
      </c>
      <c r="R965" t="s">
        <v>8318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2" t="s">
        <v>8316</v>
      </c>
      <c r="R966" t="s">
        <v>8318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2" t="s">
        <v>8316</v>
      </c>
      <c r="R967" t="s">
        <v>8318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2" t="s">
        <v>8316</v>
      </c>
      <c r="R968" t="s">
        <v>8318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2" t="s">
        <v>8316</v>
      </c>
      <c r="R969" t="s">
        <v>8318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2" t="s">
        <v>8316</v>
      </c>
      <c r="R970" t="s">
        <v>8318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2" t="s">
        <v>8316</v>
      </c>
      <c r="R971" t="s">
        <v>8318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2" t="s">
        <v>8316</v>
      </c>
      <c r="R972" t="s">
        <v>8318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2" t="s">
        <v>8316</v>
      </c>
      <c r="R973" t="s">
        <v>8318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2" t="s">
        <v>8316</v>
      </c>
      <c r="R974" t="s">
        <v>8318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2" t="s">
        <v>8316</v>
      </c>
      <c r="R975" t="s">
        <v>8318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2" t="s">
        <v>8316</v>
      </c>
      <c r="R976" t="s">
        <v>8318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2" t="s">
        <v>8316</v>
      </c>
      <c r="R977" t="s">
        <v>8318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2" t="s">
        <v>8316</v>
      </c>
      <c r="R978" t="s">
        <v>8318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2" t="s">
        <v>8316</v>
      </c>
      <c r="R979" t="s">
        <v>8318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2" t="s">
        <v>8316</v>
      </c>
      <c r="R980" t="s">
        <v>8318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2" t="s">
        <v>8316</v>
      </c>
      <c r="R981" t="s">
        <v>8318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2" t="s">
        <v>8316</v>
      </c>
      <c r="R982" t="s">
        <v>8318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2" t="s">
        <v>8316</v>
      </c>
      <c r="R983" t="s">
        <v>8318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2" t="s">
        <v>8316</v>
      </c>
      <c r="R984" t="s">
        <v>8318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2" t="s">
        <v>8316</v>
      </c>
      <c r="R985" t="s">
        <v>8318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2" t="s">
        <v>8316</v>
      </c>
      <c r="R986" t="s">
        <v>8318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2" t="s">
        <v>8316</v>
      </c>
      <c r="R987" t="s">
        <v>8318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2" t="s">
        <v>8316</v>
      </c>
      <c r="R988" t="s">
        <v>8318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2" t="s">
        <v>8316</v>
      </c>
      <c r="R989" t="s">
        <v>8318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2" t="s">
        <v>8316</v>
      </c>
      <c r="R990" t="s">
        <v>8318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2" t="s">
        <v>8316</v>
      </c>
      <c r="R991" t="s">
        <v>8318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2" t="s">
        <v>8316</v>
      </c>
      <c r="R992" t="s">
        <v>8318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2" t="s">
        <v>8316</v>
      </c>
      <c r="R993" t="s">
        <v>8318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2" t="s">
        <v>8316</v>
      </c>
      <c r="R994" t="s">
        <v>8318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2" t="s">
        <v>8316</v>
      </c>
      <c r="R995" t="s">
        <v>8318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2" t="s">
        <v>8316</v>
      </c>
      <c r="R996" t="s">
        <v>8318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2" t="s">
        <v>8316</v>
      </c>
      <c r="R997" t="s">
        <v>8318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2" t="s">
        <v>8316</v>
      </c>
      <c r="R998" t="s">
        <v>8318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2" t="s">
        <v>8316</v>
      </c>
      <c r="R999" t="s">
        <v>8318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2" t="s">
        <v>8316</v>
      </c>
      <c r="R1000" t="s">
        <v>8318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2" t="s">
        <v>8316</v>
      </c>
      <c r="R1001" t="s">
        <v>8318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2" t="s">
        <v>8316</v>
      </c>
      <c r="R1002" t="s">
        <v>8318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2" t="s">
        <v>8316</v>
      </c>
      <c r="R1003" t="s">
        <v>8318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2" t="s">
        <v>8316</v>
      </c>
      <c r="R1004" t="s">
        <v>8318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2" t="s">
        <v>8316</v>
      </c>
      <c r="R1005" t="s">
        <v>8318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2" t="s">
        <v>8316</v>
      </c>
      <c r="R1006" t="s">
        <v>8318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2" t="s">
        <v>8316</v>
      </c>
      <c r="R1007" t="s">
        <v>8318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2" t="s">
        <v>8316</v>
      </c>
      <c r="R1008" t="s">
        <v>8318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2" t="s">
        <v>8316</v>
      </c>
      <c r="R1009" t="s">
        <v>8318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2" t="s">
        <v>8316</v>
      </c>
      <c r="R1010" t="s">
        <v>8318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2" t="s">
        <v>8316</v>
      </c>
      <c r="R1011" t="s">
        <v>8318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2" t="s">
        <v>8316</v>
      </c>
      <c r="R1012" t="s">
        <v>8318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2" t="s">
        <v>8316</v>
      </c>
      <c r="R1013" t="s">
        <v>8318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2" t="s">
        <v>8316</v>
      </c>
      <c r="R1014" t="s">
        <v>8318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2" t="s">
        <v>8316</v>
      </c>
      <c r="R1015" t="s">
        <v>8318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2" t="s">
        <v>8316</v>
      </c>
      <c r="R1016" t="s">
        <v>8318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2" t="s">
        <v>8316</v>
      </c>
      <c r="R1017" t="s">
        <v>8318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2" t="s">
        <v>8316</v>
      </c>
      <c r="R1018" t="s">
        <v>8318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2" t="s">
        <v>8316</v>
      </c>
      <c r="R1019" t="s">
        <v>8318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2" t="s">
        <v>8316</v>
      </c>
      <c r="R1020" t="s">
        <v>8318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2" t="s">
        <v>8316</v>
      </c>
      <c r="R1021" t="s">
        <v>8318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2" t="s">
        <v>8322</v>
      </c>
      <c r="R1022" t="s">
        <v>8327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2" t="s">
        <v>8322</v>
      </c>
      <c r="R1023" t="s">
        <v>8327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2" t="s">
        <v>8322</v>
      </c>
      <c r="R1024" t="s">
        <v>8327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2" t="s">
        <v>8322</v>
      </c>
      <c r="R1025" t="s">
        <v>8327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60"/>
        <v>119</v>
      </c>
      <c r="P1026">
        <f t="shared" si="61"/>
        <v>388.98</v>
      </c>
      <c r="Q1026" s="12" t="s">
        <v>8322</v>
      </c>
      <c r="R1026" t="s">
        <v>8327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8322</v>
      </c>
      <c r="R1027" t="s">
        <v>8327</v>
      </c>
      <c r="S1027" s="16">
        <f t="shared" ref="S1027:S1090" si="66">(((J1027/60/60/24)+DATE(1970,1,1)))</f>
        <v>42049.833761574075</v>
      </c>
      <c r="T1027" s="16">
        <f t="shared" ref="T1027:T1090" si="67">(((I1027/60/60/24)+DATE(1970,1,1)))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2" t="s">
        <v>8322</v>
      </c>
      <c r="R1028" t="s">
        <v>8327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2" t="s">
        <v>8322</v>
      </c>
      <c r="R1029" t="s">
        <v>8327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2" t="s">
        <v>8322</v>
      </c>
      <c r="R1030" t="s">
        <v>8327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2" t="s">
        <v>8322</v>
      </c>
      <c r="R1031" t="s">
        <v>8327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2" t="s">
        <v>8322</v>
      </c>
      <c r="R1032" t="s">
        <v>8327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2" t="s">
        <v>8322</v>
      </c>
      <c r="R1033" t="s">
        <v>8327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2" t="s">
        <v>8322</v>
      </c>
      <c r="R1034" t="s">
        <v>8327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2" t="s">
        <v>8322</v>
      </c>
      <c r="R1035" t="s">
        <v>8327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2" t="s">
        <v>8322</v>
      </c>
      <c r="R1036" t="s">
        <v>8327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2" t="s">
        <v>8322</v>
      </c>
      <c r="R1037" t="s">
        <v>8327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2" t="s">
        <v>8322</v>
      </c>
      <c r="R1038" t="s">
        <v>8327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2" t="s">
        <v>8322</v>
      </c>
      <c r="R1039" t="s">
        <v>8327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2" t="s">
        <v>8322</v>
      </c>
      <c r="R1040" t="s">
        <v>8327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2" t="s">
        <v>8322</v>
      </c>
      <c r="R1041" t="s">
        <v>8327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2" t="s">
        <v>8328</v>
      </c>
      <c r="R1042" t="s">
        <v>8329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2" t="s">
        <v>8328</v>
      </c>
      <c r="R1043" t="s">
        <v>8329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2" t="s">
        <v>8328</v>
      </c>
      <c r="R1044" t="s">
        <v>8329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2" t="s">
        <v>8328</v>
      </c>
      <c r="R1045" t="s">
        <v>8329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2" t="s">
        <v>8328</v>
      </c>
      <c r="R1046" t="s">
        <v>8329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2" t="s">
        <v>8328</v>
      </c>
      <c r="R1047" t="s">
        <v>8329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2" t="s">
        <v>8328</v>
      </c>
      <c r="R1048" t="s">
        <v>8329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2" t="s">
        <v>8328</v>
      </c>
      <c r="R1049" t="s">
        <v>8329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2" t="s">
        <v>8328</v>
      </c>
      <c r="R1050" t="s">
        <v>8329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2" t="s">
        <v>8328</v>
      </c>
      <c r="R1051" t="s">
        <v>8329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2" t="s">
        <v>8328</v>
      </c>
      <c r="R1052" t="s">
        <v>8329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2" t="s">
        <v>8328</v>
      </c>
      <c r="R1053" t="s">
        <v>8329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2" t="s">
        <v>8328</v>
      </c>
      <c r="R1054" t="s">
        <v>8329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2" t="s">
        <v>8328</v>
      </c>
      <c r="R1055" t="s">
        <v>8329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2" t="s">
        <v>8328</v>
      </c>
      <c r="R1056" t="s">
        <v>8329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2" t="s">
        <v>8328</v>
      </c>
      <c r="R1057" t="s">
        <v>8329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2" t="s">
        <v>8328</v>
      </c>
      <c r="R1058" t="s">
        <v>8329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2" t="s">
        <v>8328</v>
      </c>
      <c r="R1059" t="s">
        <v>8329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2" t="s">
        <v>8328</v>
      </c>
      <c r="R1060" t="s">
        <v>8329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2" t="s">
        <v>8328</v>
      </c>
      <c r="R1061" t="s">
        <v>8329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2" t="s">
        <v>8328</v>
      </c>
      <c r="R1062" t="s">
        <v>8329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2" t="s">
        <v>8328</v>
      </c>
      <c r="R1063" t="s">
        <v>8329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2" t="s">
        <v>8328</v>
      </c>
      <c r="R1064" t="s">
        <v>8329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2" t="s">
        <v>8328</v>
      </c>
      <c r="R1065" t="s">
        <v>8329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2" t="s">
        <v>8330</v>
      </c>
      <c r="R1066" t="s">
        <v>8331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2" t="s">
        <v>8330</v>
      </c>
      <c r="R1067" t="s">
        <v>8331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2" t="s">
        <v>8330</v>
      </c>
      <c r="R1068" t="s">
        <v>8331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2" t="s">
        <v>8330</v>
      </c>
      <c r="R1069" t="s">
        <v>8331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2" t="s">
        <v>8330</v>
      </c>
      <c r="R1070" t="s">
        <v>8331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2" t="s">
        <v>8330</v>
      </c>
      <c r="R1071" t="s">
        <v>8331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2" t="s">
        <v>8330</v>
      </c>
      <c r="R1072" t="s">
        <v>8331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2" t="s">
        <v>8330</v>
      </c>
      <c r="R1073" t="s">
        <v>8331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2" t="s">
        <v>8330</v>
      </c>
      <c r="R1074" t="s">
        <v>8331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2" t="s">
        <v>8330</v>
      </c>
      <c r="R1075" t="s">
        <v>8331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2" t="s">
        <v>8330</v>
      </c>
      <c r="R1076" t="s">
        <v>8331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2" t="s">
        <v>8330</v>
      </c>
      <c r="R1077" t="s">
        <v>8331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2" t="s">
        <v>8330</v>
      </c>
      <c r="R1078" t="s">
        <v>8331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2" t="s">
        <v>8330</v>
      </c>
      <c r="R1079" t="s">
        <v>8331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2" t="s">
        <v>8330</v>
      </c>
      <c r="R1080" t="s">
        <v>8331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2" t="s">
        <v>8330</v>
      </c>
      <c r="R1081" t="s">
        <v>8331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2" t="s">
        <v>8330</v>
      </c>
      <c r="R1082" t="s">
        <v>8331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2" t="s">
        <v>8330</v>
      </c>
      <c r="R1083" t="s">
        <v>8331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2" t="s">
        <v>8330</v>
      </c>
      <c r="R1084" t="s">
        <v>8331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2" t="s">
        <v>8330</v>
      </c>
      <c r="R1085" t="s">
        <v>8331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2" t="s">
        <v>8330</v>
      </c>
      <c r="R1086" t="s">
        <v>8331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2" t="s">
        <v>8330</v>
      </c>
      <c r="R1087" t="s">
        <v>8331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2" t="s">
        <v>8330</v>
      </c>
      <c r="R1088" t="s">
        <v>8331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2" t="s">
        <v>8330</v>
      </c>
      <c r="R1089" t="s">
        <v>8331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64"/>
        <v>14</v>
      </c>
      <c r="P1090">
        <f t="shared" si="65"/>
        <v>43.42</v>
      </c>
      <c r="Q1090" s="12" t="s">
        <v>8330</v>
      </c>
      <c r="R1090" t="s">
        <v>8331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8330</v>
      </c>
      <c r="R1091" t="s">
        <v>8331</v>
      </c>
      <c r="S1091" s="16">
        <f t="shared" ref="S1091:S1154" si="70">(((J1091/60/60/24)+DATE(1970,1,1)))</f>
        <v>42151.189525462964</v>
      </c>
      <c r="T1091" s="16">
        <f t="shared" ref="T1091:T1154" si="71">(((I1091/60/60/24)+DATE(1970,1,1)))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2" t="s">
        <v>8330</v>
      </c>
      <c r="R1092" t="s">
        <v>8331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2" t="s">
        <v>8330</v>
      </c>
      <c r="R1093" t="s">
        <v>8331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2" t="s">
        <v>8330</v>
      </c>
      <c r="R1094" t="s">
        <v>8331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2" t="s">
        <v>8330</v>
      </c>
      <c r="R1095" t="s">
        <v>8331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2" t="s">
        <v>8330</v>
      </c>
      <c r="R1096" t="s">
        <v>8331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2" t="s">
        <v>8330</v>
      </c>
      <c r="R1097" t="s">
        <v>8331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2" t="s">
        <v>8330</v>
      </c>
      <c r="R1098" t="s">
        <v>8331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2" t="s">
        <v>8330</v>
      </c>
      <c r="R1099" t="s">
        <v>8331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2" t="s">
        <v>8330</v>
      </c>
      <c r="R1100" t="s">
        <v>8331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2" t="s">
        <v>8330</v>
      </c>
      <c r="R1101" t="s">
        <v>8331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2" t="s">
        <v>8330</v>
      </c>
      <c r="R1102" t="s">
        <v>8331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2" t="s">
        <v>8330</v>
      </c>
      <c r="R1103" t="s">
        <v>8331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2" t="s">
        <v>8330</v>
      </c>
      <c r="R1104" t="s">
        <v>8331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2" t="s">
        <v>8330</v>
      </c>
      <c r="R1105" t="s">
        <v>8331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2" t="s">
        <v>8330</v>
      </c>
      <c r="R1106" t="s">
        <v>8331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2" t="s">
        <v>8330</v>
      </c>
      <c r="R1107" t="s">
        <v>8331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2" t="s">
        <v>8330</v>
      </c>
      <c r="R1108" t="s">
        <v>8331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2" t="s">
        <v>8330</v>
      </c>
      <c r="R1109" t="s">
        <v>8331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2" t="s">
        <v>8330</v>
      </c>
      <c r="R1110" t="s">
        <v>8331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2" t="s">
        <v>8330</v>
      </c>
      <c r="R1111" t="s">
        <v>8331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2" t="s">
        <v>8330</v>
      </c>
      <c r="R1112" t="s">
        <v>8331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2" t="s">
        <v>8330</v>
      </c>
      <c r="R1113" t="s">
        <v>8331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2" t="s">
        <v>8330</v>
      </c>
      <c r="R1114" t="s">
        <v>8331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2" t="s">
        <v>8330</v>
      </c>
      <c r="R1115" t="s">
        <v>8331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2" t="s">
        <v>8330</v>
      </c>
      <c r="R1116" t="s">
        <v>8331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2" t="s">
        <v>8330</v>
      </c>
      <c r="R1117" t="s">
        <v>8331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2" t="s">
        <v>8330</v>
      </c>
      <c r="R1118" t="s">
        <v>8331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2" t="s">
        <v>8330</v>
      </c>
      <c r="R1119" t="s">
        <v>8331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2" t="s">
        <v>8330</v>
      </c>
      <c r="R1120" t="s">
        <v>8331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2" t="s">
        <v>8330</v>
      </c>
      <c r="R1121" t="s">
        <v>8331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2" t="s">
        <v>8330</v>
      </c>
      <c r="R1122" t="s">
        <v>8331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2" t="s">
        <v>8330</v>
      </c>
      <c r="R1123" t="s">
        <v>8331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2" t="s">
        <v>8330</v>
      </c>
      <c r="R1124" t="s">
        <v>8331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2" t="s">
        <v>8330</v>
      </c>
      <c r="R1125" t="s">
        <v>8331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2" t="s">
        <v>8330</v>
      </c>
      <c r="R1126" t="s">
        <v>8332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2" t="s">
        <v>8330</v>
      </c>
      <c r="R1127" t="s">
        <v>8332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2" t="s">
        <v>8330</v>
      </c>
      <c r="R1128" t="s">
        <v>8332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2" t="s">
        <v>8330</v>
      </c>
      <c r="R1129" t="s">
        <v>8332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2" t="s">
        <v>8330</v>
      </c>
      <c r="R1130" t="s">
        <v>8332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2" t="s">
        <v>8330</v>
      </c>
      <c r="R1131" t="s">
        <v>8332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2" t="s">
        <v>8330</v>
      </c>
      <c r="R1132" t="s">
        <v>8332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2" t="s">
        <v>8330</v>
      </c>
      <c r="R1133" t="s">
        <v>8332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2" t="s">
        <v>8330</v>
      </c>
      <c r="R1134" t="s">
        <v>8332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2" t="s">
        <v>8330</v>
      </c>
      <c r="R1135" t="s">
        <v>8332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2" t="s">
        <v>8330</v>
      </c>
      <c r="R1136" t="s">
        <v>8332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2" t="s">
        <v>8330</v>
      </c>
      <c r="R1137" t="s">
        <v>8332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2" t="s">
        <v>8330</v>
      </c>
      <c r="R1138" t="s">
        <v>8332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2" t="s">
        <v>8330</v>
      </c>
      <c r="R1139" t="s">
        <v>8332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2" t="s">
        <v>8330</v>
      </c>
      <c r="R1140" t="s">
        <v>8332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2" t="s">
        <v>8330</v>
      </c>
      <c r="R1141" t="s">
        <v>8332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2" t="s">
        <v>8330</v>
      </c>
      <c r="R1142" t="s">
        <v>8332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2" t="s">
        <v>8330</v>
      </c>
      <c r="R1143" t="s">
        <v>8332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2" t="s">
        <v>8330</v>
      </c>
      <c r="R1144" t="s">
        <v>8332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2" t="s">
        <v>8330</v>
      </c>
      <c r="R1145" t="s">
        <v>8332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2" t="s">
        <v>8333</v>
      </c>
      <c r="R1146" t="s">
        <v>8334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2" t="s">
        <v>8333</v>
      </c>
      <c r="R1147" t="s">
        <v>8334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2" t="s">
        <v>8333</v>
      </c>
      <c r="R1148" t="s">
        <v>8334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2" t="s">
        <v>8333</v>
      </c>
      <c r="R1149" t="s">
        <v>8334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2" t="s">
        <v>8333</v>
      </c>
      <c r="R1150" t="s">
        <v>8334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2" t="s">
        <v>8333</v>
      </c>
      <c r="R1151" t="s">
        <v>8334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2" t="s">
        <v>8333</v>
      </c>
      <c r="R1152" t="s">
        <v>8334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2" t="s">
        <v>8333</v>
      </c>
      <c r="R1153" t="s">
        <v>8334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68"/>
        <v>6</v>
      </c>
      <c r="P1154">
        <f t="shared" si="69"/>
        <v>60.73</v>
      </c>
      <c r="Q1154" s="12" t="s">
        <v>8333</v>
      </c>
      <c r="R1154" t="s">
        <v>8334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8333</v>
      </c>
      <c r="R1155" t="s">
        <v>8334</v>
      </c>
      <c r="S1155" s="16">
        <f t="shared" ref="S1155:S1218" si="74">(((J1155/60/60/24)+DATE(1970,1,1)))</f>
        <v>42143.714178240742</v>
      </c>
      <c r="T1155" s="16">
        <f t="shared" ref="T1155:T1218" si="75">(((I1155/60/60/24)+DATE(1970,1,1)))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2" t="s">
        <v>8333</v>
      </c>
      <c r="R1156" t="s">
        <v>8334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2" t="s">
        <v>8333</v>
      </c>
      <c r="R1157" t="s">
        <v>8334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2" t="s">
        <v>8333</v>
      </c>
      <c r="R1158" t="s">
        <v>8334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2" t="s">
        <v>8333</v>
      </c>
      <c r="R1159" t="s">
        <v>8334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2" t="s">
        <v>8333</v>
      </c>
      <c r="R1160" t="s">
        <v>8334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2" t="s">
        <v>8333</v>
      </c>
      <c r="R1161" t="s">
        <v>8334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2" t="s">
        <v>8333</v>
      </c>
      <c r="R1162" t="s">
        <v>8334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2" t="s">
        <v>8333</v>
      </c>
      <c r="R1163" t="s">
        <v>8334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2" t="s">
        <v>8333</v>
      </c>
      <c r="R1164" t="s">
        <v>8334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2" t="s">
        <v>8333</v>
      </c>
      <c r="R1165" t="s">
        <v>8334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2" t="s">
        <v>8333</v>
      </c>
      <c r="R1166" t="s">
        <v>8334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2" t="s">
        <v>8333</v>
      </c>
      <c r="R1167" t="s">
        <v>8334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2" t="s">
        <v>8333</v>
      </c>
      <c r="R1168" t="s">
        <v>8334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2" t="s">
        <v>8333</v>
      </c>
      <c r="R1169" t="s">
        <v>8334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2" t="s">
        <v>8333</v>
      </c>
      <c r="R1170" t="s">
        <v>8334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2" t="s">
        <v>8333</v>
      </c>
      <c r="R1171" t="s">
        <v>8334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2" t="s">
        <v>8333</v>
      </c>
      <c r="R1172" t="s">
        <v>8334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2" t="s">
        <v>8333</v>
      </c>
      <c r="R1173" t="s">
        <v>8334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2" t="s">
        <v>8333</v>
      </c>
      <c r="R1174" t="s">
        <v>8334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2" t="s">
        <v>8333</v>
      </c>
      <c r="R1175" t="s">
        <v>8334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2" t="s">
        <v>8333</v>
      </c>
      <c r="R1176" t="s">
        <v>8334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2" t="s">
        <v>8333</v>
      </c>
      <c r="R1177" t="s">
        <v>8334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2" t="s">
        <v>8333</v>
      </c>
      <c r="R1178" t="s">
        <v>8334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2" t="s">
        <v>8333</v>
      </c>
      <c r="R1179" t="s">
        <v>8334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2" t="s">
        <v>8333</v>
      </c>
      <c r="R1180" t="s">
        <v>8334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2" t="s">
        <v>8333</v>
      </c>
      <c r="R1181" t="s">
        <v>8334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2" t="s">
        <v>8333</v>
      </c>
      <c r="R1182" t="s">
        <v>8334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2" t="s">
        <v>8333</v>
      </c>
      <c r="R1183" t="s">
        <v>8334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2" t="s">
        <v>8333</v>
      </c>
      <c r="R1184" t="s">
        <v>8334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2" t="s">
        <v>8333</v>
      </c>
      <c r="R1185" t="s">
        <v>8334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2" t="s">
        <v>8335</v>
      </c>
      <c r="R1186" t="s">
        <v>8336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2" t="s">
        <v>8335</v>
      </c>
      <c r="R1187" t="s">
        <v>8336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2" t="s">
        <v>8335</v>
      </c>
      <c r="R1188" t="s">
        <v>8336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2" t="s">
        <v>8335</v>
      </c>
      <c r="R1189" t="s">
        <v>8336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2" t="s">
        <v>8335</v>
      </c>
      <c r="R1190" t="s">
        <v>8336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2" t="s">
        <v>8335</v>
      </c>
      <c r="R1191" t="s">
        <v>8336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2" t="s">
        <v>8335</v>
      </c>
      <c r="R1192" t="s">
        <v>8336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2" t="s">
        <v>8335</v>
      </c>
      <c r="R1193" t="s">
        <v>8336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2" t="s">
        <v>8335</v>
      </c>
      <c r="R1194" t="s">
        <v>8336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2" t="s">
        <v>8335</v>
      </c>
      <c r="R1195" t="s">
        <v>8336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2" t="s">
        <v>8335</v>
      </c>
      <c r="R1196" t="s">
        <v>8336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2" t="s">
        <v>8335</v>
      </c>
      <c r="R1197" t="s">
        <v>8336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2" t="s">
        <v>8335</v>
      </c>
      <c r="R1198" t="s">
        <v>8336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2" t="s">
        <v>8335</v>
      </c>
      <c r="R1199" t="s">
        <v>8336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2" t="s">
        <v>8335</v>
      </c>
      <c r="R1200" t="s">
        <v>8336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2" t="s">
        <v>8335</v>
      </c>
      <c r="R1201" t="s">
        <v>8336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2" t="s">
        <v>8335</v>
      </c>
      <c r="R1202" t="s">
        <v>8336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2" t="s">
        <v>8335</v>
      </c>
      <c r="R1203" t="s">
        <v>8336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2" t="s">
        <v>8335</v>
      </c>
      <c r="R1204" t="s">
        <v>8336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2" t="s">
        <v>8335</v>
      </c>
      <c r="R1205" t="s">
        <v>8336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2" t="s">
        <v>8335</v>
      </c>
      <c r="R1206" t="s">
        <v>8336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2" t="s">
        <v>8335</v>
      </c>
      <c r="R1207" t="s">
        <v>8336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2" t="s">
        <v>8335</v>
      </c>
      <c r="R1208" t="s">
        <v>8336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2" t="s">
        <v>8335</v>
      </c>
      <c r="R1209" t="s">
        <v>8336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2" t="s">
        <v>8335</v>
      </c>
      <c r="R1210" t="s">
        <v>8336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2" t="s">
        <v>8335</v>
      </c>
      <c r="R1211" t="s">
        <v>8336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2" t="s">
        <v>8335</v>
      </c>
      <c r="R1212" t="s">
        <v>8336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2" t="s">
        <v>8335</v>
      </c>
      <c r="R1213" t="s">
        <v>8336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2" t="s">
        <v>8335</v>
      </c>
      <c r="R1214" t="s">
        <v>8336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2" t="s">
        <v>8335</v>
      </c>
      <c r="R1215" t="s">
        <v>8336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2" t="s">
        <v>8335</v>
      </c>
      <c r="R1216" t="s">
        <v>8336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2" t="s">
        <v>8335</v>
      </c>
      <c r="R1217" t="s">
        <v>8336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72"/>
        <v>146</v>
      </c>
      <c r="P1218">
        <f t="shared" si="73"/>
        <v>91.88</v>
      </c>
      <c r="Q1218" s="12" t="s">
        <v>8335</v>
      </c>
      <c r="R1218" t="s">
        <v>8336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8335</v>
      </c>
      <c r="R1219" t="s">
        <v>8336</v>
      </c>
      <c r="S1219" s="16">
        <f t="shared" ref="S1219:S1282" si="78">(((J1219/60/60/24)+DATE(1970,1,1)))</f>
        <v>42535.809490740736</v>
      </c>
      <c r="T1219" s="16">
        <f t="shared" ref="T1219:T1282" si="79">(((I1219/60/60/24)+DATE(1970,1,1)))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2" t="s">
        <v>8335</v>
      </c>
      <c r="R1220" t="s">
        <v>8336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2" t="s">
        <v>8335</v>
      </c>
      <c r="R1221" t="s">
        <v>8336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2" t="s">
        <v>8335</v>
      </c>
      <c r="R1222" t="s">
        <v>8336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2" t="s">
        <v>8335</v>
      </c>
      <c r="R1223" t="s">
        <v>8336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2" t="s">
        <v>8335</v>
      </c>
      <c r="R1224" t="s">
        <v>8336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2" t="s">
        <v>8335</v>
      </c>
      <c r="R1225" t="s">
        <v>8336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2" t="s">
        <v>8322</v>
      </c>
      <c r="R1226" t="s">
        <v>8337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2" t="s">
        <v>8322</v>
      </c>
      <c r="R1227" t="s">
        <v>8337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2" t="s">
        <v>8322</v>
      </c>
      <c r="R1228" t="s">
        <v>8337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2" t="s">
        <v>8322</v>
      </c>
      <c r="R1229" t="s">
        <v>8337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2" t="s">
        <v>8322</v>
      </c>
      <c r="R1230" t="s">
        <v>8337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2" t="s">
        <v>8322</v>
      </c>
      <c r="R1231" t="s">
        <v>8337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2" t="s">
        <v>8322</v>
      </c>
      <c r="R1232" t="s">
        <v>8337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2" t="s">
        <v>8322</v>
      </c>
      <c r="R1233" t="s">
        <v>8337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2" t="s">
        <v>8322</v>
      </c>
      <c r="R1234" t="s">
        <v>8337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2" t="s">
        <v>8322</v>
      </c>
      <c r="R1235" t="s">
        <v>8337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2" t="s">
        <v>8322</v>
      </c>
      <c r="R1236" t="s">
        <v>8337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2" t="s">
        <v>8322</v>
      </c>
      <c r="R1237" t="s">
        <v>8337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2" t="s">
        <v>8322</v>
      </c>
      <c r="R1238" t="s">
        <v>8337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2" t="s">
        <v>8322</v>
      </c>
      <c r="R1239" t="s">
        <v>8337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2" t="s">
        <v>8322</v>
      </c>
      <c r="R1240" t="s">
        <v>8337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2" t="s">
        <v>8322</v>
      </c>
      <c r="R1241" t="s">
        <v>8337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2" t="s">
        <v>8322</v>
      </c>
      <c r="R1242" t="s">
        <v>8337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2" t="s">
        <v>8322</v>
      </c>
      <c r="R1243" t="s">
        <v>8337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2" t="s">
        <v>8322</v>
      </c>
      <c r="R1244" t="s">
        <v>8337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2" t="s">
        <v>8322</v>
      </c>
      <c r="R1245" t="s">
        <v>8337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2" t="s">
        <v>8322</v>
      </c>
      <c r="R1246" t="s">
        <v>8323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2" t="s">
        <v>8322</v>
      </c>
      <c r="R1247" t="s">
        <v>8323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2" t="s">
        <v>8322</v>
      </c>
      <c r="R1248" t="s">
        <v>8323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2" t="s">
        <v>8322</v>
      </c>
      <c r="R1249" t="s">
        <v>8323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2" t="s">
        <v>8322</v>
      </c>
      <c r="R1250" t="s">
        <v>8323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2" t="s">
        <v>8322</v>
      </c>
      <c r="R1251" t="s">
        <v>8323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2" t="s">
        <v>8322</v>
      </c>
      <c r="R1252" t="s">
        <v>8323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2" t="s">
        <v>8322</v>
      </c>
      <c r="R1253" t="s">
        <v>8323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2" t="s">
        <v>8322</v>
      </c>
      <c r="R1254" t="s">
        <v>8323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2" t="s">
        <v>8322</v>
      </c>
      <c r="R1255" t="s">
        <v>8323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2" t="s">
        <v>8322</v>
      </c>
      <c r="R1256" t="s">
        <v>8323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2" t="s">
        <v>8322</v>
      </c>
      <c r="R1257" t="s">
        <v>8323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2" t="s">
        <v>8322</v>
      </c>
      <c r="R1258" t="s">
        <v>8323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2" t="s">
        <v>8322</v>
      </c>
      <c r="R1259" t="s">
        <v>8323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2" t="s">
        <v>8322</v>
      </c>
      <c r="R1260" t="s">
        <v>8323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2" t="s">
        <v>8322</v>
      </c>
      <c r="R1261" t="s">
        <v>8323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2" t="s">
        <v>8322</v>
      </c>
      <c r="R1262" t="s">
        <v>8323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2" t="s">
        <v>8322</v>
      </c>
      <c r="R1263" t="s">
        <v>8323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2" t="s">
        <v>8322</v>
      </c>
      <c r="R1264" t="s">
        <v>8323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2" t="s">
        <v>8322</v>
      </c>
      <c r="R1265" t="s">
        <v>8323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2" t="s">
        <v>8322</v>
      </c>
      <c r="R1266" t="s">
        <v>8323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2" t="s">
        <v>8322</v>
      </c>
      <c r="R1267" t="s">
        <v>8323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2" t="s">
        <v>8322</v>
      </c>
      <c r="R1268" t="s">
        <v>8323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2" t="s">
        <v>8322</v>
      </c>
      <c r="R1269" t="s">
        <v>8323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2" t="s">
        <v>8322</v>
      </c>
      <c r="R1270" t="s">
        <v>8323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2" t="s">
        <v>8322</v>
      </c>
      <c r="R1271" t="s">
        <v>8323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2" t="s">
        <v>8322</v>
      </c>
      <c r="R1272" t="s">
        <v>8323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2" t="s">
        <v>8322</v>
      </c>
      <c r="R1273" t="s">
        <v>8323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2" t="s">
        <v>8322</v>
      </c>
      <c r="R1274" t="s">
        <v>8323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2" t="s">
        <v>8322</v>
      </c>
      <c r="R1275" t="s">
        <v>8323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2" t="s">
        <v>8322</v>
      </c>
      <c r="R1276" t="s">
        <v>8323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2" t="s">
        <v>8322</v>
      </c>
      <c r="R1277" t="s">
        <v>8323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2" t="s">
        <v>8322</v>
      </c>
      <c r="R1278" t="s">
        <v>8323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2" t="s">
        <v>8322</v>
      </c>
      <c r="R1279" t="s">
        <v>8323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2" t="s">
        <v>8322</v>
      </c>
      <c r="R1280" t="s">
        <v>8323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2" t="s">
        <v>8322</v>
      </c>
      <c r="R1281" t="s">
        <v>8323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76"/>
        <v>111</v>
      </c>
      <c r="P1282">
        <f t="shared" si="77"/>
        <v>127.98</v>
      </c>
      <c r="Q1282" s="12" t="s">
        <v>8322</v>
      </c>
      <c r="R1282" t="s">
        <v>8323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8322</v>
      </c>
      <c r="R1283" t="s">
        <v>8323</v>
      </c>
      <c r="S1283" s="16">
        <f t="shared" ref="S1283:S1346" si="82">(((J1283/60/60/24)+DATE(1970,1,1)))</f>
        <v>41463.743472222224</v>
      </c>
      <c r="T1283" s="16">
        <f t="shared" ref="T1283:T1346" si="83">(((I1283/60/60/24)+DATE(1970,1,1)))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2" t="s">
        <v>8322</v>
      </c>
      <c r="R1284" t="s">
        <v>8323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2" t="s">
        <v>8322</v>
      </c>
      <c r="R1285" t="s">
        <v>8323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2" t="s">
        <v>8314</v>
      </c>
      <c r="R1286" t="s">
        <v>8315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2" t="s">
        <v>8314</v>
      </c>
      <c r="R1287" t="s">
        <v>8315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2" t="s">
        <v>8314</v>
      </c>
      <c r="R1288" t="s">
        <v>8315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2" t="s">
        <v>8314</v>
      </c>
      <c r="R1289" t="s">
        <v>8315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2" t="s">
        <v>8314</v>
      </c>
      <c r="R1290" t="s">
        <v>8315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2" t="s">
        <v>8314</v>
      </c>
      <c r="R1291" t="s">
        <v>8315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2" t="s">
        <v>8314</v>
      </c>
      <c r="R1292" t="s">
        <v>8315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2" t="s">
        <v>8314</v>
      </c>
      <c r="R1293" t="s">
        <v>8315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2" t="s">
        <v>8314</v>
      </c>
      <c r="R1294" t="s">
        <v>8315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2" t="s">
        <v>8314</v>
      </c>
      <c r="R1295" t="s">
        <v>8315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2" t="s">
        <v>8314</v>
      </c>
      <c r="R1296" t="s">
        <v>8315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2" t="s">
        <v>8314</v>
      </c>
      <c r="R1297" t="s">
        <v>8315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2" t="s">
        <v>8314</v>
      </c>
      <c r="R1298" t="s">
        <v>8315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2" t="s">
        <v>8314</v>
      </c>
      <c r="R1299" t="s">
        <v>8315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2" t="s">
        <v>8314</v>
      </c>
      <c r="R1300" t="s">
        <v>8315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2" t="s">
        <v>8314</v>
      </c>
      <c r="R1301" t="s">
        <v>8315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2" t="s">
        <v>8314</v>
      </c>
      <c r="R1302" t="s">
        <v>8315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2" t="s">
        <v>8314</v>
      </c>
      <c r="R1303" t="s">
        <v>8315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2" t="s">
        <v>8314</v>
      </c>
      <c r="R1304" t="s">
        <v>8315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2" t="s">
        <v>8314</v>
      </c>
      <c r="R1305" t="s">
        <v>8315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2" t="s">
        <v>8316</v>
      </c>
      <c r="R1306" t="s">
        <v>8318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2" t="s">
        <v>8316</v>
      </c>
      <c r="R1307" t="s">
        <v>8318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2" t="s">
        <v>8316</v>
      </c>
      <c r="R1308" t="s">
        <v>8318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2" t="s">
        <v>8316</v>
      </c>
      <c r="R1309" t="s">
        <v>8318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2" t="s">
        <v>8316</v>
      </c>
      <c r="R1310" t="s">
        <v>8318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2" t="s">
        <v>8316</v>
      </c>
      <c r="R1311" t="s">
        <v>8318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2" t="s">
        <v>8316</v>
      </c>
      <c r="R1312" t="s">
        <v>8318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2" t="s">
        <v>8316</v>
      </c>
      <c r="R1313" t="s">
        <v>8318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2" t="s">
        <v>8316</v>
      </c>
      <c r="R1314" t="s">
        <v>8318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2" t="s">
        <v>8316</v>
      </c>
      <c r="R1315" t="s">
        <v>8318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2" t="s">
        <v>8316</v>
      </c>
      <c r="R1316" t="s">
        <v>8318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2" t="s">
        <v>8316</v>
      </c>
      <c r="R1317" t="s">
        <v>8318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2" t="s">
        <v>8316</v>
      </c>
      <c r="R1318" t="s">
        <v>8318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2" t="s">
        <v>8316</v>
      </c>
      <c r="R1319" t="s">
        <v>8318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2" t="s">
        <v>8316</v>
      </c>
      <c r="R1320" t="s">
        <v>8318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2" t="s">
        <v>8316</v>
      </c>
      <c r="R1321" t="s">
        <v>8318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2" t="s">
        <v>8316</v>
      </c>
      <c r="R1322" t="s">
        <v>8318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2" t="s">
        <v>8316</v>
      </c>
      <c r="R1323" t="s">
        <v>8318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2" t="s">
        <v>8316</v>
      </c>
      <c r="R1324" t="s">
        <v>8318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2" t="s">
        <v>8316</v>
      </c>
      <c r="R1325" t="s">
        <v>8318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2" t="s">
        <v>8316</v>
      </c>
      <c r="R1326" t="s">
        <v>8318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2" t="s">
        <v>8316</v>
      </c>
      <c r="R1327" t="s">
        <v>8318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2" t="s">
        <v>8316</v>
      </c>
      <c r="R1328" t="s">
        <v>8318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2" t="s">
        <v>8316</v>
      </c>
      <c r="R1329" t="s">
        <v>8318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2" t="s">
        <v>8316</v>
      </c>
      <c r="R1330" t="s">
        <v>8318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2" t="s">
        <v>8316</v>
      </c>
      <c r="R1331" t="s">
        <v>8318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2" t="s">
        <v>8316</v>
      </c>
      <c r="R1332" t="s">
        <v>8318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2" t="s">
        <v>8316</v>
      </c>
      <c r="R1333" t="s">
        <v>8318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2" t="s">
        <v>8316</v>
      </c>
      <c r="R1334" t="s">
        <v>8318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2" t="s">
        <v>8316</v>
      </c>
      <c r="R1335" t="s">
        <v>8318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2" t="s">
        <v>8316</v>
      </c>
      <c r="R1336" t="s">
        <v>8318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2" t="s">
        <v>8316</v>
      </c>
      <c r="R1337" t="s">
        <v>8318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2" t="s">
        <v>8316</v>
      </c>
      <c r="R1338" t="s">
        <v>8318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2" t="s">
        <v>8316</v>
      </c>
      <c r="R1339" t="s">
        <v>8318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2" t="s">
        <v>8316</v>
      </c>
      <c r="R1340" t="s">
        <v>8318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2" t="s">
        <v>8316</v>
      </c>
      <c r="R1341" t="s">
        <v>8318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2" t="s">
        <v>8316</v>
      </c>
      <c r="R1342" t="s">
        <v>8318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2" t="s">
        <v>8316</v>
      </c>
      <c r="R1343" t="s">
        <v>8318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2" t="s">
        <v>8316</v>
      </c>
      <c r="R1344" t="s">
        <v>8318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2" t="s">
        <v>8316</v>
      </c>
      <c r="R1345" t="s">
        <v>8318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80"/>
        <v>378</v>
      </c>
      <c r="P1346">
        <f t="shared" si="81"/>
        <v>40.76</v>
      </c>
      <c r="Q1346" s="12" t="s">
        <v>8319</v>
      </c>
      <c r="R1346" t="s">
        <v>8320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8319</v>
      </c>
      <c r="R1347" t="s">
        <v>8320</v>
      </c>
      <c r="S1347" s="16">
        <f t="shared" ref="S1347:S1410" si="86">(((J1347/60/60/24)+DATE(1970,1,1)))</f>
        <v>41799.814340277779</v>
      </c>
      <c r="T1347" s="16">
        <f t="shared" ref="T1347:T1410" si="87">(((I1347/60/60/24)+DATE(1970,1,1)))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2" t="s">
        <v>8319</v>
      </c>
      <c r="R1348" t="s">
        <v>8320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2" t="s">
        <v>8319</v>
      </c>
      <c r="R1349" t="s">
        <v>8320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2" t="s">
        <v>8319</v>
      </c>
      <c r="R1350" t="s">
        <v>8320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2" t="s">
        <v>8319</v>
      </c>
      <c r="R1351" t="s">
        <v>8320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2" t="s">
        <v>8319</v>
      </c>
      <c r="R1352" t="s">
        <v>8320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2" t="s">
        <v>8319</v>
      </c>
      <c r="R1353" t="s">
        <v>8320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2" t="s">
        <v>8319</v>
      </c>
      <c r="R1354" t="s">
        <v>8320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2" t="s">
        <v>8319</v>
      </c>
      <c r="R1355" t="s">
        <v>8320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2" t="s">
        <v>8319</v>
      </c>
      <c r="R1356" t="s">
        <v>8320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2" t="s">
        <v>8319</v>
      </c>
      <c r="R1357" t="s">
        <v>8320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2" t="s">
        <v>8319</v>
      </c>
      <c r="R1358" t="s">
        <v>8320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2" t="s">
        <v>8319</v>
      </c>
      <c r="R1359" t="s">
        <v>8320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2" t="s">
        <v>8319</v>
      </c>
      <c r="R1360" t="s">
        <v>8320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2" t="s">
        <v>8319</v>
      </c>
      <c r="R1361" t="s">
        <v>8320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2" t="s">
        <v>8319</v>
      </c>
      <c r="R1362" t="s">
        <v>8320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2" t="s">
        <v>8319</v>
      </c>
      <c r="R1363" t="s">
        <v>8320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2" t="s">
        <v>8319</v>
      </c>
      <c r="R1364" t="s">
        <v>8320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2" t="s">
        <v>8319</v>
      </c>
      <c r="R1365" t="s">
        <v>8320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2" t="s">
        <v>8322</v>
      </c>
      <c r="R1366" t="s">
        <v>8323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2" t="s">
        <v>8322</v>
      </c>
      <c r="R1367" t="s">
        <v>8323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2" t="s">
        <v>8322</v>
      </c>
      <c r="R1368" t="s">
        <v>8323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2" t="s">
        <v>8322</v>
      </c>
      <c r="R1369" t="s">
        <v>8323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2" t="s">
        <v>8322</v>
      </c>
      <c r="R1370" t="s">
        <v>8323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2" t="s">
        <v>8322</v>
      </c>
      <c r="R1371" t="s">
        <v>8323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2" t="s">
        <v>8322</v>
      </c>
      <c r="R1372" t="s">
        <v>8323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2" t="s">
        <v>8322</v>
      </c>
      <c r="R1373" t="s">
        <v>8323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2" t="s">
        <v>8322</v>
      </c>
      <c r="R1374" t="s">
        <v>8323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2" t="s">
        <v>8322</v>
      </c>
      <c r="R1375" t="s">
        <v>8323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2" t="s">
        <v>8322</v>
      </c>
      <c r="R1376" t="s">
        <v>8323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2" t="s">
        <v>8322</v>
      </c>
      <c r="R1377" t="s">
        <v>8323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2" t="s">
        <v>8322</v>
      </c>
      <c r="R1378" t="s">
        <v>8323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2" t="s">
        <v>8322</v>
      </c>
      <c r="R1379" t="s">
        <v>8323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2" t="s">
        <v>8322</v>
      </c>
      <c r="R1380" t="s">
        <v>8323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2" t="s">
        <v>8322</v>
      </c>
      <c r="R1381" t="s">
        <v>8323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2" t="s">
        <v>8322</v>
      </c>
      <c r="R1382" t="s">
        <v>8323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2" t="s">
        <v>8322</v>
      </c>
      <c r="R1383" t="s">
        <v>8323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2" t="s">
        <v>8322</v>
      </c>
      <c r="R1384" t="s">
        <v>8323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2" t="s">
        <v>8322</v>
      </c>
      <c r="R1385" t="s">
        <v>8323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2" t="s">
        <v>8322</v>
      </c>
      <c r="R1386" t="s">
        <v>8323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2" t="s">
        <v>8322</v>
      </c>
      <c r="R1387" t="s">
        <v>8323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2" t="s">
        <v>8322</v>
      </c>
      <c r="R1388" t="s">
        <v>8323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2" t="s">
        <v>8322</v>
      </c>
      <c r="R1389" t="s">
        <v>8323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2" t="s">
        <v>8322</v>
      </c>
      <c r="R1390" t="s">
        <v>8323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2" t="s">
        <v>8322</v>
      </c>
      <c r="R1391" t="s">
        <v>8323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2" t="s">
        <v>8322</v>
      </c>
      <c r="R1392" t="s">
        <v>8323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2" t="s">
        <v>8322</v>
      </c>
      <c r="R1393" t="s">
        <v>8323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2" t="s">
        <v>8322</v>
      </c>
      <c r="R1394" t="s">
        <v>8323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2" t="s">
        <v>8322</v>
      </c>
      <c r="R1395" t="s">
        <v>8323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2" t="s">
        <v>8322</v>
      </c>
      <c r="R1396" t="s">
        <v>8323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2" t="s">
        <v>8322</v>
      </c>
      <c r="R1397" t="s">
        <v>8323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2" t="s">
        <v>8322</v>
      </c>
      <c r="R1398" t="s">
        <v>8323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2" t="s">
        <v>8322</v>
      </c>
      <c r="R1399" t="s">
        <v>8323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2" t="s">
        <v>8322</v>
      </c>
      <c r="R1400" t="s">
        <v>8323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2" t="s">
        <v>8322</v>
      </c>
      <c r="R1401" t="s">
        <v>8323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2" t="s">
        <v>8322</v>
      </c>
      <c r="R1402" t="s">
        <v>8323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2" t="s">
        <v>8322</v>
      </c>
      <c r="R1403" t="s">
        <v>8323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2" t="s">
        <v>8322</v>
      </c>
      <c r="R1404" t="s">
        <v>8323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2" t="s">
        <v>8322</v>
      </c>
      <c r="R1405" t="s">
        <v>8323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2" t="s">
        <v>8319</v>
      </c>
      <c r="R1406" t="s">
        <v>8338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2" t="s">
        <v>8319</v>
      </c>
      <c r="R1407" t="s">
        <v>8338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2" t="s">
        <v>8319</v>
      </c>
      <c r="R1408" t="s">
        <v>8338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2" t="s">
        <v>8319</v>
      </c>
      <c r="R1409" t="s">
        <v>8338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84"/>
        <v>7</v>
      </c>
      <c r="P1410">
        <f t="shared" si="85"/>
        <v>12</v>
      </c>
      <c r="Q1410" s="12" t="s">
        <v>8319</v>
      </c>
      <c r="R1410" t="s">
        <v>8338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8319</v>
      </c>
      <c r="R1411" t="s">
        <v>8338</v>
      </c>
      <c r="S1411" s="16">
        <f t="shared" ref="S1411:S1474" si="90">(((J1411/60/60/24)+DATE(1970,1,1)))</f>
        <v>41945.133506944447</v>
      </c>
      <c r="T1411" s="16">
        <f t="shared" ref="T1411:T1474" si="91">(((I1411/60/60/24)+DATE(1970,1,1)))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2" t="s">
        <v>8319</v>
      </c>
      <c r="R1412" t="s">
        <v>8338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2" t="s">
        <v>8319</v>
      </c>
      <c r="R1413" t="s">
        <v>8338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2" t="s">
        <v>8319</v>
      </c>
      <c r="R1414" t="s">
        <v>8338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2" t="s">
        <v>8319</v>
      </c>
      <c r="R1415" t="s">
        <v>8338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2" t="s">
        <v>8319</v>
      </c>
      <c r="R1416" t="s">
        <v>8338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2" t="s">
        <v>8319</v>
      </c>
      <c r="R1417" t="s">
        <v>8338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2" t="s">
        <v>8319</v>
      </c>
      <c r="R1418" t="s">
        <v>8338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2" t="s">
        <v>8319</v>
      </c>
      <c r="R1419" t="s">
        <v>8338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2" t="s">
        <v>8319</v>
      </c>
      <c r="R1420" t="s">
        <v>8338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2" t="s">
        <v>8319</v>
      </c>
      <c r="R1421" t="s">
        <v>8338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2" t="s">
        <v>8319</v>
      </c>
      <c r="R1422" t="s">
        <v>8338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2" t="s">
        <v>8319</v>
      </c>
      <c r="R1423" t="s">
        <v>8338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2" t="s">
        <v>8319</v>
      </c>
      <c r="R1424" t="s">
        <v>8338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2" t="s">
        <v>8319</v>
      </c>
      <c r="R1425" t="s">
        <v>8338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2" t="s">
        <v>8319</v>
      </c>
      <c r="R1426" t="s">
        <v>8338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2" t="s">
        <v>8319</v>
      </c>
      <c r="R1427" t="s">
        <v>8338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2" t="s">
        <v>8319</v>
      </c>
      <c r="R1428" t="s">
        <v>8338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2" t="s">
        <v>8319</v>
      </c>
      <c r="R1429" t="s">
        <v>8338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2" t="s">
        <v>8319</v>
      </c>
      <c r="R1430" t="s">
        <v>8338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2" t="s">
        <v>8319</v>
      </c>
      <c r="R1431" t="s">
        <v>8338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2" t="s">
        <v>8319</v>
      </c>
      <c r="R1432" t="s">
        <v>8338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2" t="s">
        <v>8319</v>
      </c>
      <c r="R1433" t="s">
        <v>8338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2" t="s">
        <v>8319</v>
      </c>
      <c r="R1434" t="s">
        <v>8338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2" t="s">
        <v>8319</v>
      </c>
      <c r="R1435" t="s">
        <v>8338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2" t="s">
        <v>8319</v>
      </c>
      <c r="R1436" t="s">
        <v>8338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2" t="s">
        <v>8319</v>
      </c>
      <c r="R1437" t="s">
        <v>8338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2" t="s">
        <v>8319</v>
      </c>
      <c r="R1438" t="s">
        <v>8338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2" t="s">
        <v>8319</v>
      </c>
      <c r="R1439" t="s">
        <v>8338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2" t="s">
        <v>8319</v>
      </c>
      <c r="R1440" t="s">
        <v>8338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2" t="s">
        <v>8319</v>
      </c>
      <c r="R1441" t="s">
        <v>8338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2" t="s">
        <v>8319</v>
      </c>
      <c r="R1442" t="s">
        <v>8338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2" t="s">
        <v>8319</v>
      </c>
      <c r="R1443" t="s">
        <v>8338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2" t="s">
        <v>8319</v>
      </c>
      <c r="R1444" t="s">
        <v>8338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2" t="s">
        <v>8319</v>
      </c>
      <c r="R1445" t="s">
        <v>8338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2" t="s">
        <v>8319</v>
      </c>
      <c r="R1446" t="s">
        <v>8338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2" t="s">
        <v>8319</v>
      </c>
      <c r="R1447" t="s">
        <v>8338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2" t="s">
        <v>8319</v>
      </c>
      <c r="R1448" t="s">
        <v>8338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2" t="s">
        <v>8319</v>
      </c>
      <c r="R1449" t="s">
        <v>8338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2" t="s">
        <v>8319</v>
      </c>
      <c r="R1450" t="s">
        <v>8338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2" t="s">
        <v>8319</v>
      </c>
      <c r="R1451" t="s">
        <v>8338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2" t="s">
        <v>8319</v>
      </c>
      <c r="R1452" t="s">
        <v>8338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2" t="s">
        <v>8319</v>
      </c>
      <c r="R1453" t="s">
        <v>8338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2" t="s">
        <v>8319</v>
      </c>
      <c r="R1454" t="s">
        <v>8338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2" t="s">
        <v>8319</v>
      </c>
      <c r="R1455" t="s">
        <v>8338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2" t="s">
        <v>8319</v>
      </c>
      <c r="R1456" t="s">
        <v>8338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2" t="s">
        <v>8319</v>
      </c>
      <c r="R1457" t="s">
        <v>8338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2" t="s">
        <v>8319</v>
      </c>
      <c r="R1458" t="s">
        <v>8338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2" t="s">
        <v>8319</v>
      </c>
      <c r="R1459" t="s">
        <v>8338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2" t="s">
        <v>8319</v>
      </c>
      <c r="R1460" t="s">
        <v>8338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2" t="s">
        <v>8319</v>
      </c>
      <c r="R1461" t="s">
        <v>8338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2" t="s">
        <v>8319</v>
      </c>
      <c r="R1462" t="s">
        <v>8338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2" t="s">
        <v>8319</v>
      </c>
      <c r="R1463" t="s">
        <v>8339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2" t="s">
        <v>8319</v>
      </c>
      <c r="R1464" t="s">
        <v>8339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2" t="s">
        <v>8319</v>
      </c>
      <c r="R1465" t="s">
        <v>8339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2" t="s">
        <v>8319</v>
      </c>
      <c r="R1466" t="s">
        <v>8339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2" t="s">
        <v>8319</v>
      </c>
      <c r="R1467" t="s">
        <v>8339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2" t="s">
        <v>8319</v>
      </c>
      <c r="R1468" t="s">
        <v>8339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2" t="s">
        <v>8319</v>
      </c>
      <c r="R1469" t="s">
        <v>8339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2" t="s">
        <v>8319</v>
      </c>
      <c r="R1470" t="s">
        <v>8339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2" t="s">
        <v>8319</v>
      </c>
      <c r="R1471" t="s">
        <v>8339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2" t="s">
        <v>8319</v>
      </c>
      <c r="R1472" t="s">
        <v>8339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2" t="s">
        <v>8319</v>
      </c>
      <c r="R1473" t="s">
        <v>8339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88"/>
        <v>139</v>
      </c>
      <c r="P1474">
        <f t="shared" si="89"/>
        <v>103.2</v>
      </c>
      <c r="Q1474" s="12" t="s">
        <v>8319</v>
      </c>
      <c r="R1474" t="s">
        <v>8339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8319</v>
      </c>
      <c r="R1475" t="s">
        <v>8339</v>
      </c>
      <c r="S1475" s="16">
        <f t="shared" ref="S1475:S1538" si="94">(((J1475/60/60/24)+DATE(1970,1,1)))</f>
        <v>40939.979618055557</v>
      </c>
      <c r="T1475" s="16">
        <f t="shared" ref="T1475:T1538" si="95">(((I1475/60/60/24)+DATE(1970,1,1)))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2" t="s">
        <v>8319</v>
      </c>
      <c r="R1476" t="s">
        <v>8339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2" t="s">
        <v>8319</v>
      </c>
      <c r="R1477" t="s">
        <v>8339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2" t="s">
        <v>8319</v>
      </c>
      <c r="R1478" t="s">
        <v>8339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2" t="s">
        <v>8319</v>
      </c>
      <c r="R1479" t="s">
        <v>8339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2" t="s">
        <v>8319</v>
      </c>
      <c r="R1480" t="s">
        <v>8339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2" t="s">
        <v>8319</v>
      </c>
      <c r="R1481" t="s">
        <v>8339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2" t="s">
        <v>8319</v>
      </c>
      <c r="R1482" t="s">
        <v>8339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2" t="s">
        <v>8319</v>
      </c>
      <c r="R1483" t="s">
        <v>8321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2" t="s">
        <v>8319</v>
      </c>
      <c r="R1484" t="s">
        <v>8321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2" t="s">
        <v>8319</v>
      </c>
      <c r="R1485" t="s">
        <v>8321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2" t="s">
        <v>8319</v>
      </c>
      <c r="R1486" t="s">
        <v>8321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2" t="s">
        <v>8319</v>
      </c>
      <c r="R1487" t="s">
        <v>8321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2" t="s">
        <v>8319</v>
      </c>
      <c r="R1488" t="s">
        <v>8321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2" t="s">
        <v>8319</v>
      </c>
      <c r="R1489" t="s">
        <v>8321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2" t="s">
        <v>8319</v>
      </c>
      <c r="R1490" t="s">
        <v>8321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2" t="s">
        <v>8319</v>
      </c>
      <c r="R1491" t="s">
        <v>8321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2" t="s">
        <v>8319</v>
      </c>
      <c r="R1492" t="s">
        <v>8321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2" t="s">
        <v>8319</v>
      </c>
      <c r="R1493" t="s">
        <v>8321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2" t="s">
        <v>8319</v>
      </c>
      <c r="R1494" t="s">
        <v>8321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2" t="s">
        <v>8319</v>
      </c>
      <c r="R1495" t="s">
        <v>8321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2" t="s">
        <v>8319</v>
      </c>
      <c r="R1496" t="s">
        <v>8321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2" t="s">
        <v>8319</v>
      </c>
      <c r="R1497" t="s">
        <v>8321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2" t="s">
        <v>8319</v>
      </c>
      <c r="R1498" t="s">
        <v>8321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2" t="s">
        <v>8319</v>
      </c>
      <c r="R1499" t="s">
        <v>8321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2" t="s">
        <v>8319</v>
      </c>
      <c r="R1500" t="s">
        <v>8321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2" t="s">
        <v>8319</v>
      </c>
      <c r="R1501" t="s">
        <v>8321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2" t="s">
        <v>8319</v>
      </c>
      <c r="R1502" t="s">
        <v>8321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2" t="s">
        <v>8335</v>
      </c>
      <c r="R1503" t="s">
        <v>8336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2" t="s">
        <v>8335</v>
      </c>
      <c r="R1504" t="s">
        <v>8336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2" t="s">
        <v>8335</v>
      </c>
      <c r="R1505" t="s">
        <v>8336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2" t="s">
        <v>8335</v>
      </c>
      <c r="R1506" t="s">
        <v>8336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2" t="s">
        <v>8335</v>
      </c>
      <c r="R1507" t="s">
        <v>8336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2" t="s">
        <v>8335</v>
      </c>
      <c r="R1508" t="s">
        <v>8336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2" t="s">
        <v>8335</v>
      </c>
      <c r="R1509" t="s">
        <v>8336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2" t="s">
        <v>8335</v>
      </c>
      <c r="R1510" t="s">
        <v>8336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2" t="s">
        <v>8335</v>
      </c>
      <c r="R1511" t="s">
        <v>8336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2" t="s">
        <v>8335</v>
      </c>
      <c r="R1512" t="s">
        <v>8336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2" t="s">
        <v>8335</v>
      </c>
      <c r="R1513" t="s">
        <v>8336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2" t="s">
        <v>8335</v>
      </c>
      <c r="R1514" t="s">
        <v>8336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2" t="s">
        <v>8335</v>
      </c>
      <c r="R1515" t="s">
        <v>8336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2" t="s">
        <v>8335</v>
      </c>
      <c r="R1516" t="s">
        <v>8336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2" t="s">
        <v>8335</v>
      </c>
      <c r="R1517" t="s">
        <v>8336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2" t="s">
        <v>8335</v>
      </c>
      <c r="R1518" t="s">
        <v>8336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2" t="s">
        <v>8335</v>
      </c>
      <c r="R1519" t="s">
        <v>8336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2" t="s">
        <v>8335</v>
      </c>
      <c r="R1520" t="s">
        <v>8336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2" t="s">
        <v>8335</v>
      </c>
      <c r="R1521" t="s">
        <v>8336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2" t="s">
        <v>8335</v>
      </c>
      <c r="R1522" t="s">
        <v>8336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2" t="s">
        <v>8335</v>
      </c>
      <c r="R1523" t="s">
        <v>8336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2" t="s">
        <v>8335</v>
      </c>
      <c r="R1524" t="s">
        <v>8336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2" t="s">
        <v>8335</v>
      </c>
      <c r="R1525" t="s">
        <v>8336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2" t="s">
        <v>8335</v>
      </c>
      <c r="R1526" t="s">
        <v>8336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2" t="s">
        <v>8335</v>
      </c>
      <c r="R1527" t="s">
        <v>8336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2" t="s">
        <v>8335</v>
      </c>
      <c r="R1528" t="s">
        <v>8336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2" t="s">
        <v>8335</v>
      </c>
      <c r="R1529" t="s">
        <v>8336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2" t="s">
        <v>8335</v>
      </c>
      <c r="R1530" t="s">
        <v>8336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2" t="s">
        <v>8335</v>
      </c>
      <c r="R1531" t="s">
        <v>8336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2" t="s">
        <v>8335</v>
      </c>
      <c r="R1532" t="s">
        <v>8336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2" t="s">
        <v>8335</v>
      </c>
      <c r="R1533" t="s">
        <v>8336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2" t="s">
        <v>8335</v>
      </c>
      <c r="R1534" t="s">
        <v>8336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2" t="s">
        <v>8335</v>
      </c>
      <c r="R1535" t="s">
        <v>8336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2" t="s">
        <v>8335</v>
      </c>
      <c r="R1536" t="s">
        <v>8336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2" t="s">
        <v>8335</v>
      </c>
      <c r="R1537" t="s">
        <v>8336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92"/>
        <v>250</v>
      </c>
      <c r="P1538">
        <f t="shared" si="93"/>
        <v>66.02</v>
      </c>
      <c r="Q1538" s="12" t="s">
        <v>8335</v>
      </c>
      <c r="R1538" t="s">
        <v>8336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8335</v>
      </c>
      <c r="R1539" t="s">
        <v>8336</v>
      </c>
      <c r="S1539" s="16">
        <f t="shared" ref="S1539:S1602" si="98">(((J1539/60/60/24)+DATE(1970,1,1)))</f>
        <v>42552.315127314811</v>
      </c>
      <c r="T1539" s="16">
        <f t="shared" ref="T1539:T1602" si="99">(((I1539/60/60/24)+DATE(1970,1,1)))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2" t="s">
        <v>8335</v>
      </c>
      <c r="R1540" t="s">
        <v>8336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2" t="s">
        <v>8335</v>
      </c>
      <c r="R1541" t="s">
        <v>8336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2" t="s">
        <v>8335</v>
      </c>
      <c r="R1542" t="s">
        <v>8336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2" t="s">
        <v>8335</v>
      </c>
      <c r="R1543" t="s">
        <v>8340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2" t="s">
        <v>8335</v>
      </c>
      <c r="R1544" t="s">
        <v>8340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2" t="s">
        <v>8335</v>
      </c>
      <c r="R1545" t="s">
        <v>8340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2" t="s">
        <v>8335</v>
      </c>
      <c r="R1546" t="s">
        <v>8340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2" t="s">
        <v>8335</v>
      </c>
      <c r="R1547" t="s">
        <v>8340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2" t="s">
        <v>8335</v>
      </c>
      <c r="R1548" t="s">
        <v>8340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2" t="s">
        <v>8335</v>
      </c>
      <c r="R1549" t="s">
        <v>8340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2" t="s">
        <v>8335</v>
      </c>
      <c r="R1550" t="s">
        <v>8340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2" t="s">
        <v>8335</v>
      </c>
      <c r="R1551" t="s">
        <v>8340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2" t="s">
        <v>8335</v>
      </c>
      <c r="R1552" t="s">
        <v>8340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2" t="s">
        <v>8335</v>
      </c>
      <c r="R1553" t="s">
        <v>8340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2" t="s">
        <v>8335</v>
      </c>
      <c r="R1554" t="s">
        <v>8340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2" t="s">
        <v>8335</v>
      </c>
      <c r="R1555" t="s">
        <v>8340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2" t="s">
        <v>8335</v>
      </c>
      <c r="R1556" t="s">
        <v>8340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2" t="s">
        <v>8335</v>
      </c>
      <c r="R1557" t="s">
        <v>8340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2" t="s">
        <v>8335</v>
      </c>
      <c r="R1558" t="s">
        <v>8340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2" t="s">
        <v>8335</v>
      </c>
      <c r="R1559" t="s">
        <v>8340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2" t="s">
        <v>8335</v>
      </c>
      <c r="R1560" t="s">
        <v>8340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2" t="s">
        <v>8335</v>
      </c>
      <c r="R1561" t="s">
        <v>8340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2" t="s">
        <v>8335</v>
      </c>
      <c r="R1562" t="s">
        <v>8340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2" t="s">
        <v>8319</v>
      </c>
      <c r="R1563" t="s">
        <v>8341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2" t="s">
        <v>8319</v>
      </c>
      <c r="R1564" t="s">
        <v>8341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2" t="s">
        <v>8319</v>
      </c>
      <c r="R1565" t="s">
        <v>8341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2" t="s">
        <v>8319</v>
      </c>
      <c r="R1566" t="s">
        <v>8341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2" t="s">
        <v>8319</v>
      </c>
      <c r="R1567" t="s">
        <v>8341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2" t="s">
        <v>8319</v>
      </c>
      <c r="R1568" t="s">
        <v>8341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2" t="s">
        <v>8319</v>
      </c>
      <c r="R1569" t="s">
        <v>8341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2" t="s">
        <v>8319</v>
      </c>
      <c r="R1570" t="s">
        <v>8341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2" t="s">
        <v>8319</v>
      </c>
      <c r="R1571" t="s">
        <v>8341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2" t="s">
        <v>8319</v>
      </c>
      <c r="R1572" t="s">
        <v>8341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2" t="s">
        <v>8319</v>
      </c>
      <c r="R1573" t="s">
        <v>8341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2" t="s">
        <v>8319</v>
      </c>
      <c r="R1574" t="s">
        <v>8341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2" t="s">
        <v>8319</v>
      </c>
      <c r="R1575" t="s">
        <v>8341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2" t="s">
        <v>8319</v>
      </c>
      <c r="R1576" t="s">
        <v>8341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2" t="s">
        <v>8319</v>
      </c>
      <c r="R1577" t="s">
        <v>8341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2" t="s">
        <v>8319</v>
      </c>
      <c r="R1578" t="s">
        <v>8341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2" t="s">
        <v>8319</v>
      </c>
      <c r="R1579" t="s">
        <v>8341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2" t="s">
        <v>8319</v>
      </c>
      <c r="R1580" t="s">
        <v>8341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2" t="s">
        <v>8319</v>
      </c>
      <c r="R1581" t="s">
        <v>8341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2" t="s">
        <v>8319</v>
      </c>
      <c r="R1582" t="s">
        <v>8341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2" t="s">
        <v>8335</v>
      </c>
      <c r="R1583" t="s">
        <v>8342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2" t="s">
        <v>8335</v>
      </c>
      <c r="R1584" t="s">
        <v>8342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2" t="s">
        <v>8335</v>
      </c>
      <c r="R1585" t="s">
        <v>8342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2" t="s">
        <v>8335</v>
      </c>
      <c r="R1586" t="s">
        <v>8342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2" t="s">
        <v>8335</v>
      </c>
      <c r="R1587" t="s">
        <v>8342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2" t="s">
        <v>8335</v>
      </c>
      <c r="R1588" t="s">
        <v>8342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2" t="s">
        <v>8335</v>
      </c>
      <c r="R1589" t="s">
        <v>8342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2" t="s">
        <v>8335</v>
      </c>
      <c r="R1590" t="s">
        <v>8342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2" t="s">
        <v>8335</v>
      </c>
      <c r="R1591" t="s">
        <v>8342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2" t="s">
        <v>8335</v>
      </c>
      <c r="R1592" t="s">
        <v>8342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2" t="s">
        <v>8335</v>
      </c>
      <c r="R1593" t="s">
        <v>8342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2" t="s">
        <v>8335</v>
      </c>
      <c r="R1594" t="s">
        <v>8342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2" t="s">
        <v>8335</v>
      </c>
      <c r="R1595" t="s">
        <v>8342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2" t="s">
        <v>8335</v>
      </c>
      <c r="R1596" t="s">
        <v>8342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2" t="s">
        <v>8335</v>
      </c>
      <c r="R1597" t="s">
        <v>8342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2" t="s">
        <v>8335</v>
      </c>
      <c r="R1598" t="s">
        <v>8342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2" t="s">
        <v>8335</v>
      </c>
      <c r="R1599" t="s">
        <v>8342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2" t="s">
        <v>8335</v>
      </c>
      <c r="R1600" t="s">
        <v>8342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2" t="s">
        <v>8335</v>
      </c>
      <c r="R1601" t="s">
        <v>8342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96"/>
        <v>7</v>
      </c>
      <c r="P1602">
        <f t="shared" si="97"/>
        <v>40.78</v>
      </c>
      <c r="Q1602" s="12" t="s">
        <v>8335</v>
      </c>
      <c r="R1602" t="s">
        <v>8342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8322</v>
      </c>
      <c r="R1603" t="s">
        <v>8323</v>
      </c>
      <c r="S1603" s="16">
        <f t="shared" ref="S1603:S1666" si="102">(((J1603/60/60/24)+DATE(1970,1,1)))</f>
        <v>40638.092974537038</v>
      </c>
      <c r="T1603" s="16">
        <f t="shared" ref="T1603:T1666" si="103">(((I1603/60/60/24)+DATE(1970,1,1)))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2" t="s">
        <v>8322</v>
      </c>
      <c r="R1604" t="s">
        <v>8323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2" t="s">
        <v>8322</v>
      </c>
      <c r="R1605" t="s">
        <v>8323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2" t="s">
        <v>8322</v>
      </c>
      <c r="R1606" t="s">
        <v>8323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2" t="s">
        <v>8322</v>
      </c>
      <c r="R1607" t="s">
        <v>8323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2" t="s">
        <v>8322</v>
      </c>
      <c r="R1608" t="s">
        <v>8323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2" t="s">
        <v>8322</v>
      </c>
      <c r="R1609" t="s">
        <v>8323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2" t="s">
        <v>8322</v>
      </c>
      <c r="R1610" t="s">
        <v>8323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2" t="s">
        <v>8322</v>
      </c>
      <c r="R1611" t="s">
        <v>8323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2" t="s">
        <v>8322</v>
      </c>
      <c r="R1612" t="s">
        <v>8323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2" t="s">
        <v>8322</v>
      </c>
      <c r="R1613" t="s">
        <v>8323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2" t="s">
        <v>8322</v>
      </c>
      <c r="R1614" t="s">
        <v>8323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2" t="s">
        <v>8322</v>
      </c>
      <c r="R1615" t="s">
        <v>8323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2" t="s">
        <v>8322</v>
      </c>
      <c r="R1616" t="s">
        <v>8323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2" t="s">
        <v>8322</v>
      </c>
      <c r="R1617" t="s">
        <v>8323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2" t="s">
        <v>8322</v>
      </c>
      <c r="R1618" t="s">
        <v>8323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2" t="s">
        <v>8322</v>
      </c>
      <c r="R1619" t="s">
        <v>8323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2" t="s">
        <v>8322</v>
      </c>
      <c r="R1620" t="s">
        <v>8323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2" t="s">
        <v>8322</v>
      </c>
      <c r="R1621" t="s">
        <v>8323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2" t="s">
        <v>8322</v>
      </c>
      <c r="R1622" t="s">
        <v>8323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2" t="s">
        <v>8322</v>
      </c>
      <c r="R1623" t="s">
        <v>8323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2" t="s">
        <v>8322</v>
      </c>
      <c r="R1624" t="s">
        <v>8323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2" t="s">
        <v>8322</v>
      </c>
      <c r="R1625" t="s">
        <v>8323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2" t="s">
        <v>8322</v>
      </c>
      <c r="R1626" t="s">
        <v>8323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2" t="s">
        <v>8322</v>
      </c>
      <c r="R1627" t="s">
        <v>8323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2" t="s">
        <v>8322</v>
      </c>
      <c r="R1628" t="s">
        <v>8323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2" t="s">
        <v>8322</v>
      </c>
      <c r="R1629" t="s">
        <v>8323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2" t="s">
        <v>8322</v>
      </c>
      <c r="R1630" t="s">
        <v>8323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2" t="s">
        <v>8322</v>
      </c>
      <c r="R1631" t="s">
        <v>8323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2" t="s">
        <v>8322</v>
      </c>
      <c r="R1632" t="s">
        <v>8323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2" t="s">
        <v>8322</v>
      </c>
      <c r="R1633" t="s">
        <v>8323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2" t="s">
        <v>8322</v>
      </c>
      <c r="R1634" t="s">
        <v>8323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2" t="s">
        <v>8322</v>
      </c>
      <c r="R1635" t="s">
        <v>8323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2" t="s">
        <v>8322</v>
      </c>
      <c r="R1636" t="s">
        <v>8323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2" t="s">
        <v>8322</v>
      </c>
      <c r="R1637" t="s">
        <v>8323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2" t="s">
        <v>8322</v>
      </c>
      <c r="R1638" t="s">
        <v>8323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2" t="s">
        <v>8322</v>
      </c>
      <c r="R1639" t="s">
        <v>8323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2" t="s">
        <v>8322</v>
      </c>
      <c r="R1640" t="s">
        <v>8323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2" t="s">
        <v>8322</v>
      </c>
      <c r="R1641" t="s">
        <v>8323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2" t="s">
        <v>8322</v>
      </c>
      <c r="R1642" t="s">
        <v>8323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2" t="s">
        <v>8322</v>
      </c>
      <c r="R1643" t="s">
        <v>8343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2" t="s">
        <v>8322</v>
      </c>
      <c r="R1644" t="s">
        <v>8343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2" t="s">
        <v>8322</v>
      </c>
      <c r="R1645" t="s">
        <v>8343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2" t="s">
        <v>8322</v>
      </c>
      <c r="R1646" t="s">
        <v>8343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2" t="s">
        <v>8322</v>
      </c>
      <c r="R1647" t="s">
        <v>8343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2" t="s">
        <v>8322</v>
      </c>
      <c r="R1648" t="s">
        <v>8343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2" t="s">
        <v>8322</v>
      </c>
      <c r="R1649" t="s">
        <v>8343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2" t="s">
        <v>8322</v>
      </c>
      <c r="R1650" t="s">
        <v>8343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2" t="s">
        <v>8322</v>
      </c>
      <c r="R1651" t="s">
        <v>8343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2" t="s">
        <v>8322</v>
      </c>
      <c r="R1652" t="s">
        <v>8343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2" t="s">
        <v>8322</v>
      </c>
      <c r="R1653" t="s">
        <v>8343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2" t="s">
        <v>8322</v>
      </c>
      <c r="R1654" t="s">
        <v>8343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2" t="s">
        <v>8322</v>
      </c>
      <c r="R1655" t="s">
        <v>8343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2" t="s">
        <v>8322</v>
      </c>
      <c r="R1656" t="s">
        <v>8343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2" t="s">
        <v>8322</v>
      </c>
      <c r="R1657" t="s">
        <v>8343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2" t="s">
        <v>8322</v>
      </c>
      <c r="R1658" t="s">
        <v>8343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2" t="s">
        <v>8322</v>
      </c>
      <c r="R1659" t="s">
        <v>8343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2" t="s">
        <v>8322</v>
      </c>
      <c r="R1660" t="s">
        <v>8343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2" t="s">
        <v>8322</v>
      </c>
      <c r="R1661" t="s">
        <v>8343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2" t="s">
        <v>8322</v>
      </c>
      <c r="R1662" t="s">
        <v>8343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2" t="s">
        <v>8322</v>
      </c>
      <c r="R1663" t="s">
        <v>8343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2" t="s">
        <v>8322</v>
      </c>
      <c r="R1664" t="s">
        <v>8343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2" t="s">
        <v>8322</v>
      </c>
      <c r="R1665" t="s">
        <v>8343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00"/>
        <v>122</v>
      </c>
      <c r="P1666">
        <f t="shared" si="101"/>
        <v>34.380000000000003</v>
      </c>
      <c r="Q1666" s="12" t="s">
        <v>8322</v>
      </c>
      <c r="R1666" t="s">
        <v>8343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8322</v>
      </c>
      <c r="R1667" t="s">
        <v>8343</v>
      </c>
      <c r="S1667" s="16">
        <f t="shared" ref="S1667:S1730" si="106">(((J1667/60/60/24)+DATE(1970,1,1)))</f>
        <v>40564.649456018517</v>
      </c>
      <c r="T1667" s="16">
        <f t="shared" ref="T1667:T1730" si="107">(((I1667/60/60/24)+DATE(1970,1,1)))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2" t="s">
        <v>8322</v>
      </c>
      <c r="R1668" t="s">
        <v>8343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2" t="s">
        <v>8322</v>
      </c>
      <c r="R1669" t="s">
        <v>8343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2" t="s">
        <v>8322</v>
      </c>
      <c r="R1670" t="s">
        <v>8343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2" t="s">
        <v>8322</v>
      </c>
      <c r="R1671" t="s">
        <v>8343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2" t="s">
        <v>8322</v>
      </c>
      <c r="R1672" t="s">
        <v>8343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2" t="s">
        <v>8322</v>
      </c>
      <c r="R1673" t="s">
        <v>8343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2" t="s">
        <v>8322</v>
      </c>
      <c r="R1674" t="s">
        <v>8343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2" t="s">
        <v>8322</v>
      </c>
      <c r="R1675" t="s">
        <v>8343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2" t="s">
        <v>8322</v>
      </c>
      <c r="R1676" t="s">
        <v>8343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2" t="s">
        <v>8322</v>
      </c>
      <c r="R1677" t="s">
        <v>8343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2" t="s">
        <v>8322</v>
      </c>
      <c r="R1678" t="s">
        <v>8343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2" t="s">
        <v>8322</v>
      </c>
      <c r="R1679" t="s">
        <v>8343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2" t="s">
        <v>8322</v>
      </c>
      <c r="R1680" t="s">
        <v>8343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2" t="s">
        <v>8322</v>
      </c>
      <c r="R1681" t="s">
        <v>8343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2" t="s">
        <v>8322</v>
      </c>
      <c r="R1682" t="s">
        <v>8343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2" t="s">
        <v>8322</v>
      </c>
      <c r="R1683" t="s">
        <v>8344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2" t="s">
        <v>8322</v>
      </c>
      <c r="R1684" t="s">
        <v>8344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2" t="s">
        <v>8322</v>
      </c>
      <c r="R1685" t="s">
        <v>8344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2" t="s">
        <v>8322</v>
      </c>
      <c r="R1686" t="s">
        <v>8344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2" t="s">
        <v>8322</v>
      </c>
      <c r="R1687" t="s">
        <v>8344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2" t="s">
        <v>8322</v>
      </c>
      <c r="R1688" t="s">
        <v>8344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2" t="s">
        <v>8322</v>
      </c>
      <c r="R1689" t="s">
        <v>8344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2" t="s">
        <v>8322</v>
      </c>
      <c r="R1690" t="s">
        <v>8344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2" t="s">
        <v>8322</v>
      </c>
      <c r="R1691" t="s">
        <v>8344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2" t="s">
        <v>8322</v>
      </c>
      <c r="R1692" t="s">
        <v>8344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2" t="s">
        <v>8322</v>
      </c>
      <c r="R1693" t="s">
        <v>8344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2" t="s">
        <v>8322</v>
      </c>
      <c r="R1694" t="s">
        <v>8344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2" t="s">
        <v>8322</v>
      </c>
      <c r="R1695" t="s">
        <v>8344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2" t="s">
        <v>8322</v>
      </c>
      <c r="R1696" t="s">
        <v>8344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2" t="s">
        <v>8322</v>
      </c>
      <c r="R1697" t="s">
        <v>8344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2" t="s">
        <v>8322</v>
      </c>
      <c r="R1698" t="s">
        <v>8344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2" t="s">
        <v>8322</v>
      </c>
      <c r="R1699" t="s">
        <v>8344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2" t="s">
        <v>8322</v>
      </c>
      <c r="R1700" t="s">
        <v>8344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2" t="s">
        <v>8322</v>
      </c>
      <c r="R1701" t="s">
        <v>8344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2" t="s">
        <v>8322</v>
      </c>
      <c r="R1702" t="s">
        <v>8344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2" t="s">
        <v>8322</v>
      </c>
      <c r="R1703" t="s">
        <v>8344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2" t="s">
        <v>8322</v>
      </c>
      <c r="R1704" t="s">
        <v>8344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2" t="s">
        <v>8322</v>
      </c>
      <c r="R1705" t="s">
        <v>8344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2" t="s">
        <v>8322</v>
      </c>
      <c r="R1706" t="s">
        <v>8344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2" t="s">
        <v>8322</v>
      </c>
      <c r="R1707" t="s">
        <v>8344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2" t="s">
        <v>8322</v>
      </c>
      <c r="R1708" t="s">
        <v>8344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2" t="s">
        <v>8322</v>
      </c>
      <c r="R1709" t="s">
        <v>8344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2" t="s">
        <v>8322</v>
      </c>
      <c r="R1710" t="s">
        <v>8344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2" t="s">
        <v>8322</v>
      </c>
      <c r="R1711" t="s">
        <v>8344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2" t="s">
        <v>8322</v>
      </c>
      <c r="R1712" t="s">
        <v>8344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2" t="s">
        <v>8322</v>
      </c>
      <c r="R1713" t="s">
        <v>8344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2" t="s">
        <v>8322</v>
      </c>
      <c r="R1714" t="s">
        <v>8344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2" t="s">
        <v>8322</v>
      </c>
      <c r="R1715" t="s">
        <v>8344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2" t="s">
        <v>8322</v>
      </c>
      <c r="R1716" t="s">
        <v>8344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2" t="s">
        <v>8322</v>
      </c>
      <c r="R1717" t="s">
        <v>8344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2" t="s">
        <v>8322</v>
      </c>
      <c r="R1718" t="s">
        <v>8344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2" t="s">
        <v>8322</v>
      </c>
      <c r="R1719" t="s">
        <v>8344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2" t="s">
        <v>8322</v>
      </c>
      <c r="R1720" t="s">
        <v>8344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2" t="s">
        <v>8322</v>
      </c>
      <c r="R1721" t="s">
        <v>8344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2" t="s">
        <v>8322</v>
      </c>
      <c r="R1722" t="s">
        <v>8344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2" t="s">
        <v>8322</v>
      </c>
      <c r="R1723" t="s">
        <v>8344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2" t="s">
        <v>8322</v>
      </c>
      <c r="R1724" t="s">
        <v>8344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2" t="s">
        <v>8322</v>
      </c>
      <c r="R1725" t="s">
        <v>8344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2" t="s">
        <v>8322</v>
      </c>
      <c r="R1726" t="s">
        <v>8344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2" t="s">
        <v>8322</v>
      </c>
      <c r="R1727" t="s">
        <v>8344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2" t="s">
        <v>8322</v>
      </c>
      <c r="R1728" t="s">
        <v>8344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2" t="s">
        <v>8322</v>
      </c>
      <c r="R1729" t="s">
        <v>8344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04"/>
        <v>68</v>
      </c>
      <c r="P1730">
        <f t="shared" si="105"/>
        <v>122.14</v>
      </c>
      <c r="Q1730" s="12" t="s">
        <v>8322</v>
      </c>
      <c r="R1730" t="s">
        <v>8344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8322</v>
      </c>
      <c r="R1731" t="s">
        <v>8344</v>
      </c>
      <c r="S1731" s="16">
        <f t="shared" ref="S1731:S1794" si="110">(((J1731/60/60/24)+DATE(1970,1,1)))</f>
        <v>42471.052152777775</v>
      </c>
      <c r="T1731" s="16">
        <f t="shared" ref="T1731:T1794" si="111">(((I1731/60/60/24)+DATE(1970,1,1)))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2" t="s">
        <v>8322</v>
      </c>
      <c r="R1732" t="s">
        <v>8344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2" t="s">
        <v>8322</v>
      </c>
      <c r="R1733" t="s">
        <v>8344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2" t="s">
        <v>8322</v>
      </c>
      <c r="R1734" t="s">
        <v>8344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2" t="s">
        <v>8322</v>
      </c>
      <c r="R1735" t="s">
        <v>8344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2" t="s">
        <v>8322</v>
      </c>
      <c r="R1736" t="s">
        <v>8344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2" t="s">
        <v>8322</v>
      </c>
      <c r="R1737" t="s">
        <v>8344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2" t="s">
        <v>8322</v>
      </c>
      <c r="R1738" t="s">
        <v>8344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2" t="s">
        <v>8322</v>
      </c>
      <c r="R1739" t="s">
        <v>8344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2" t="s">
        <v>8322</v>
      </c>
      <c r="R1740" t="s">
        <v>8344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2" t="s">
        <v>8322</v>
      </c>
      <c r="R1741" t="s">
        <v>8344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2" t="s">
        <v>8322</v>
      </c>
      <c r="R1742" t="s">
        <v>8344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2" t="s">
        <v>8335</v>
      </c>
      <c r="R1743" t="s">
        <v>8336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2" t="s">
        <v>8335</v>
      </c>
      <c r="R1744" t="s">
        <v>8336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2" t="s">
        <v>8335</v>
      </c>
      <c r="R1745" t="s">
        <v>8336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2" t="s">
        <v>8335</v>
      </c>
      <c r="R1746" t="s">
        <v>8336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2" t="s">
        <v>8335</v>
      </c>
      <c r="R1747" t="s">
        <v>8336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2" t="s">
        <v>8335</v>
      </c>
      <c r="R1748" t="s">
        <v>8336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2" t="s">
        <v>8335</v>
      </c>
      <c r="R1749" t="s">
        <v>8336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2" t="s">
        <v>8335</v>
      </c>
      <c r="R1750" t="s">
        <v>8336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2" t="s">
        <v>8335</v>
      </c>
      <c r="R1751" t="s">
        <v>8336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2" t="s">
        <v>8335</v>
      </c>
      <c r="R1752" t="s">
        <v>8336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2" t="s">
        <v>8335</v>
      </c>
      <c r="R1753" t="s">
        <v>8336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2" t="s">
        <v>8335</v>
      </c>
      <c r="R1754" t="s">
        <v>8336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2" t="s">
        <v>8335</v>
      </c>
      <c r="R1755" t="s">
        <v>8336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2" t="s">
        <v>8335</v>
      </c>
      <c r="R1756" t="s">
        <v>8336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2" t="s">
        <v>8335</v>
      </c>
      <c r="R1757" t="s">
        <v>8336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2" t="s">
        <v>8335</v>
      </c>
      <c r="R1758" t="s">
        <v>8336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2" t="s">
        <v>8335</v>
      </c>
      <c r="R1759" t="s">
        <v>8336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2" t="s">
        <v>8335</v>
      </c>
      <c r="R1760" t="s">
        <v>8336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2" t="s">
        <v>8335</v>
      </c>
      <c r="R1761" t="s">
        <v>8336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2" t="s">
        <v>8335</v>
      </c>
      <c r="R1762" t="s">
        <v>8336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2" t="s">
        <v>8335</v>
      </c>
      <c r="R1763" t="s">
        <v>8336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2" t="s">
        <v>8335</v>
      </c>
      <c r="R1764" t="s">
        <v>8336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2" t="s">
        <v>8335</v>
      </c>
      <c r="R1765" t="s">
        <v>8336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2" t="s">
        <v>8335</v>
      </c>
      <c r="R1766" t="s">
        <v>8336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2" t="s">
        <v>8335</v>
      </c>
      <c r="R1767" t="s">
        <v>8336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2" t="s">
        <v>8335</v>
      </c>
      <c r="R1768" t="s">
        <v>8336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2" t="s">
        <v>8335</v>
      </c>
      <c r="R1769" t="s">
        <v>8336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2" t="s">
        <v>8335</v>
      </c>
      <c r="R1770" t="s">
        <v>8336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2" t="s">
        <v>8335</v>
      </c>
      <c r="R1771" t="s">
        <v>8336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2" t="s">
        <v>8335</v>
      </c>
      <c r="R1772" t="s">
        <v>8336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2" t="s">
        <v>8335</v>
      </c>
      <c r="R1773" t="s">
        <v>8336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2" t="s">
        <v>8335</v>
      </c>
      <c r="R1774" t="s">
        <v>8336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2" t="s">
        <v>8335</v>
      </c>
      <c r="R1775" t="s">
        <v>8336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2" t="s">
        <v>8335</v>
      </c>
      <c r="R1776" t="s">
        <v>8336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2" t="s">
        <v>8335</v>
      </c>
      <c r="R1777" t="s">
        <v>8336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2" t="s">
        <v>8335</v>
      </c>
      <c r="R1778" t="s">
        <v>8336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2" t="s">
        <v>8335</v>
      </c>
      <c r="R1779" t="s">
        <v>8336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2" t="s">
        <v>8335</v>
      </c>
      <c r="R1780" t="s">
        <v>8336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2" t="s">
        <v>8335</v>
      </c>
      <c r="R1781" t="s">
        <v>8336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2" t="s">
        <v>8335</v>
      </c>
      <c r="R1782" t="s">
        <v>8336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2" t="s">
        <v>8335</v>
      </c>
      <c r="R1783" t="s">
        <v>8336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2" t="s">
        <v>8335</v>
      </c>
      <c r="R1784" t="s">
        <v>8336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2" t="s">
        <v>8335</v>
      </c>
      <c r="R1785" t="s">
        <v>8336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2" t="s">
        <v>8335</v>
      </c>
      <c r="R1786" t="s">
        <v>8336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2" t="s">
        <v>8335</v>
      </c>
      <c r="R1787" t="s">
        <v>8336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2" t="s">
        <v>8335</v>
      </c>
      <c r="R1788" t="s">
        <v>8336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2" t="s">
        <v>8335</v>
      </c>
      <c r="R1789" t="s">
        <v>8336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2" t="s">
        <v>8335</v>
      </c>
      <c r="R1790" t="s">
        <v>8336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2" t="s">
        <v>8335</v>
      </c>
      <c r="R1791" t="s">
        <v>8336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2" t="s">
        <v>8335</v>
      </c>
      <c r="R1792" t="s">
        <v>8336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2" t="s">
        <v>8335</v>
      </c>
      <c r="R1793" t="s">
        <v>8336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08"/>
        <v>61</v>
      </c>
      <c r="P1794">
        <f t="shared" si="109"/>
        <v>109.94</v>
      </c>
      <c r="Q1794" s="12" t="s">
        <v>8335</v>
      </c>
      <c r="R1794" t="s">
        <v>8336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8335</v>
      </c>
      <c r="R1795" t="s">
        <v>8336</v>
      </c>
      <c r="S1795" s="16">
        <f t="shared" ref="S1795:S1858" si="114">(((J1795/60/60/24)+DATE(1970,1,1)))</f>
        <v>41940.89166666667</v>
      </c>
      <c r="T1795" s="16">
        <f t="shared" ref="T1795:T1858" si="115">(((I1795/60/60/24)+DATE(1970,1,1)))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2" t="s">
        <v>8335</v>
      </c>
      <c r="R1796" t="s">
        <v>8336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2" t="s">
        <v>8335</v>
      </c>
      <c r="R1797" t="s">
        <v>8336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2" t="s">
        <v>8335</v>
      </c>
      <c r="R1798" t="s">
        <v>8336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2" t="s">
        <v>8335</v>
      </c>
      <c r="R1799" t="s">
        <v>8336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2" t="s">
        <v>8335</v>
      </c>
      <c r="R1800" t="s">
        <v>8336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2" t="s">
        <v>8335</v>
      </c>
      <c r="R1801" t="s">
        <v>8336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2" t="s">
        <v>8335</v>
      </c>
      <c r="R1802" t="s">
        <v>8336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2" t="s">
        <v>8335</v>
      </c>
      <c r="R1803" t="s">
        <v>8336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2" t="s">
        <v>8335</v>
      </c>
      <c r="R1804" t="s">
        <v>8336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2" t="s">
        <v>8335</v>
      </c>
      <c r="R1805" t="s">
        <v>8336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2" t="s">
        <v>8335</v>
      </c>
      <c r="R1806" t="s">
        <v>8336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2" t="s">
        <v>8335</v>
      </c>
      <c r="R1807" t="s">
        <v>8336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2" t="s">
        <v>8335</v>
      </c>
      <c r="R1808" t="s">
        <v>8336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2" t="s">
        <v>8335</v>
      </c>
      <c r="R1809" t="s">
        <v>8336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2" t="s">
        <v>8335</v>
      </c>
      <c r="R1810" t="s">
        <v>8336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2" t="s">
        <v>8335</v>
      </c>
      <c r="R1811" t="s">
        <v>8336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2" t="s">
        <v>8335</v>
      </c>
      <c r="R1812" t="s">
        <v>8336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2" t="s">
        <v>8335</v>
      </c>
      <c r="R1813" t="s">
        <v>8336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2" t="s">
        <v>8335</v>
      </c>
      <c r="R1814" t="s">
        <v>8336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2" t="s">
        <v>8335</v>
      </c>
      <c r="R1815" t="s">
        <v>8336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2" t="s">
        <v>8335</v>
      </c>
      <c r="R1816" t="s">
        <v>8336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2" t="s">
        <v>8335</v>
      </c>
      <c r="R1817" t="s">
        <v>8336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2" t="s">
        <v>8335</v>
      </c>
      <c r="R1818" t="s">
        <v>8336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2" t="s">
        <v>8335</v>
      </c>
      <c r="R1819" t="s">
        <v>8336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2" t="s">
        <v>8335</v>
      </c>
      <c r="R1820" t="s">
        <v>8336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2" t="s">
        <v>8335</v>
      </c>
      <c r="R1821" t="s">
        <v>8336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2" t="s">
        <v>8335</v>
      </c>
      <c r="R1822" t="s">
        <v>8336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2" t="s">
        <v>8322</v>
      </c>
      <c r="R1823" t="s">
        <v>8323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2" t="s">
        <v>8322</v>
      </c>
      <c r="R1824" t="s">
        <v>8323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2" t="s">
        <v>8322</v>
      </c>
      <c r="R1825" t="s">
        <v>8323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2" t="s">
        <v>8322</v>
      </c>
      <c r="R1826" t="s">
        <v>8323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2" t="s">
        <v>8322</v>
      </c>
      <c r="R1827" t="s">
        <v>8323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2" t="s">
        <v>8322</v>
      </c>
      <c r="R1828" t="s">
        <v>8323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2" t="s">
        <v>8322</v>
      </c>
      <c r="R1829" t="s">
        <v>8323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2" t="s">
        <v>8322</v>
      </c>
      <c r="R1830" t="s">
        <v>8323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2" t="s">
        <v>8322</v>
      </c>
      <c r="R1831" t="s">
        <v>8323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2" t="s">
        <v>8322</v>
      </c>
      <c r="R1832" t="s">
        <v>8323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2" t="s">
        <v>8322</v>
      </c>
      <c r="R1833" t="s">
        <v>8323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2" t="s">
        <v>8322</v>
      </c>
      <c r="R1834" t="s">
        <v>8323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2" t="s">
        <v>8322</v>
      </c>
      <c r="R1835" t="s">
        <v>8323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2" t="s">
        <v>8322</v>
      </c>
      <c r="R1836" t="s">
        <v>8323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2" t="s">
        <v>8322</v>
      </c>
      <c r="R1837" t="s">
        <v>8323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2" t="s">
        <v>8322</v>
      </c>
      <c r="R1838" t="s">
        <v>8323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2" t="s">
        <v>8322</v>
      </c>
      <c r="R1839" t="s">
        <v>8323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2" t="s">
        <v>8322</v>
      </c>
      <c r="R1840" t="s">
        <v>8323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2" t="s">
        <v>8322</v>
      </c>
      <c r="R1841" t="s">
        <v>8323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2" t="s">
        <v>8322</v>
      </c>
      <c r="R1842" t="s">
        <v>8323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2" t="s">
        <v>8322</v>
      </c>
      <c r="R1843" t="s">
        <v>8323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2" t="s">
        <v>8322</v>
      </c>
      <c r="R1844" t="s">
        <v>8323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2" t="s">
        <v>8322</v>
      </c>
      <c r="R1845" t="s">
        <v>8323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2" t="s">
        <v>8322</v>
      </c>
      <c r="R1846" t="s">
        <v>8323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2" t="s">
        <v>8322</v>
      </c>
      <c r="R1847" t="s">
        <v>8323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2" t="s">
        <v>8322</v>
      </c>
      <c r="R1848" t="s">
        <v>8323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2" t="s">
        <v>8322</v>
      </c>
      <c r="R1849" t="s">
        <v>8323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2" t="s">
        <v>8322</v>
      </c>
      <c r="R1850" t="s">
        <v>8323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2" t="s">
        <v>8322</v>
      </c>
      <c r="R1851" t="s">
        <v>8323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2" t="s">
        <v>8322</v>
      </c>
      <c r="R1852" t="s">
        <v>8323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2" t="s">
        <v>8322</v>
      </c>
      <c r="R1853" t="s">
        <v>8323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2" t="s">
        <v>8322</v>
      </c>
      <c r="R1854" t="s">
        <v>8323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2" t="s">
        <v>8322</v>
      </c>
      <c r="R1855" t="s">
        <v>8323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2" t="s">
        <v>8322</v>
      </c>
      <c r="R1856" t="s">
        <v>8323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2" t="s">
        <v>8322</v>
      </c>
      <c r="R1857" t="s">
        <v>8323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12"/>
        <v>101</v>
      </c>
      <c r="P1858">
        <f t="shared" si="113"/>
        <v>53.29</v>
      </c>
      <c r="Q1858" s="12" t="s">
        <v>8322</v>
      </c>
      <c r="R1858" t="s">
        <v>8323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8322</v>
      </c>
      <c r="R1859" t="s">
        <v>8323</v>
      </c>
      <c r="S1859" s="16">
        <f t="shared" ref="S1859:S1922" si="118">(((J1859/60/60/24)+DATE(1970,1,1)))</f>
        <v>41864.76866898148</v>
      </c>
      <c r="T1859" s="16">
        <f t="shared" ref="T1859:T1922" si="119">(((I1859/60/60/24)+DATE(1970,1,1)))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2" t="s">
        <v>8322</v>
      </c>
      <c r="R1860" t="s">
        <v>8323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2" t="s">
        <v>8322</v>
      </c>
      <c r="R1861" t="s">
        <v>8323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2" t="s">
        <v>8322</v>
      </c>
      <c r="R1862" t="s">
        <v>8323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2" t="s">
        <v>8330</v>
      </c>
      <c r="R1863" t="s">
        <v>8332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2" t="s">
        <v>8330</v>
      </c>
      <c r="R1864" t="s">
        <v>8332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2" t="s">
        <v>8330</v>
      </c>
      <c r="R1865" t="s">
        <v>8332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2" t="s">
        <v>8330</v>
      </c>
      <c r="R1866" t="s">
        <v>8332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2" t="s">
        <v>8330</v>
      </c>
      <c r="R1867" t="s">
        <v>8332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2" t="s">
        <v>8330</v>
      </c>
      <c r="R1868" t="s">
        <v>8332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2" t="s">
        <v>8330</v>
      </c>
      <c r="R1869" t="s">
        <v>8332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2" t="s">
        <v>8330</v>
      </c>
      <c r="R1870" t="s">
        <v>8332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2" t="s">
        <v>8330</v>
      </c>
      <c r="R1871" t="s">
        <v>8332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2" t="s">
        <v>8330</v>
      </c>
      <c r="R1872" t="s">
        <v>8332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2" t="s">
        <v>8330</v>
      </c>
      <c r="R1873" t="s">
        <v>8332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2" t="s">
        <v>8330</v>
      </c>
      <c r="R1874" t="s">
        <v>8332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2" t="s">
        <v>8330</v>
      </c>
      <c r="R1875" t="s">
        <v>8332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2" t="s">
        <v>8330</v>
      </c>
      <c r="R1876" t="s">
        <v>8332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2" t="s">
        <v>8330</v>
      </c>
      <c r="R1877" t="s">
        <v>8332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2" t="s">
        <v>8330</v>
      </c>
      <c r="R1878" t="s">
        <v>8332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2" t="s">
        <v>8330</v>
      </c>
      <c r="R1879" t="s">
        <v>8332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2" t="s">
        <v>8330</v>
      </c>
      <c r="R1880" t="s">
        <v>8332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2" t="s">
        <v>8330</v>
      </c>
      <c r="R1881" t="s">
        <v>8332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2" t="s">
        <v>8330</v>
      </c>
      <c r="R1882" t="s">
        <v>8332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2" t="s">
        <v>8322</v>
      </c>
      <c r="R1883" t="s">
        <v>8326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2" t="s">
        <v>8322</v>
      </c>
      <c r="R1884" t="s">
        <v>8326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2" t="s">
        <v>8322</v>
      </c>
      <c r="R1885" t="s">
        <v>8326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2" t="s">
        <v>8322</v>
      </c>
      <c r="R1886" t="s">
        <v>8326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2" t="s">
        <v>8322</v>
      </c>
      <c r="R1887" t="s">
        <v>8326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2" t="s">
        <v>8322</v>
      </c>
      <c r="R1888" t="s">
        <v>8326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2" t="s">
        <v>8322</v>
      </c>
      <c r="R1889" t="s">
        <v>8326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2" t="s">
        <v>8322</v>
      </c>
      <c r="R1890" t="s">
        <v>8326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2" t="s">
        <v>8322</v>
      </c>
      <c r="R1891" t="s">
        <v>8326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2" t="s">
        <v>8322</v>
      </c>
      <c r="R1892" t="s">
        <v>8326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2" t="s">
        <v>8322</v>
      </c>
      <c r="R1893" t="s">
        <v>8326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2" t="s">
        <v>8322</v>
      </c>
      <c r="R1894" t="s">
        <v>8326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2" t="s">
        <v>8322</v>
      </c>
      <c r="R1895" t="s">
        <v>8326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2" t="s">
        <v>8322</v>
      </c>
      <c r="R1896" t="s">
        <v>8326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2" t="s">
        <v>8322</v>
      </c>
      <c r="R1897" t="s">
        <v>8326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2" t="s">
        <v>8322</v>
      </c>
      <c r="R1898" t="s">
        <v>8326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2" t="s">
        <v>8322</v>
      </c>
      <c r="R1899" t="s">
        <v>8326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2" t="s">
        <v>8322</v>
      </c>
      <c r="R1900" t="s">
        <v>8326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2" t="s">
        <v>8322</v>
      </c>
      <c r="R1901" t="s">
        <v>8326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2" t="s">
        <v>8322</v>
      </c>
      <c r="R1902" t="s">
        <v>8326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2" t="s">
        <v>8316</v>
      </c>
      <c r="R1903" t="s">
        <v>8345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2" t="s">
        <v>8316</v>
      </c>
      <c r="R1904" t="s">
        <v>8345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2" t="s">
        <v>8316</v>
      </c>
      <c r="R1905" t="s">
        <v>8345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2" t="s">
        <v>8316</v>
      </c>
      <c r="R1906" t="s">
        <v>8345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2" t="s">
        <v>8316</v>
      </c>
      <c r="R1907" t="s">
        <v>8345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2" t="s">
        <v>8316</v>
      </c>
      <c r="R1908" t="s">
        <v>8345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2" t="s">
        <v>8316</v>
      </c>
      <c r="R1909" t="s">
        <v>8345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2" t="s">
        <v>8316</v>
      </c>
      <c r="R1910" t="s">
        <v>8345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2" t="s">
        <v>8316</v>
      </c>
      <c r="R1911" t="s">
        <v>8345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2" t="s">
        <v>8316</v>
      </c>
      <c r="R1912" t="s">
        <v>8345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2" t="s">
        <v>8316</v>
      </c>
      <c r="R1913" t="s">
        <v>8345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2" t="s">
        <v>8316</v>
      </c>
      <c r="R1914" t="s">
        <v>8345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2" t="s">
        <v>8316</v>
      </c>
      <c r="R1915" t="s">
        <v>8345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2" t="s">
        <v>8316</v>
      </c>
      <c r="R1916" t="s">
        <v>8345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2" t="s">
        <v>8316</v>
      </c>
      <c r="R1917" t="s">
        <v>8345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2" t="s">
        <v>8316</v>
      </c>
      <c r="R1918" t="s">
        <v>8345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2" t="s">
        <v>8316</v>
      </c>
      <c r="R1919" t="s">
        <v>8345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2" t="s">
        <v>8316</v>
      </c>
      <c r="R1920" t="s">
        <v>8345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2" t="s">
        <v>8316</v>
      </c>
      <c r="R1921" t="s">
        <v>8345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16"/>
        <v>43</v>
      </c>
      <c r="P1922">
        <f t="shared" si="117"/>
        <v>40.98</v>
      </c>
      <c r="Q1922" s="12" t="s">
        <v>8316</v>
      </c>
      <c r="R1922" t="s">
        <v>8345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8322</v>
      </c>
      <c r="R1923" t="s">
        <v>8326</v>
      </c>
      <c r="S1923" s="16">
        <f t="shared" ref="S1923:S1986" si="122">(((J1923/60/60/24)+DATE(1970,1,1)))</f>
        <v>41074.221562500003</v>
      </c>
      <c r="T1923" s="16">
        <f t="shared" ref="T1923:T1986" si="123">(((I1923/60/60/24)+DATE(1970,1,1)))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2" t="s">
        <v>8322</v>
      </c>
      <c r="R1924" t="s">
        <v>8326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2" t="s">
        <v>8322</v>
      </c>
      <c r="R1925" t="s">
        <v>8326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2" t="s">
        <v>8322</v>
      </c>
      <c r="R1926" t="s">
        <v>8326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2" t="s">
        <v>8322</v>
      </c>
      <c r="R1927" t="s">
        <v>8326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2" t="s">
        <v>8322</v>
      </c>
      <c r="R1928" t="s">
        <v>8326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2" t="s">
        <v>8322</v>
      </c>
      <c r="R1929" t="s">
        <v>8326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2" t="s">
        <v>8322</v>
      </c>
      <c r="R1930" t="s">
        <v>8326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2" t="s">
        <v>8322</v>
      </c>
      <c r="R1931" t="s">
        <v>8326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2" t="s">
        <v>8322</v>
      </c>
      <c r="R1932" t="s">
        <v>8326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2" t="s">
        <v>8322</v>
      </c>
      <c r="R1933" t="s">
        <v>8326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2" t="s">
        <v>8322</v>
      </c>
      <c r="R1934" t="s">
        <v>8326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2" t="s">
        <v>8322</v>
      </c>
      <c r="R1935" t="s">
        <v>8326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2" t="s">
        <v>8322</v>
      </c>
      <c r="R1936" t="s">
        <v>8326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2" t="s">
        <v>8322</v>
      </c>
      <c r="R1937" t="s">
        <v>8326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2" t="s">
        <v>8322</v>
      </c>
      <c r="R1938" t="s">
        <v>8326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2" t="s">
        <v>8322</v>
      </c>
      <c r="R1939" t="s">
        <v>8326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2" t="s">
        <v>8322</v>
      </c>
      <c r="R1940" t="s">
        <v>8326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2" t="s">
        <v>8322</v>
      </c>
      <c r="R1941" t="s">
        <v>8326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2" t="s">
        <v>8322</v>
      </c>
      <c r="R1942" t="s">
        <v>8326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2" t="s">
        <v>8316</v>
      </c>
      <c r="R1943" t="s">
        <v>8346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2" t="s">
        <v>8316</v>
      </c>
      <c r="R1944" t="s">
        <v>8346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2" t="s">
        <v>8316</v>
      </c>
      <c r="R1945" t="s">
        <v>8346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2" t="s">
        <v>8316</v>
      </c>
      <c r="R1946" t="s">
        <v>8346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2" t="s">
        <v>8316</v>
      </c>
      <c r="R1947" t="s">
        <v>8346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2" t="s">
        <v>8316</v>
      </c>
      <c r="R1948" t="s">
        <v>8346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2" t="s">
        <v>8316</v>
      </c>
      <c r="R1949" t="s">
        <v>8346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2" t="s">
        <v>8316</v>
      </c>
      <c r="R1950" t="s">
        <v>8346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2" t="s">
        <v>8316</v>
      </c>
      <c r="R1951" t="s">
        <v>8346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2" t="s">
        <v>8316</v>
      </c>
      <c r="R1952" t="s">
        <v>8346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2" t="s">
        <v>8316</v>
      </c>
      <c r="R1953" t="s">
        <v>8346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2" t="s">
        <v>8316</v>
      </c>
      <c r="R1954" t="s">
        <v>8346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2" t="s">
        <v>8316</v>
      </c>
      <c r="R1955" t="s">
        <v>8346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2" t="s">
        <v>8316</v>
      </c>
      <c r="R1956" t="s">
        <v>8346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2" t="s">
        <v>8316</v>
      </c>
      <c r="R1957" t="s">
        <v>8346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2" t="s">
        <v>8316</v>
      </c>
      <c r="R1958" t="s">
        <v>8346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2" t="s">
        <v>8316</v>
      </c>
      <c r="R1959" t="s">
        <v>8346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2" t="s">
        <v>8316</v>
      </c>
      <c r="R1960" t="s">
        <v>8346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2" t="s">
        <v>8316</v>
      </c>
      <c r="R1961" t="s">
        <v>8346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2" t="s">
        <v>8316</v>
      </c>
      <c r="R1962" t="s">
        <v>8346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2" t="s">
        <v>8316</v>
      </c>
      <c r="R1963" t="s">
        <v>8346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2" t="s">
        <v>8316</v>
      </c>
      <c r="R1964" t="s">
        <v>8346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2" t="s">
        <v>8316</v>
      </c>
      <c r="R1965" t="s">
        <v>8346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2" t="s">
        <v>8316</v>
      </c>
      <c r="R1966" t="s">
        <v>8346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2" t="s">
        <v>8316</v>
      </c>
      <c r="R1967" t="s">
        <v>8346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2" t="s">
        <v>8316</v>
      </c>
      <c r="R1968" t="s">
        <v>8346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2" t="s">
        <v>8316</v>
      </c>
      <c r="R1969" t="s">
        <v>8346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2" t="s">
        <v>8316</v>
      </c>
      <c r="R1970" t="s">
        <v>8346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2" t="s">
        <v>8316</v>
      </c>
      <c r="R1971" t="s">
        <v>8346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2" t="s">
        <v>8316</v>
      </c>
      <c r="R1972" t="s">
        <v>8346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2" t="s">
        <v>8316</v>
      </c>
      <c r="R1973" t="s">
        <v>8346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2" t="s">
        <v>8316</v>
      </c>
      <c r="R1974" t="s">
        <v>8346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2" t="s">
        <v>8316</v>
      </c>
      <c r="R1975" t="s">
        <v>8346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2" t="s">
        <v>8316</v>
      </c>
      <c r="R1976" t="s">
        <v>8346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2" t="s">
        <v>8316</v>
      </c>
      <c r="R1977" t="s">
        <v>8346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2" t="s">
        <v>8316</v>
      </c>
      <c r="R1978" t="s">
        <v>8346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2" t="s">
        <v>8316</v>
      </c>
      <c r="R1979" t="s">
        <v>8346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2" t="s">
        <v>8316</v>
      </c>
      <c r="R1980" t="s">
        <v>8346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2" t="s">
        <v>8316</v>
      </c>
      <c r="R1981" t="s">
        <v>8346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2" t="s">
        <v>8316</v>
      </c>
      <c r="R1982" t="s">
        <v>8346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2" t="s">
        <v>8335</v>
      </c>
      <c r="R1983" t="s">
        <v>8347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2" t="s">
        <v>8335</v>
      </c>
      <c r="R1984" t="s">
        <v>8347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2" t="s">
        <v>8335</v>
      </c>
      <c r="R1985" t="s">
        <v>8347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20"/>
        <v>21</v>
      </c>
      <c r="P1986">
        <f t="shared" si="121"/>
        <v>453.14</v>
      </c>
      <c r="Q1986" s="12" t="s">
        <v>8335</v>
      </c>
      <c r="R1986" t="s">
        <v>8347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8335</v>
      </c>
      <c r="R1987" t="s">
        <v>8347</v>
      </c>
      <c r="S1987" s="16">
        <f t="shared" ref="S1987:S2050" si="126">(((J1987/60/60/24)+DATE(1970,1,1)))</f>
        <v>42555.698738425926</v>
      </c>
      <c r="T1987" s="16">
        <f t="shared" ref="T1987:T2050" si="127">(((I1987/60/60/24)+DATE(1970,1,1)))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2" t="s">
        <v>8335</v>
      </c>
      <c r="R1988" t="s">
        <v>8347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2" t="s">
        <v>8335</v>
      </c>
      <c r="R1989" t="s">
        <v>8347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2" t="s">
        <v>8335</v>
      </c>
      <c r="R1990" t="s">
        <v>8347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2" t="s">
        <v>8335</v>
      </c>
      <c r="R1991" t="s">
        <v>8347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2" t="s">
        <v>8335</v>
      </c>
      <c r="R1992" t="s">
        <v>8347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2" t="s">
        <v>8335</v>
      </c>
      <c r="R1993" t="s">
        <v>8347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2" t="s">
        <v>8335</v>
      </c>
      <c r="R1994" t="s">
        <v>8347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2" t="s">
        <v>8335</v>
      </c>
      <c r="R1995" t="s">
        <v>8347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2" t="s">
        <v>8335</v>
      </c>
      <c r="R1996" t="s">
        <v>8347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2" t="s">
        <v>8335</v>
      </c>
      <c r="R1997" t="s">
        <v>8347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2" t="s">
        <v>8335</v>
      </c>
      <c r="R1998" t="s">
        <v>8347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2" t="s">
        <v>8335</v>
      </c>
      <c r="R1999" t="s">
        <v>8347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2" t="s">
        <v>8335</v>
      </c>
      <c r="R2000" t="s">
        <v>8347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2" t="s">
        <v>8335</v>
      </c>
      <c r="R2001" t="s">
        <v>8347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2" t="s">
        <v>8335</v>
      </c>
      <c r="R2002" t="s">
        <v>8347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2" t="s">
        <v>8316</v>
      </c>
      <c r="R2003" t="s">
        <v>8346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2" t="s">
        <v>8316</v>
      </c>
      <c r="R2004" t="s">
        <v>8346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2" t="s">
        <v>8316</v>
      </c>
      <c r="R2005" t="s">
        <v>8346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2" t="s">
        <v>8316</v>
      </c>
      <c r="R2006" t="s">
        <v>8346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2" t="s">
        <v>8316</v>
      </c>
      <c r="R2007" t="s">
        <v>8346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2" t="s">
        <v>8316</v>
      </c>
      <c r="R2008" t="s">
        <v>8346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2" t="s">
        <v>8316</v>
      </c>
      <c r="R2009" t="s">
        <v>8346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2" t="s">
        <v>8316</v>
      </c>
      <c r="R2010" t="s">
        <v>8346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2" t="s">
        <v>8316</v>
      </c>
      <c r="R2011" t="s">
        <v>8346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2" t="s">
        <v>8316</v>
      </c>
      <c r="R2012" t="s">
        <v>8346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2" t="s">
        <v>8316</v>
      </c>
      <c r="R2013" t="s">
        <v>8346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2" t="s">
        <v>8316</v>
      </c>
      <c r="R2014" t="s">
        <v>8346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2" t="s">
        <v>8316</v>
      </c>
      <c r="R2015" t="s">
        <v>8346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2" t="s">
        <v>8316</v>
      </c>
      <c r="R2016" t="s">
        <v>8346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2" t="s">
        <v>8316</v>
      </c>
      <c r="R2017" t="s">
        <v>8346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2" t="s">
        <v>8316</v>
      </c>
      <c r="R2018" t="s">
        <v>8346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2" t="s">
        <v>8316</v>
      </c>
      <c r="R2019" t="s">
        <v>8346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2" t="s">
        <v>8316</v>
      </c>
      <c r="R2020" t="s">
        <v>8346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2" t="s">
        <v>8316</v>
      </c>
      <c r="R2021" t="s">
        <v>8346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2" t="s">
        <v>8316</v>
      </c>
      <c r="R2022" t="s">
        <v>8346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2" t="s">
        <v>8316</v>
      </c>
      <c r="R2023" t="s">
        <v>8346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2" t="s">
        <v>8316</v>
      </c>
      <c r="R2024" t="s">
        <v>8346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2" t="s">
        <v>8316</v>
      </c>
      <c r="R2025" t="s">
        <v>8346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2" t="s">
        <v>8316</v>
      </c>
      <c r="R2026" t="s">
        <v>8346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2" t="s">
        <v>8316</v>
      </c>
      <c r="R2027" t="s">
        <v>8346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2" t="s">
        <v>8316</v>
      </c>
      <c r="R2028" t="s">
        <v>8346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2" t="s">
        <v>8316</v>
      </c>
      <c r="R2029" t="s">
        <v>8346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2" t="s">
        <v>8316</v>
      </c>
      <c r="R2030" t="s">
        <v>8346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2" t="s">
        <v>8316</v>
      </c>
      <c r="R2031" t="s">
        <v>8346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2" t="s">
        <v>8316</v>
      </c>
      <c r="R2032" t="s">
        <v>8346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2" t="s">
        <v>8316</v>
      </c>
      <c r="R2033" t="s">
        <v>8346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2" t="s">
        <v>8316</v>
      </c>
      <c r="R2034" t="s">
        <v>8346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2" t="s">
        <v>8316</v>
      </c>
      <c r="R2035" t="s">
        <v>8346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2" t="s">
        <v>8316</v>
      </c>
      <c r="R2036" t="s">
        <v>8346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2" t="s">
        <v>8316</v>
      </c>
      <c r="R2037" t="s">
        <v>8346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2" t="s">
        <v>8316</v>
      </c>
      <c r="R2038" t="s">
        <v>8346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2" t="s">
        <v>8316</v>
      </c>
      <c r="R2039" t="s">
        <v>8346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2" t="s">
        <v>8316</v>
      </c>
      <c r="R2040" t="s">
        <v>8346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2" t="s">
        <v>8316</v>
      </c>
      <c r="R2041" t="s">
        <v>8346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2" t="s">
        <v>8316</v>
      </c>
      <c r="R2042" t="s">
        <v>8346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2" t="s">
        <v>8316</v>
      </c>
      <c r="R2043" t="s">
        <v>8346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2" t="s">
        <v>8316</v>
      </c>
      <c r="R2044" t="s">
        <v>8346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2" t="s">
        <v>8316</v>
      </c>
      <c r="R2045" t="s">
        <v>8346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2" t="s">
        <v>8316</v>
      </c>
      <c r="R2046" t="s">
        <v>8346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2" t="s">
        <v>8316</v>
      </c>
      <c r="R2047" t="s">
        <v>8346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2" t="s">
        <v>8316</v>
      </c>
      <c r="R2048" t="s">
        <v>8346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2" t="s">
        <v>8316</v>
      </c>
      <c r="R2049" t="s">
        <v>8346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24"/>
        <v>148</v>
      </c>
      <c r="P2050">
        <f t="shared" si="125"/>
        <v>91.83</v>
      </c>
      <c r="Q2050" s="12" t="s">
        <v>8316</v>
      </c>
      <c r="R2050" t="s">
        <v>8346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8316</v>
      </c>
      <c r="R2051" t="s">
        <v>8346</v>
      </c>
      <c r="S2051" s="16">
        <f t="shared" ref="S2051:S2114" si="130">(((J2051/60/60/24)+DATE(1970,1,1)))</f>
        <v>41575.527349537035</v>
      </c>
      <c r="T2051" s="16">
        <f t="shared" ref="T2051:T2114" si="131">(((I2051/60/60/24)+DATE(1970,1,1)))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2" t="s">
        <v>8316</v>
      </c>
      <c r="R2052" t="s">
        <v>8346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2" t="s">
        <v>8316</v>
      </c>
      <c r="R2053" t="s">
        <v>8346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2" t="s">
        <v>8316</v>
      </c>
      <c r="R2054" t="s">
        <v>8346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2" t="s">
        <v>8316</v>
      </c>
      <c r="R2055" t="s">
        <v>8346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2" t="s">
        <v>8316</v>
      </c>
      <c r="R2056" t="s">
        <v>8346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2" t="s">
        <v>8316</v>
      </c>
      <c r="R2057" t="s">
        <v>8346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2" t="s">
        <v>8316</v>
      </c>
      <c r="R2058" t="s">
        <v>8346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2" t="s">
        <v>8316</v>
      </c>
      <c r="R2059" t="s">
        <v>8346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2" t="s">
        <v>8316</v>
      </c>
      <c r="R2060" t="s">
        <v>8346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2" t="s">
        <v>8316</v>
      </c>
      <c r="R2061" t="s">
        <v>8346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2" t="s">
        <v>8316</v>
      </c>
      <c r="R2062" t="s">
        <v>8346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2" t="s">
        <v>8316</v>
      </c>
      <c r="R2063" t="s">
        <v>8346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2" t="s">
        <v>8316</v>
      </c>
      <c r="R2064" t="s">
        <v>8346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2" t="s">
        <v>8316</v>
      </c>
      <c r="R2065" t="s">
        <v>8346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2" t="s">
        <v>8316</v>
      </c>
      <c r="R2066" t="s">
        <v>8346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2" t="s">
        <v>8316</v>
      </c>
      <c r="R2067" t="s">
        <v>8346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2" t="s">
        <v>8316</v>
      </c>
      <c r="R2068" t="s">
        <v>8346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2" t="s">
        <v>8316</v>
      </c>
      <c r="R2069" t="s">
        <v>8346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2" t="s">
        <v>8316</v>
      </c>
      <c r="R2070" t="s">
        <v>8346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2" t="s">
        <v>8316</v>
      </c>
      <c r="R2071" t="s">
        <v>8346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2" t="s">
        <v>8316</v>
      </c>
      <c r="R2072" t="s">
        <v>8346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2" t="s">
        <v>8316</v>
      </c>
      <c r="R2073" t="s">
        <v>8346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2" t="s">
        <v>8316</v>
      </c>
      <c r="R2074" t="s">
        <v>8346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2" t="s">
        <v>8316</v>
      </c>
      <c r="R2075" t="s">
        <v>8346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2" t="s">
        <v>8316</v>
      </c>
      <c r="R2076" t="s">
        <v>8346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2" t="s">
        <v>8316</v>
      </c>
      <c r="R2077" t="s">
        <v>8346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2" t="s">
        <v>8316</v>
      </c>
      <c r="R2078" t="s">
        <v>8346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2" t="s">
        <v>8316</v>
      </c>
      <c r="R2079" t="s">
        <v>8346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2" t="s">
        <v>8316</v>
      </c>
      <c r="R2080" t="s">
        <v>8346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2" t="s">
        <v>8316</v>
      </c>
      <c r="R2081" t="s">
        <v>8346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2" t="s">
        <v>8316</v>
      </c>
      <c r="R2082" t="s">
        <v>8346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2" t="s">
        <v>8322</v>
      </c>
      <c r="R2083" t="s">
        <v>8326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2" t="s">
        <v>8322</v>
      </c>
      <c r="R2084" t="s">
        <v>8326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2" t="s">
        <v>8322</v>
      </c>
      <c r="R2085" t="s">
        <v>8326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2" t="s">
        <v>8322</v>
      </c>
      <c r="R2086" t="s">
        <v>8326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2" t="s">
        <v>8322</v>
      </c>
      <c r="R2087" t="s">
        <v>8326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2" t="s">
        <v>8322</v>
      </c>
      <c r="R2088" t="s">
        <v>8326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2" t="s">
        <v>8322</v>
      </c>
      <c r="R2089" t="s">
        <v>8326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2" t="s">
        <v>8322</v>
      </c>
      <c r="R2090" t="s">
        <v>8326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2" t="s">
        <v>8322</v>
      </c>
      <c r="R2091" t="s">
        <v>8326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2" t="s">
        <v>8322</v>
      </c>
      <c r="R2092" t="s">
        <v>8326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2" t="s">
        <v>8322</v>
      </c>
      <c r="R2093" t="s">
        <v>8326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2" t="s">
        <v>8322</v>
      </c>
      <c r="R2094" t="s">
        <v>8326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2" t="s">
        <v>8322</v>
      </c>
      <c r="R2095" t="s">
        <v>8326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2" t="s">
        <v>8322</v>
      </c>
      <c r="R2096" t="s">
        <v>8326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2" t="s">
        <v>8322</v>
      </c>
      <c r="R2097" t="s">
        <v>8326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2" t="s">
        <v>8322</v>
      </c>
      <c r="R2098" t="s">
        <v>8326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2" t="s">
        <v>8322</v>
      </c>
      <c r="R2099" t="s">
        <v>8326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2" t="s">
        <v>8322</v>
      </c>
      <c r="R2100" t="s">
        <v>8326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2" t="s">
        <v>8322</v>
      </c>
      <c r="R2101" t="s">
        <v>8326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2" t="s">
        <v>8322</v>
      </c>
      <c r="R2102" t="s">
        <v>8326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2" t="s">
        <v>8322</v>
      </c>
      <c r="R2103" t="s">
        <v>8326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2" t="s">
        <v>8322</v>
      </c>
      <c r="R2104" t="s">
        <v>8326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2" t="s">
        <v>8322</v>
      </c>
      <c r="R2105" t="s">
        <v>8326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2" t="s">
        <v>8322</v>
      </c>
      <c r="R2106" t="s">
        <v>8326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2" t="s">
        <v>8322</v>
      </c>
      <c r="R2107" t="s">
        <v>8326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2" t="s">
        <v>8322</v>
      </c>
      <c r="R2108" t="s">
        <v>8326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2" t="s">
        <v>8322</v>
      </c>
      <c r="R2109" t="s">
        <v>8326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2" t="s">
        <v>8322</v>
      </c>
      <c r="R2110" t="s">
        <v>8326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2" t="s">
        <v>8322</v>
      </c>
      <c r="R2111" t="s">
        <v>8326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2" t="s">
        <v>8322</v>
      </c>
      <c r="R2112" t="s">
        <v>8326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2" t="s">
        <v>8322</v>
      </c>
      <c r="R2113" t="s">
        <v>8326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28"/>
        <v>100</v>
      </c>
      <c r="P2114">
        <f t="shared" si="129"/>
        <v>27.27</v>
      </c>
      <c r="Q2114" s="12" t="s">
        <v>8322</v>
      </c>
      <c r="R2114" t="s">
        <v>8326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8322</v>
      </c>
      <c r="R2115" t="s">
        <v>8326</v>
      </c>
      <c r="S2115" s="16">
        <f t="shared" ref="S2115:S2178" si="134">(((J2115/60/60/24)+DATE(1970,1,1)))</f>
        <v>41870.86546296296</v>
      </c>
      <c r="T2115" s="16">
        <f t="shared" ref="T2115:T2178" si="135">(((I2115/60/60/24)+DATE(1970,1,1)))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2" t="s">
        <v>8322</v>
      </c>
      <c r="R2116" t="s">
        <v>8326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2" t="s">
        <v>8322</v>
      </c>
      <c r="R2117" t="s">
        <v>8326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2" t="s">
        <v>8322</v>
      </c>
      <c r="R2118" t="s">
        <v>8326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2" t="s">
        <v>8322</v>
      </c>
      <c r="R2119" t="s">
        <v>8326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2" t="s">
        <v>8322</v>
      </c>
      <c r="R2120" t="s">
        <v>8326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2" t="s">
        <v>8322</v>
      </c>
      <c r="R2121" t="s">
        <v>8326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2" t="s">
        <v>8322</v>
      </c>
      <c r="R2122" t="s">
        <v>8326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2" t="s">
        <v>8330</v>
      </c>
      <c r="R2123" t="s">
        <v>8331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2" t="s">
        <v>8330</v>
      </c>
      <c r="R2124" t="s">
        <v>8331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2" t="s">
        <v>8330</v>
      </c>
      <c r="R2125" t="s">
        <v>8331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2" t="s">
        <v>8330</v>
      </c>
      <c r="R2126" t="s">
        <v>8331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2" t="s">
        <v>8330</v>
      </c>
      <c r="R2127" t="s">
        <v>8331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2" t="s">
        <v>8330</v>
      </c>
      <c r="R2128" t="s">
        <v>8331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2" t="s">
        <v>8330</v>
      </c>
      <c r="R2129" t="s">
        <v>8331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2" t="s">
        <v>8330</v>
      </c>
      <c r="R2130" t="s">
        <v>8331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2" t="s">
        <v>8330</v>
      </c>
      <c r="R2131" t="s">
        <v>8331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2" t="s">
        <v>8330</v>
      </c>
      <c r="R2132" t="s">
        <v>8331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2" t="s">
        <v>8330</v>
      </c>
      <c r="R2133" t="s">
        <v>8331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2" t="s">
        <v>8330</v>
      </c>
      <c r="R2134" t="s">
        <v>8331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2" t="s">
        <v>8330</v>
      </c>
      <c r="R2135" t="s">
        <v>8331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2" t="s">
        <v>8330</v>
      </c>
      <c r="R2136" t="s">
        <v>8331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2" t="s">
        <v>8330</v>
      </c>
      <c r="R2137" t="s">
        <v>8331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2" t="s">
        <v>8330</v>
      </c>
      <c r="R2138" t="s">
        <v>8331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2" t="s">
        <v>8330</v>
      </c>
      <c r="R2139" t="s">
        <v>8331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2" t="s">
        <v>8330</v>
      </c>
      <c r="R2140" t="s">
        <v>8331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2" t="s">
        <v>8330</v>
      </c>
      <c r="R2141" t="s">
        <v>8331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2" t="s">
        <v>8330</v>
      </c>
      <c r="R2142" t="s">
        <v>8331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2" t="s">
        <v>8330</v>
      </c>
      <c r="R2143" t="s">
        <v>8331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2" t="s">
        <v>8330</v>
      </c>
      <c r="R2144" t="s">
        <v>8331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2" t="s">
        <v>8330</v>
      </c>
      <c r="R2145" t="s">
        <v>8331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2" t="s">
        <v>8330</v>
      </c>
      <c r="R2146" t="s">
        <v>8331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2" t="s">
        <v>8330</v>
      </c>
      <c r="R2147" t="s">
        <v>8331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2" t="s">
        <v>8330</v>
      </c>
      <c r="R2148" t="s">
        <v>8331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2" t="s">
        <v>8330</v>
      </c>
      <c r="R2149" t="s">
        <v>8331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2" t="s">
        <v>8330</v>
      </c>
      <c r="R2150" t="s">
        <v>8331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2" t="s">
        <v>8330</v>
      </c>
      <c r="R2151" t="s">
        <v>8331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2" t="s">
        <v>8330</v>
      </c>
      <c r="R2152" t="s">
        <v>8331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2" t="s">
        <v>8330</v>
      </c>
      <c r="R2153" t="s">
        <v>8331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2" t="s">
        <v>8330</v>
      </c>
      <c r="R2154" t="s">
        <v>8331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2" t="s">
        <v>8330</v>
      </c>
      <c r="R2155" t="s">
        <v>8331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2" t="s">
        <v>8330</v>
      </c>
      <c r="R2156" t="s">
        <v>8331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2" t="s">
        <v>8330</v>
      </c>
      <c r="R2157" t="s">
        <v>8331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2" t="s">
        <v>8330</v>
      </c>
      <c r="R2158" t="s">
        <v>8331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2" t="s">
        <v>8330</v>
      </c>
      <c r="R2159" t="s">
        <v>8331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2" t="s">
        <v>8330</v>
      </c>
      <c r="R2160" t="s">
        <v>8331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2" t="s">
        <v>8330</v>
      </c>
      <c r="R2161" t="s">
        <v>8331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2" t="s">
        <v>8330</v>
      </c>
      <c r="R2162" t="s">
        <v>8331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2" t="s">
        <v>8322</v>
      </c>
      <c r="R2163" t="s">
        <v>8323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2" t="s">
        <v>8322</v>
      </c>
      <c r="R2164" t="s">
        <v>8323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2" t="s">
        <v>8322</v>
      </c>
      <c r="R2165" t="s">
        <v>8323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2" t="s">
        <v>8322</v>
      </c>
      <c r="R2166" t="s">
        <v>8323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2" t="s">
        <v>8322</v>
      </c>
      <c r="R2167" t="s">
        <v>8323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2" t="s">
        <v>8322</v>
      </c>
      <c r="R2168" t="s">
        <v>8323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2" t="s">
        <v>8322</v>
      </c>
      <c r="R2169" t="s">
        <v>8323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2" t="s">
        <v>8322</v>
      </c>
      <c r="R2170" t="s">
        <v>8323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2" t="s">
        <v>8322</v>
      </c>
      <c r="R2171" t="s">
        <v>8323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2" t="s">
        <v>8322</v>
      </c>
      <c r="R2172" t="s">
        <v>8323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2" t="s">
        <v>8322</v>
      </c>
      <c r="R2173" t="s">
        <v>8323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2" t="s">
        <v>8322</v>
      </c>
      <c r="R2174" t="s">
        <v>8323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2" t="s">
        <v>8322</v>
      </c>
      <c r="R2175" t="s">
        <v>8323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2" t="s">
        <v>8322</v>
      </c>
      <c r="R2176" t="s">
        <v>8323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2" t="s">
        <v>8322</v>
      </c>
      <c r="R2177" t="s">
        <v>8323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32"/>
        <v>126</v>
      </c>
      <c r="P2178">
        <f t="shared" si="133"/>
        <v>88.75</v>
      </c>
      <c r="Q2178" s="12" t="s">
        <v>8322</v>
      </c>
      <c r="R2178" t="s">
        <v>8323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8322</v>
      </c>
      <c r="R2179" t="s">
        <v>8323</v>
      </c>
      <c r="S2179" s="16">
        <f t="shared" ref="S2179:S2242" si="138">(((J2179/60/60/24)+DATE(1970,1,1)))</f>
        <v>42502.250775462962</v>
      </c>
      <c r="T2179" s="16">
        <f t="shared" ref="T2179:T2242" si="139">(((I2179/60/60/24)+DATE(1970,1,1)))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2" t="s">
        <v>8322</v>
      </c>
      <c r="R2180" t="s">
        <v>8323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2" t="s">
        <v>8322</v>
      </c>
      <c r="R2181" t="s">
        <v>8323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2" t="s">
        <v>8322</v>
      </c>
      <c r="R2182" t="s">
        <v>8323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2" t="s">
        <v>8330</v>
      </c>
      <c r="R2183" t="s">
        <v>8348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2" t="s">
        <v>8330</v>
      </c>
      <c r="R2184" t="s">
        <v>8348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2" t="s">
        <v>8330</v>
      </c>
      <c r="R2185" t="s">
        <v>8348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2" t="s">
        <v>8330</v>
      </c>
      <c r="R2186" t="s">
        <v>8348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2" t="s">
        <v>8330</v>
      </c>
      <c r="R2187" t="s">
        <v>8348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2" t="s">
        <v>8330</v>
      </c>
      <c r="R2188" t="s">
        <v>8348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2" t="s">
        <v>8330</v>
      </c>
      <c r="R2189" t="s">
        <v>8348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2" t="s">
        <v>8330</v>
      </c>
      <c r="R2190" t="s">
        <v>8348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2" t="s">
        <v>8330</v>
      </c>
      <c r="R2191" t="s">
        <v>8348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2" t="s">
        <v>8330</v>
      </c>
      <c r="R2192" t="s">
        <v>8348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2" t="s">
        <v>8330</v>
      </c>
      <c r="R2193" t="s">
        <v>8348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2" t="s">
        <v>8330</v>
      </c>
      <c r="R2194" t="s">
        <v>8348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2" t="s">
        <v>8330</v>
      </c>
      <c r="R2195" t="s">
        <v>8348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2" t="s">
        <v>8330</v>
      </c>
      <c r="R2196" t="s">
        <v>8348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2" t="s">
        <v>8330</v>
      </c>
      <c r="R2197" t="s">
        <v>8348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2" t="s">
        <v>8330</v>
      </c>
      <c r="R2198" t="s">
        <v>8348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2" t="s">
        <v>8330</v>
      </c>
      <c r="R2199" t="s">
        <v>8348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2" t="s">
        <v>8330</v>
      </c>
      <c r="R2200" t="s">
        <v>8348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2" t="s">
        <v>8330</v>
      </c>
      <c r="R2201" t="s">
        <v>8348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2" t="s">
        <v>8330</v>
      </c>
      <c r="R2202" t="s">
        <v>8348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2" t="s">
        <v>8322</v>
      </c>
      <c r="R2203" t="s">
        <v>8327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2" t="s">
        <v>8322</v>
      </c>
      <c r="R2204" t="s">
        <v>8327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2" t="s">
        <v>8322</v>
      </c>
      <c r="R2205" t="s">
        <v>8327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2" t="s">
        <v>8322</v>
      </c>
      <c r="R2206" t="s">
        <v>8327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2" t="s">
        <v>8322</v>
      </c>
      <c r="R2207" t="s">
        <v>8327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2" t="s">
        <v>8322</v>
      </c>
      <c r="R2208" t="s">
        <v>8327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2" t="s">
        <v>8322</v>
      </c>
      <c r="R2209" t="s">
        <v>8327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2" t="s">
        <v>8322</v>
      </c>
      <c r="R2210" t="s">
        <v>8327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2" t="s">
        <v>8322</v>
      </c>
      <c r="R2211" t="s">
        <v>8327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2" t="s">
        <v>8322</v>
      </c>
      <c r="R2212" t="s">
        <v>8327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2" t="s">
        <v>8322</v>
      </c>
      <c r="R2213" t="s">
        <v>8327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2" t="s">
        <v>8322</v>
      </c>
      <c r="R2214" t="s">
        <v>8327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2" t="s">
        <v>8322</v>
      </c>
      <c r="R2215" t="s">
        <v>8327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2" t="s">
        <v>8322</v>
      </c>
      <c r="R2216" t="s">
        <v>8327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2" t="s">
        <v>8322</v>
      </c>
      <c r="R2217" t="s">
        <v>8327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2" t="s">
        <v>8322</v>
      </c>
      <c r="R2218" t="s">
        <v>8327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2" t="s">
        <v>8322</v>
      </c>
      <c r="R2219" t="s">
        <v>8327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2" t="s">
        <v>8322</v>
      </c>
      <c r="R2220" t="s">
        <v>8327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2" t="s">
        <v>8322</v>
      </c>
      <c r="R2221" t="s">
        <v>8327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2" t="s">
        <v>8322</v>
      </c>
      <c r="R2222" t="s">
        <v>8327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2" t="s">
        <v>8330</v>
      </c>
      <c r="R2223" t="s">
        <v>8348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2" t="s">
        <v>8330</v>
      </c>
      <c r="R2224" t="s">
        <v>8348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2" t="s">
        <v>8330</v>
      </c>
      <c r="R2225" t="s">
        <v>8348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2" t="s">
        <v>8330</v>
      </c>
      <c r="R2226" t="s">
        <v>8348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2" t="s">
        <v>8330</v>
      </c>
      <c r="R2227" t="s">
        <v>8348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2" t="s">
        <v>8330</v>
      </c>
      <c r="R2228" t="s">
        <v>8348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2" t="s">
        <v>8330</v>
      </c>
      <c r="R2229" t="s">
        <v>8348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2" t="s">
        <v>8330</v>
      </c>
      <c r="R2230" t="s">
        <v>8348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2" t="s">
        <v>8330</v>
      </c>
      <c r="R2231" t="s">
        <v>8348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2" t="s">
        <v>8330</v>
      </c>
      <c r="R2232" t="s">
        <v>8348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2" t="s">
        <v>8330</v>
      </c>
      <c r="R2233" t="s">
        <v>8348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2" t="s">
        <v>8330</v>
      </c>
      <c r="R2234" t="s">
        <v>8348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2" t="s">
        <v>8330</v>
      </c>
      <c r="R2235" t="s">
        <v>8348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2" t="s">
        <v>8330</v>
      </c>
      <c r="R2236" t="s">
        <v>8348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2" t="s">
        <v>8330</v>
      </c>
      <c r="R2237" t="s">
        <v>8348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2" t="s">
        <v>8330</v>
      </c>
      <c r="R2238" t="s">
        <v>8348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2" t="s">
        <v>8330</v>
      </c>
      <c r="R2239" t="s">
        <v>8348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2" t="s">
        <v>8330</v>
      </c>
      <c r="R2240" t="s">
        <v>8348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2" t="s">
        <v>8330</v>
      </c>
      <c r="R2241" t="s">
        <v>8348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36"/>
        <v>271</v>
      </c>
      <c r="P2242">
        <f t="shared" si="137"/>
        <v>140.97999999999999</v>
      </c>
      <c r="Q2242" s="12" t="s">
        <v>8330</v>
      </c>
      <c r="R2242" t="s">
        <v>8348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8330</v>
      </c>
      <c r="R2243" t="s">
        <v>8348</v>
      </c>
      <c r="S2243" s="16">
        <f t="shared" ref="S2243:S2306" si="142">(((J2243/60/60/24)+DATE(1970,1,1)))</f>
        <v>42766.827546296292</v>
      </c>
      <c r="T2243" s="16">
        <f t="shared" ref="T2243:T2306" si="143">(((I2243/60/60/24)+DATE(1970,1,1)))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2" t="s">
        <v>8330</v>
      </c>
      <c r="R2244" t="s">
        <v>8348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2" t="s">
        <v>8330</v>
      </c>
      <c r="R2245" t="s">
        <v>8348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2" t="s">
        <v>8330</v>
      </c>
      <c r="R2246" t="s">
        <v>8348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2" t="s">
        <v>8330</v>
      </c>
      <c r="R2247" t="s">
        <v>8348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2" t="s">
        <v>8330</v>
      </c>
      <c r="R2248" t="s">
        <v>8348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2" t="s">
        <v>8330</v>
      </c>
      <c r="R2249" t="s">
        <v>8348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2" t="s">
        <v>8330</v>
      </c>
      <c r="R2250" t="s">
        <v>8348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2" t="s">
        <v>8330</v>
      </c>
      <c r="R2251" t="s">
        <v>8348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2" t="s">
        <v>8330</v>
      </c>
      <c r="R2252" t="s">
        <v>8348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2" t="s">
        <v>8330</v>
      </c>
      <c r="R2253" t="s">
        <v>8348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2" t="s">
        <v>8330</v>
      </c>
      <c r="R2254" t="s">
        <v>8348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2" t="s">
        <v>8330</v>
      </c>
      <c r="R2255" t="s">
        <v>8348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2" t="s">
        <v>8330</v>
      </c>
      <c r="R2256" t="s">
        <v>8348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2" t="s">
        <v>8330</v>
      </c>
      <c r="R2257" t="s">
        <v>8348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2" t="s">
        <v>8330</v>
      </c>
      <c r="R2258" t="s">
        <v>8348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2" t="s">
        <v>8330</v>
      </c>
      <c r="R2259" t="s">
        <v>8348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2" t="s">
        <v>8330</v>
      </c>
      <c r="R2260" t="s">
        <v>8348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2" t="s">
        <v>8330</v>
      </c>
      <c r="R2261" t="s">
        <v>8348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2" t="s">
        <v>8330</v>
      </c>
      <c r="R2262" t="s">
        <v>8348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2" t="s">
        <v>8330</v>
      </c>
      <c r="R2263" t="s">
        <v>8348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2" t="s">
        <v>8330</v>
      </c>
      <c r="R2264" t="s">
        <v>8348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2" t="s">
        <v>8330</v>
      </c>
      <c r="R2265" t="s">
        <v>8348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2" t="s">
        <v>8330</v>
      </c>
      <c r="R2266" t="s">
        <v>8348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2" t="s">
        <v>8330</v>
      </c>
      <c r="R2267" t="s">
        <v>8348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2" t="s">
        <v>8330</v>
      </c>
      <c r="R2268" t="s">
        <v>8348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2" t="s">
        <v>8330</v>
      </c>
      <c r="R2269" t="s">
        <v>8348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2" t="s">
        <v>8330</v>
      </c>
      <c r="R2270" t="s">
        <v>8348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2" t="s">
        <v>8330</v>
      </c>
      <c r="R2271" t="s">
        <v>8348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2" t="s">
        <v>8330</v>
      </c>
      <c r="R2272" t="s">
        <v>8348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2" t="s">
        <v>8330</v>
      </c>
      <c r="R2273" t="s">
        <v>8348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2" t="s">
        <v>8330</v>
      </c>
      <c r="R2274" t="s">
        <v>8348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2" t="s">
        <v>8330</v>
      </c>
      <c r="R2275" t="s">
        <v>8348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2" t="s">
        <v>8330</v>
      </c>
      <c r="R2276" t="s">
        <v>8348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2" t="s">
        <v>8330</v>
      </c>
      <c r="R2277" t="s">
        <v>8348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2" t="s">
        <v>8330</v>
      </c>
      <c r="R2278" t="s">
        <v>8348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2" t="s">
        <v>8330</v>
      </c>
      <c r="R2279" t="s">
        <v>8348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2" t="s">
        <v>8330</v>
      </c>
      <c r="R2280" t="s">
        <v>8348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2" t="s">
        <v>8330</v>
      </c>
      <c r="R2281" t="s">
        <v>8348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2" t="s">
        <v>8330</v>
      </c>
      <c r="R2282" t="s">
        <v>8348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2" t="s">
        <v>8322</v>
      </c>
      <c r="R2283" t="s">
        <v>8323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2" t="s">
        <v>8322</v>
      </c>
      <c r="R2284" t="s">
        <v>8323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2" t="s">
        <v>8322</v>
      </c>
      <c r="R2285" t="s">
        <v>8323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2" t="s">
        <v>8322</v>
      </c>
      <c r="R2286" t="s">
        <v>8323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2" t="s">
        <v>8322</v>
      </c>
      <c r="R2287" t="s">
        <v>8323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2" t="s">
        <v>8322</v>
      </c>
      <c r="R2288" t="s">
        <v>8323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2" t="s">
        <v>8322</v>
      </c>
      <c r="R2289" t="s">
        <v>8323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2" t="s">
        <v>8322</v>
      </c>
      <c r="R2290" t="s">
        <v>8323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2" t="s">
        <v>8322</v>
      </c>
      <c r="R2291" t="s">
        <v>8323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2" t="s">
        <v>8322</v>
      </c>
      <c r="R2292" t="s">
        <v>8323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2" t="s">
        <v>8322</v>
      </c>
      <c r="R2293" t="s">
        <v>8323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2" t="s">
        <v>8322</v>
      </c>
      <c r="R2294" t="s">
        <v>8323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2" t="s">
        <v>8322</v>
      </c>
      <c r="R2295" t="s">
        <v>8323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2" t="s">
        <v>8322</v>
      </c>
      <c r="R2296" t="s">
        <v>8323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2" t="s">
        <v>8322</v>
      </c>
      <c r="R2297" t="s">
        <v>8323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2" t="s">
        <v>8322</v>
      </c>
      <c r="R2298" t="s">
        <v>8323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2" t="s">
        <v>8322</v>
      </c>
      <c r="R2299" t="s">
        <v>8323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2" t="s">
        <v>8322</v>
      </c>
      <c r="R2300" t="s">
        <v>8323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2" t="s">
        <v>8322</v>
      </c>
      <c r="R2301" t="s">
        <v>8323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2" t="s">
        <v>8322</v>
      </c>
      <c r="R2302" t="s">
        <v>8323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2" t="s">
        <v>8322</v>
      </c>
      <c r="R2303" t="s">
        <v>8326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2" t="s">
        <v>8322</v>
      </c>
      <c r="R2304" t="s">
        <v>8326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2" t="s">
        <v>8322</v>
      </c>
      <c r="R2305" t="s">
        <v>8326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40"/>
        <v>101</v>
      </c>
      <c r="P2306">
        <f t="shared" si="141"/>
        <v>53.47</v>
      </c>
      <c r="Q2306" s="12" t="s">
        <v>8322</v>
      </c>
      <c r="R2306" t="s">
        <v>8326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8322</v>
      </c>
      <c r="R2307" t="s">
        <v>8326</v>
      </c>
      <c r="S2307" s="16">
        <f t="shared" ref="S2307:S2370" si="146">(((J2307/60/60/24)+DATE(1970,1,1)))</f>
        <v>41834.695277777777</v>
      </c>
      <c r="T2307" s="16">
        <f t="shared" ref="T2307:T2370" si="147">(((I2307/60/60/24)+DATE(1970,1,1)))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2" t="s">
        <v>8322</v>
      </c>
      <c r="R2308" t="s">
        <v>8326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2" t="s">
        <v>8322</v>
      </c>
      <c r="R2309" t="s">
        <v>8326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2" t="s">
        <v>8322</v>
      </c>
      <c r="R2310" t="s">
        <v>8326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2" t="s">
        <v>8322</v>
      </c>
      <c r="R2311" t="s">
        <v>8326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2" t="s">
        <v>8322</v>
      </c>
      <c r="R2312" t="s">
        <v>8326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2" t="s">
        <v>8322</v>
      </c>
      <c r="R2313" t="s">
        <v>8326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2" t="s">
        <v>8322</v>
      </c>
      <c r="R2314" t="s">
        <v>8326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2" t="s">
        <v>8322</v>
      </c>
      <c r="R2315" t="s">
        <v>8326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2" t="s">
        <v>8322</v>
      </c>
      <c r="R2316" t="s">
        <v>8326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2" t="s">
        <v>8322</v>
      </c>
      <c r="R2317" t="s">
        <v>8326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2" t="s">
        <v>8322</v>
      </c>
      <c r="R2318" t="s">
        <v>8326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2" t="s">
        <v>8322</v>
      </c>
      <c r="R2319" t="s">
        <v>8326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2" t="s">
        <v>8322</v>
      </c>
      <c r="R2320" t="s">
        <v>8326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2" t="s">
        <v>8322</v>
      </c>
      <c r="R2321" t="s">
        <v>8326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2" t="s">
        <v>8322</v>
      </c>
      <c r="R2322" t="s">
        <v>8326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2" t="s">
        <v>8333</v>
      </c>
      <c r="R2323" t="s">
        <v>8349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2" t="s">
        <v>8333</v>
      </c>
      <c r="R2324" t="s">
        <v>8349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2" t="s">
        <v>8333</v>
      </c>
      <c r="R2325" t="s">
        <v>8349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2" t="s">
        <v>8333</v>
      </c>
      <c r="R2326" t="s">
        <v>8349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2" t="s">
        <v>8333</v>
      </c>
      <c r="R2327" t="s">
        <v>8349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2" t="s">
        <v>8333</v>
      </c>
      <c r="R2328" t="s">
        <v>8349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2" t="s">
        <v>8333</v>
      </c>
      <c r="R2329" t="s">
        <v>8349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2" t="s">
        <v>8333</v>
      </c>
      <c r="R2330" t="s">
        <v>8349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2" t="s">
        <v>8333</v>
      </c>
      <c r="R2331" t="s">
        <v>8349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2" t="s">
        <v>8333</v>
      </c>
      <c r="R2332" t="s">
        <v>8349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2" t="s">
        <v>8333</v>
      </c>
      <c r="R2333" t="s">
        <v>8349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2" t="s">
        <v>8333</v>
      </c>
      <c r="R2334" t="s">
        <v>8349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2" t="s">
        <v>8333</v>
      </c>
      <c r="R2335" t="s">
        <v>8349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2" t="s">
        <v>8333</v>
      </c>
      <c r="R2336" t="s">
        <v>8349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2" t="s">
        <v>8333</v>
      </c>
      <c r="R2337" t="s">
        <v>8349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2" t="s">
        <v>8333</v>
      </c>
      <c r="R2338" t="s">
        <v>8349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2" t="s">
        <v>8333</v>
      </c>
      <c r="R2339" t="s">
        <v>8349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2" t="s">
        <v>8333</v>
      </c>
      <c r="R2340" t="s">
        <v>8349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2" t="s">
        <v>8333</v>
      </c>
      <c r="R2341" t="s">
        <v>8349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2" t="s">
        <v>8333</v>
      </c>
      <c r="R2342" t="s">
        <v>8349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2" t="s">
        <v>8316</v>
      </c>
      <c r="R2343" t="s">
        <v>8317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2" t="s">
        <v>8316</v>
      </c>
      <c r="R2344" t="s">
        <v>8317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2" t="s">
        <v>8316</v>
      </c>
      <c r="R2345" t="s">
        <v>8317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2" t="s">
        <v>8316</v>
      </c>
      <c r="R2346" t="s">
        <v>8317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2" t="s">
        <v>8316</v>
      </c>
      <c r="R2347" t="s">
        <v>8317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2" t="s">
        <v>8316</v>
      </c>
      <c r="R2348" t="s">
        <v>8317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2" t="s">
        <v>8316</v>
      </c>
      <c r="R2349" t="s">
        <v>8317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2" t="s">
        <v>8316</v>
      </c>
      <c r="R2350" t="s">
        <v>8317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2" t="s">
        <v>8316</v>
      </c>
      <c r="R2351" t="s">
        <v>8317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2" t="s">
        <v>8316</v>
      </c>
      <c r="R2352" t="s">
        <v>8317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2" t="s">
        <v>8316</v>
      </c>
      <c r="R2353" t="s">
        <v>8317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2" t="s">
        <v>8316</v>
      </c>
      <c r="R2354" t="s">
        <v>8317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2" t="s">
        <v>8316</v>
      </c>
      <c r="R2355" t="s">
        <v>8317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2" t="s">
        <v>8316</v>
      </c>
      <c r="R2356" t="s">
        <v>8317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2" t="s">
        <v>8316</v>
      </c>
      <c r="R2357" t="s">
        <v>8317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2" t="s">
        <v>8316</v>
      </c>
      <c r="R2358" t="s">
        <v>8317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2" t="s">
        <v>8316</v>
      </c>
      <c r="R2359" t="s">
        <v>8317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2" t="s">
        <v>8316</v>
      </c>
      <c r="R2360" t="s">
        <v>8317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2" t="s">
        <v>8316</v>
      </c>
      <c r="R2361" t="s">
        <v>8317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2" t="s">
        <v>8316</v>
      </c>
      <c r="R2362" t="s">
        <v>8317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2" t="s">
        <v>8316</v>
      </c>
      <c r="R2363" t="s">
        <v>8317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2" t="s">
        <v>8316</v>
      </c>
      <c r="R2364" t="s">
        <v>8317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2" t="s">
        <v>8316</v>
      </c>
      <c r="R2365" t="s">
        <v>8317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2" t="s">
        <v>8316</v>
      </c>
      <c r="R2366" t="s">
        <v>8317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2" t="s">
        <v>8316</v>
      </c>
      <c r="R2367" t="s">
        <v>8317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2" t="s">
        <v>8316</v>
      </c>
      <c r="R2368" t="s">
        <v>8317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2" t="s">
        <v>8316</v>
      </c>
      <c r="R2369" t="s">
        <v>8317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44"/>
        <v>0</v>
      </c>
      <c r="P2370">
        <f t="shared" si="145"/>
        <v>50</v>
      </c>
      <c r="Q2370" s="12" t="s">
        <v>8316</v>
      </c>
      <c r="R2370" t="s">
        <v>8317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8316</v>
      </c>
      <c r="R2371" t="s">
        <v>8317</v>
      </c>
      <c r="S2371" s="16">
        <f t="shared" ref="S2371:S2434" si="150">(((J2371/60/60/24)+DATE(1970,1,1)))</f>
        <v>42380.812627314815</v>
      </c>
      <c r="T2371" s="16">
        <f t="shared" ref="T2371:T2434" si="151">(((I2371/60/60/24)+DATE(1970,1,1)))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2" t="s">
        <v>8316</v>
      </c>
      <c r="R2372" t="s">
        <v>8317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2" t="s">
        <v>8316</v>
      </c>
      <c r="R2373" t="s">
        <v>8317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2" t="s">
        <v>8316</v>
      </c>
      <c r="R2374" t="s">
        <v>8317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2" t="s">
        <v>8316</v>
      </c>
      <c r="R2375" t="s">
        <v>8317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2" t="s">
        <v>8316</v>
      </c>
      <c r="R2376" t="s">
        <v>8317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2" t="s">
        <v>8316</v>
      </c>
      <c r="R2377" t="s">
        <v>8317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2" t="s">
        <v>8316</v>
      </c>
      <c r="R2378" t="s">
        <v>8317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2" t="s">
        <v>8316</v>
      </c>
      <c r="R2379" t="s">
        <v>8317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2" t="s">
        <v>8316</v>
      </c>
      <c r="R2380" t="s">
        <v>8317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2" t="s">
        <v>8316</v>
      </c>
      <c r="R2381" t="s">
        <v>8317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2" t="s">
        <v>8316</v>
      </c>
      <c r="R2382" t="s">
        <v>8317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2" t="s">
        <v>8316</v>
      </c>
      <c r="R2383" t="s">
        <v>8317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2" t="s">
        <v>8316</v>
      </c>
      <c r="R2384" t="s">
        <v>8317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2" t="s">
        <v>8316</v>
      </c>
      <c r="R2385" t="s">
        <v>8317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2" t="s">
        <v>8316</v>
      </c>
      <c r="R2386" t="s">
        <v>8317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2" t="s">
        <v>8316</v>
      </c>
      <c r="R2387" t="s">
        <v>8317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2" t="s">
        <v>8316</v>
      </c>
      <c r="R2388" t="s">
        <v>8317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2" t="s">
        <v>8316</v>
      </c>
      <c r="R2389" t="s">
        <v>8317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2" t="s">
        <v>8316</v>
      </c>
      <c r="R2390" t="s">
        <v>8317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2" t="s">
        <v>8316</v>
      </c>
      <c r="R2391" t="s">
        <v>8317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2" t="s">
        <v>8316</v>
      </c>
      <c r="R2392" t="s">
        <v>8317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2" t="s">
        <v>8316</v>
      </c>
      <c r="R2393" t="s">
        <v>8317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2" t="s">
        <v>8316</v>
      </c>
      <c r="R2394" t="s">
        <v>8317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2" t="s">
        <v>8316</v>
      </c>
      <c r="R2395" t="s">
        <v>8317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2" t="s">
        <v>8316</v>
      </c>
      <c r="R2396" t="s">
        <v>8317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2" t="s">
        <v>8316</v>
      </c>
      <c r="R2397" t="s">
        <v>8317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2" t="s">
        <v>8316</v>
      </c>
      <c r="R2398" t="s">
        <v>8317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2" t="s">
        <v>8316</v>
      </c>
      <c r="R2399" t="s">
        <v>8317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2" t="s">
        <v>8316</v>
      </c>
      <c r="R2400" t="s">
        <v>8317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2" t="s">
        <v>8316</v>
      </c>
      <c r="R2401" t="s">
        <v>8317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2" t="s">
        <v>8316</v>
      </c>
      <c r="R2402" t="s">
        <v>8317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2" t="s">
        <v>8333</v>
      </c>
      <c r="R2403" t="s">
        <v>8334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2" t="s">
        <v>8333</v>
      </c>
      <c r="R2404" t="s">
        <v>8334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2" t="s">
        <v>8333</v>
      </c>
      <c r="R2405" t="s">
        <v>8334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2" t="s">
        <v>8333</v>
      </c>
      <c r="R2406" t="s">
        <v>8334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2" t="s">
        <v>8333</v>
      </c>
      <c r="R2407" t="s">
        <v>8334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2" t="s">
        <v>8333</v>
      </c>
      <c r="R2408" t="s">
        <v>8334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2" t="s">
        <v>8333</v>
      </c>
      <c r="R2409" t="s">
        <v>8334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2" t="s">
        <v>8333</v>
      </c>
      <c r="R2410" t="s">
        <v>8334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2" t="s">
        <v>8333</v>
      </c>
      <c r="R2411" t="s">
        <v>8334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2" t="s">
        <v>8333</v>
      </c>
      <c r="R2412" t="s">
        <v>8334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2" t="s">
        <v>8333</v>
      </c>
      <c r="R2413" t="s">
        <v>8334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2" t="s">
        <v>8333</v>
      </c>
      <c r="R2414" t="s">
        <v>8334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2" t="s">
        <v>8333</v>
      </c>
      <c r="R2415" t="s">
        <v>8334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2" t="s">
        <v>8333</v>
      </c>
      <c r="R2416" t="s">
        <v>8334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2" t="s">
        <v>8333</v>
      </c>
      <c r="R2417" t="s">
        <v>8334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2" t="s">
        <v>8333</v>
      </c>
      <c r="R2418" t="s">
        <v>8334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2" t="s">
        <v>8333</v>
      </c>
      <c r="R2419" t="s">
        <v>8334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2" t="s">
        <v>8333</v>
      </c>
      <c r="R2420" t="s">
        <v>8334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2" t="s">
        <v>8333</v>
      </c>
      <c r="R2421" t="s">
        <v>8334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2" t="s">
        <v>8333</v>
      </c>
      <c r="R2422" t="s">
        <v>8334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2" t="s">
        <v>8333</v>
      </c>
      <c r="R2423" t="s">
        <v>8334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2" t="s">
        <v>8333</v>
      </c>
      <c r="R2424" t="s">
        <v>8334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2" t="s">
        <v>8333</v>
      </c>
      <c r="R2425" t="s">
        <v>8334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2" t="s">
        <v>8333</v>
      </c>
      <c r="R2426" t="s">
        <v>8334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2" t="s">
        <v>8333</v>
      </c>
      <c r="R2427" t="s">
        <v>8334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2" t="s">
        <v>8333</v>
      </c>
      <c r="R2428" t="s">
        <v>8334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2" t="s">
        <v>8333</v>
      </c>
      <c r="R2429" t="s">
        <v>8334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2" t="s">
        <v>8333</v>
      </c>
      <c r="R2430" t="s">
        <v>8334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2" t="s">
        <v>8333</v>
      </c>
      <c r="R2431" t="s">
        <v>8334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2" t="s">
        <v>8333</v>
      </c>
      <c r="R2432" t="s">
        <v>8334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2" t="s">
        <v>8333</v>
      </c>
      <c r="R2433" t="s">
        <v>8334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48"/>
        <v>0</v>
      </c>
      <c r="P2434">
        <f t="shared" si="149"/>
        <v>1</v>
      </c>
      <c r="Q2434" s="12" t="s">
        <v>8333</v>
      </c>
      <c r="R2434" t="s">
        <v>8334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8333</v>
      </c>
      <c r="R2435" t="s">
        <v>8334</v>
      </c>
      <c r="S2435" s="16">
        <f t="shared" ref="S2435:S2498" si="154">(((J2435/60/60/24)+DATE(1970,1,1)))</f>
        <v>42397.89980324074</v>
      </c>
      <c r="T2435" s="16">
        <f t="shared" ref="T2435:T2498" si="155">(((I2435/60/60/24)+DATE(1970,1,1)))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2" t="s">
        <v>8333</v>
      </c>
      <c r="R2436" t="s">
        <v>8334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2" t="s">
        <v>8333</v>
      </c>
      <c r="R2437" t="s">
        <v>8334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2" t="s">
        <v>8333</v>
      </c>
      <c r="R2438" t="s">
        <v>8334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2" t="s">
        <v>8333</v>
      </c>
      <c r="R2439" t="s">
        <v>8334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2" t="s">
        <v>8333</v>
      </c>
      <c r="R2440" t="s">
        <v>8334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2" t="s">
        <v>8333</v>
      </c>
      <c r="R2441" t="s">
        <v>8334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2" t="s">
        <v>8333</v>
      </c>
      <c r="R2442" t="s">
        <v>8334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2" t="s">
        <v>8333</v>
      </c>
      <c r="R2443" t="s">
        <v>8349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2" t="s">
        <v>8333</v>
      </c>
      <c r="R2444" t="s">
        <v>8349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2" t="s">
        <v>8333</v>
      </c>
      <c r="R2445" t="s">
        <v>8349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2" t="s">
        <v>8333</v>
      </c>
      <c r="R2446" t="s">
        <v>8349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2" t="s">
        <v>8333</v>
      </c>
      <c r="R2447" t="s">
        <v>8349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2" t="s">
        <v>8333</v>
      </c>
      <c r="R2448" t="s">
        <v>8349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2" t="s">
        <v>8333</v>
      </c>
      <c r="R2449" t="s">
        <v>8349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2" t="s">
        <v>8333</v>
      </c>
      <c r="R2450" t="s">
        <v>8349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2" t="s">
        <v>8333</v>
      </c>
      <c r="R2451" t="s">
        <v>8349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2" t="s">
        <v>8333</v>
      </c>
      <c r="R2452" t="s">
        <v>8349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2" t="s">
        <v>8333</v>
      </c>
      <c r="R2453" t="s">
        <v>8349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2" t="s">
        <v>8333</v>
      </c>
      <c r="R2454" t="s">
        <v>8349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2" t="s">
        <v>8333</v>
      </c>
      <c r="R2455" t="s">
        <v>8349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2" t="s">
        <v>8333</v>
      </c>
      <c r="R2456" t="s">
        <v>8349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2" t="s">
        <v>8333</v>
      </c>
      <c r="R2457" t="s">
        <v>8349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2" t="s">
        <v>8333</v>
      </c>
      <c r="R2458" t="s">
        <v>8349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2" t="s">
        <v>8333</v>
      </c>
      <c r="R2459" t="s">
        <v>8349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2" t="s">
        <v>8333</v>
      </c>
      <c r="R2460" t="s">
        <v>8349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2" t="s">
        <v>8333</v>
      </c>
      <c r="R2461" t="s">
        <v>8349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2" t="s">
        <v>8333</v>
      </c>
      <c r="R2462" t="s">
        <v>8349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2" t="s">
        <v>8322</v>
      </c>
      <c r="R2463" t="s">
        <v>8326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2" t="s">
        <v>8322</v>
      </c>
      <c r="R2464" t="s">
        <v>8326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2" t="s">
        <v>8322</v>
      </c>
      <c r="R2465" t="s">
        <v>8326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2" t="s">
        <v>8322</v>
      </c>
      <c r="R2466" t="s">
        <v>8326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2" t="s">
        <v>8322</v>
      </c>
      <c r="R2467" t="s">
        <v>8326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2" t="s">
        <v>8322</v>
      </c>
      <c r="R2468" t="s">
        <v>8326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2" t="s">
        <v>8322</v>
      </c>
      <c r="R2469" t="s">
        <v>8326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2" t="s">
        <v>8322</v>
      </c>
      <c r="R2470" t="s">
        <v>8326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2" t="s">
        <v>8322</v>
      </c>
      <c r="R2471" t="s">
        <v>8326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2" t="s">
        <v>8322</v>
      </c>
      <c r="R2472" t="s">
        <v>8326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2" t="s">
        <v>8322</v>
      </c>
      <c r="R2473" t="s">
        <v>8326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2" t="s">
        <v>8322</v>
      </c>
      <c r="R2474" t="s">
        <v>8326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2" t="s">
        <v>8322</v>
      </c>
      <c r="R2475" t="s">
        <v>8326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2" t="s">
        <v>8322</v>
      </c>
      <c r="R2476" t="s">
        <v>8326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2" t="s">
        <v>8322</v>
      </c>
      <c r="R2477" t="s">
        <v>8326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2" t="s">
        <v>8322</v>
      </c>
      <c r="R2478" t="s">
        <v>8326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2" t="s">
        <v>8322</v>
      </c>
      <c r="R2479" t="s">
        <v>8326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2" t="s">
        <v>8322</v>
      </c>
      <c r="R2480" t="s">
        <v>8326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2" t="s">
        <v>8322</v>
      </c>
      <c r="R2481" t="s">
        <v>8326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2" t="s">
        <v>8322</v>
      </c>
      <c r="R2482" t="s">
        <v>8326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2" t="s">
        <v>8322</v>
      </c>
      <c r="R2483" t="s">
        <v>8326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2" t="s">
        <v>8322</v>
      </c>
      <c r="R2484" t="s">
        <v>8326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2" t="s">
        <v>8322</v>
      </c>
      <c r="R2485" t="s">
        <v>8326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2" t="s">
        <v>8322</v>
      </c>
      <c r="R2486" t="s">
        <v>8326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2" t="s">
        <v>8322</v>
      </c>
      <c r="R2487" t="s">
        <v>8326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2" t="s">
        <v>8322</v>
      </c>
      <c r="R2488" t="s">
        <v>8326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2" t="s">
        <v>8322</v>
      </c>
      <c r="R2489" t="s">
        <v>8326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2" t="s">
        <v>8322</v>
      </c>
      <c r="R2490" t="s">
        <v>8326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2" t="s">
        <v>8322</v>
      </c>
      <c r="R2491" t="s">
        <v>8326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2" t="s">
        <v>8322</v>
      </c>
      <c r="R2492" t="s">
        <v>8326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2" t="s">
        <v>8322</v>
      </c>
      <c r="R2493" t="s">
        <v>8326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2" t="s">
        <v>8322</v>
      </c>
      <c r="R2494" t="s">
        <v>8326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2" t="s">
        <v>8322</v>
      </c>
      <c r="R2495" t="s">
        <v>8326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2" t="s">
        <v>8322</v>
      </c>
      <c r="R2496" t="s">
        <v>8326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2" t="s">
        <v>8322</v>
      </c>
      <c r="R2497" t="s">
        <v>8326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52"/>
        <v>100</v>
      </c>
      <c r="P2498">
        <f t="shared" si="153"/>
        <v>600</v>
      </c>
      <c r="Q2498" s="12" t="s">
        <v>8322</v>
      </c>
      <c r="R2498" t="s">
        <v>8326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8322</v>
      </c>
      <c r="R2499" t="s">
        <v>8326</v>
      </c>
      <c r="S2499" s="16">
        <f t="shared" ref="S2499:S2562" si="158">(((J2499/60/60/24)+DATE(1970,1,1)))</f>
        <v>40730.878912037035</v>
      </c>
      <c r="T2499" s="16">
        <f t="shared" ref="T2499:T2562" si="159">(((I2499/60/60/24)+DATE(1970,1,1)))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2" t="s">
        <v>8322</v>
      </c>
      <c r="R2500" t="s">
        <v>8326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2" t="s">
        <v>8322</v>
      </c>
      <c r="R2501" t="s">
        <v>8326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2" t="s">
        <v>8322</v>
      </c>
      <c r="R2502" t="s">
        <v>8326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2" t="s">
        <v>8333</v>
      </c>
      <c r="R2503" t="s">
        <v>8350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2" t="s">
        <v>8333</v>
      </c>
      <c r="R2504" t="s">
        <v>8350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2" t="s">
        <v>8333</v>
      </c>
      <c r="R2505" t="s">
        <v>8350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2" t="s">
        <v>8333</v>
      </c>
      <c r="R2506" t="s">
        <v>8350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2" t="s">
        <v>8333</v>
      </c>
      <c r="R2507" t="s">
        <v>8350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2" t="s">
        <v>8333</v>
      </c>
      <c r="R2508" t="s">
        <v>8350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2" t="s">
        <v>8333</v>
      </c>
      <c r="R2509" t="s">
        <v>8350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2" t="s">
        <v>8333</v>
      </c>
      <c r="R2510" t="s">
        <v>8350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2" t="s">
        <v>8333</v>
      </c>
      <c r="R2511" t="s">
        <v>8350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2" t="s">
        <v>8333</v>
      </c>
      <c r="R2512" t="s">
        <v>8350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2" t="s">
        <v>8333</v>
      </c>
      <c r="R2513" t="s">
        <v>8350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2" t="s">
        <v>8333</v>
      </c>
      <c r="R2514" t="s">
        <v>8350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2" t="s">
        <v>8333</v>
      </c>
      <c r="R2515" t="s">
        <v>8350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2" t="s">
        <v>8333</v>
      </c>
      <c r="R2516" t="s">
        <v>8350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2" t="s">
        <v>8333</v>
      </c>
      <c r="R2517" t="s">
        <v>8350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2" t="s">
        <v>8333</v>
      </c>
      <c r="R2518" t="s">
        <v>8350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2" t="s">
        <v>8333</v>
      </c>
      <c r="R2519" t="s">
        <v>8350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2" t="s">
        <v>8333</v>
      </c>
      <c r="R2520" t="s">
        <v>8350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2" t="s">
        <v>8333</v>
      </c>
      <c r="R2521" t="s">
        <v>8350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2" t="s">
        <v>8333</v>
      </c>
      <c r="R2522" t="s">
        <v>8350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2" t="s">
        <v>8322</v>
      </c>
      <c r="R2523" t="s">
        <v>8351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2" t="s">
        <v>8322</v>
      </c>
      <c r="R2524" t="s">
        <v>8351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2" t="s">
        <v>8322</v>
      </c>
      <c r="R2525" t="s">
        <v>8351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2" t="s">
        <v>8322</v>
      </c>
      <c r="R2526" t="s">
        <v>8351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2" t="s">
        <v>8322</v>
      </c>
      <c r="R2527" t="s">
        <v>8351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2" t="s">
        <v>8322</v>
      </c>
      <c r="R2528" t="s">
        <v>8351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2" t="s">
        <v>8322</v>
      </c>
      <c r="R2529" t="s">
        <v>8351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2" t="s">
        <v>8322</v>
      </c>
      <c r="R2530" t="s">
        <v>8351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2" t="s">
        <v>8322</v>
      </c>
      <c r="R2531" t="s">
        <v>8351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2" t="s">
        <v>8322</v>
      </c>
      <c r="R2532" t="s">
        <v>8351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2" t="s">
        <v>8322</v>
      </c>
      <c r="R2533" t="s">
        <v>8351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2" t="s">
        <v>8322</v>
      </c>
      <c r="R2534" t="s">
        <v>8351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2" t="s">
        <v>8322</v>
      </c>
      <c r="R2535" t="s">
        <v>8351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2" t="s">
        <v>8322</v>
      </c>
      <c r="R2536" t="s">
        <v>8351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2" t="s">
        <v>8322</v>
      </c>
      <c r="R2537" t="s">
        <v>8351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2" t="s">
        <v>8322</v>
      </c>
      <c r="R2538" t="s">
        <v>8351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2" t="s">
        <v>8322</v>
      </c>
      <c r="R2539" t="s">
        <v>8351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2" t="s">
        <v>8322</v>
      </c>
      <c r="R2540" t="s">
        <v>8351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2" t="s">
        <v>8322</v>
      </c>
      <c r="R2541" t="s">
        <v>8351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2" t="s">
        <v>8322</v>
      </c>
      <c r="R2542" t="s">
        <v>8351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2" t="s">
        <v>8322</v>
      </c>
      <c r="R2543" t="s">
        <v>8351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2" t="s">
        <v>8322</v>
      </c>
      <c r="R2544" t="s">
        <v>8351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2" t="s">
        <v>8322</v>
      </c>
      <c r="R2545" t="s">
        <v>8351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2" t="s">
        <v>8322</v>
      </c>
      <c r="R2546" t="s">
        <v>8351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2" t="s">
        <v>8322</v>
      </c>
      <c r="R2547" t="s">
        <v>8351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2" t="s">
        <v>8322</v>
      </c>
      <c r="R2548" t="s">
        <v>8351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2" t="s">
        <v>8322</v>
      </c>
      <c r="R2549" t="s">
        <v>8351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2" t="s">
        <v>8322</v>
      </c>
      <c r="R2550" t="s">
        <v>8351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2" t="s">
        <v>8322</v>
      </c>
      <c r="R2551" t="s">
        <v>8351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2" t="s">
        <v>8322</v>
      </c>
      <c r="R2552" t="s">
        <v>8351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2" t="s">
        <v>8322</v>
      </c>
      <c r="R2553" t="s">
        <v>8351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2" t="s">
        <v>8322</v>
      </c>
      <c r="R2554" t="s">
        <v>8351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2" t="s">
        <v>8322</v>
      </c>
      <c r="R2555" t="s">
        <v>8351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2" t="s">
        <v>8322</v>
      </c>
      <c r="R2556" t="s">
        <v>8351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2" t="s">
        <v>8322</v>
      </c>
      <c r="R2557" t="s">
        <v>8351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2" t="s">
        <v>8322</v>
      </c>
      <c r="R2558" t="s">
        <v>8351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2" t="s">
        <v>8322</v>
      </c>
      <c r="R2559" t="s">
        <v>8351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2" t="s">
        <v>8322</v>
      </c>
      <c r="R2560" t="s">
        <v>8351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2" t="s">
        <v>8322</v>
      </c>
      <c r="R2561" t="s">
        <v>8351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56"/>
        <v>100</v>
      </c>
      <c r="P2562">
        <f t="shared" si="157"/>
        <v>143</v>
      </c>
      <c r="Q2562" s="12" t="s">
        <v>8322</v>
      </c>
      <c r="R2562" t="s">
        <v>8351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8333</v>
      </c>
      <c r="R2563" t="s">
        <v>8334</v>
      </c>
      <c r="S2563" s="16">
        <f t="shared" ref="S2563:S2626" si="162">(((J2563/60/60/24)+DATE(1970,1,1)))</f>
        <v>42260.528807870374</v>
      </c>
      <c r="T2563" s="16">
        <f t="shared" ref="T2563:T2626" si="163">(((I2563/60/60/24)+DATE(1970,1,1)))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2" t="s">
        <v>8333</v>
      </c>
      <c r="R2564" t="s">
        <v>8334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2" t="s">
        <v>8333</v>
      </c>
      <c r="R2565" t="s">
        <v>8334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2" t="s">
        <v>8333</v>
      </c>
      <c r="R2566" t="s">
        <v>8334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2" t="s">
        <v>8333</v>
      </c>
      <c r="R2567" t="s">
        <v>8334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2" t="s">
        <v>8333</v>
      </c>
      <c r="R2568" t="s">
        <v>8334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2" t="s">
        <v>8333</v>
      </c>
      <c r="R2569" t="s">
        <v>8334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2" t="s">
        <v>8333</v>
      </c>
      <c r="R2570" t="s">
        <v>8334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2" t="s">
        <v>8333</v>
      </c>
      <c r="R2571" t="s">
        <v>8334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2" t="s">
        <v>8333</v>
      </c>
      <c r="R2572" t="s">
        <v>8334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2" t="s">
        <v>8333</v>
      </c>
      <c r="R2573" t="s">
        <v>8334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2" t="s">
        <v>8333</v>
      </c>
      <c r="R2574" t="s">
        <v>8334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2" t="s">
        <v>8333</v>
      </c>
      <c r="R2575" t="s">
        <v>8334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2" t="s">
        <v>8333</v>
      </c>
      <c r="R2576" t="s">
        <v>8334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2" t="s">
        <v>8333</v>
      </c>
      <c r="R2577" t="s">
        <v>8334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2" t="s">
        <v>8333</v>
      </c>
      <c r="R2578" t="s">
        <v>8334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2" t="s">
        <v>8333</v>
      </c>
      <c r="R2579" t="s">
        <v>8334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2" t="s">
        <v>8333</v>
      </c>
      <c r="R2580" t="s">
        <v>8334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2" t="s">
        <v>8333</v>
      </c>
      <c r="R2581" t="s">
        <v>8334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2" t="s">
        <v>8333</v>
      </c>
      <c r="R2582" t="s">
        <v>8334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2" t="s">
        <v>8333</v>
      </c>
      <c r="R2583" t="s">
        <v>8334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2" t="s">
        <v>8333</v>
      </c>
      <c r="R2584" t="s">
        <v>8334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2" t="s">
        <v>8333</v>
      </c>
      <c r="R2585" t="s">
        <v>8334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2" t="s">
        <v>8333</v>
      </c>
      <c r="R2586" t="s">
        <v>8334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2" t="s">
        <v>8333</v>
      </c>
      <c r="R2587" t="s">
        <v>8334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2" t="s">
        <v>8333</v>
      </c>
      <c r="R2588" t="s">
        <v>8334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2" t="s">
        <v>8333</v>
      </c>
      <c r="R2589" t="s">
        <v>8334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2" t="s">
        <v>8333</v>
      </c>
      <c r="R2590" t="s">
        <v>8334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2" t="s">
        <v>8333</v>
      </c>
      <c r="R2591" t="s">
        <v>8334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2" t="s">
        <v>8333</v>
      </c>
      <c r="R2592" t="s">
        <v>8334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2" t="s">
        <v>8333</v>
      </c>
      <c r="R2593" t="s">
        <v>8334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2" t="s">
        <v>8333</v>
      </c>
      <c r="R2594" t="s">
        <v>8334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2" t="s">
        <v>8333</v>
      </c>
      <c r="R2595" t="s">
        <v>8334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2" t="s">
        <v>8333</v>
      </c>
      <c r="R2596" t="s">
        <v>8334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2" t="s">
        <v>8333</v>
      </c>
      <c r="R2597" t="s">
        <v>8334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2" t="s">
        <v>8333</v>
      </c>
      <c r="R2598" t="s">
        <v>8334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2" t="s">
        <v>8333</v>
      </c>
      <c r="R2599" t="s">
        <v>8334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2" t="s">
        <v>8333</v>
      </c>
      <c r="R2600" t="s">
        <v>8334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2" t="s">
        <v>8333</v>
      </c>
      <c r="R2601" t="s">
        <v>8334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2" t="s">
        <v>8333</v>
      </c>
      <c r="R2602" t="s">
        <v>8334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2" t="s">
        <v>8316</v>
      </c>
      <c r="R2603" t="s">
        <v>8352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2" t="s">
        <v>8316</v>
      </c>
      <c r="R2604" t="s">
        <v>8352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2" t="s">
        <v>8316</v>
      </c>
      <c r="R2605" t="s">
        <v>8352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2" t="s">
        <v>8316</v>
      </c>
      <c r="R2606" t="s">
        <v>8352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2" t="s">
        <v>8316</v>
      </c>
      <c r="R2607" t="s">
        <v>8352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2" t="s">
        <v>8316</v>
      </c>
      <c r="R2608" t="s">
        <v>8352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2" t="s">
        <v>8316</v>
      </c>
      <c r="R2609" t="s">
        <v>8352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2" t="s">
        <v>8316</v>
      </c>
      <c r="R2610" t="s">
        <v>8352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2" t="s">
        <v>8316</v>
      </c>
      <c r="R2611" t="s">
        <v>8352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2" t="s">
        <v>8316</v>
      </c>
      <c r="R2612" t="s">
        <v>8352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2" t="s">
        <v>8316</v>
      </c>
      <c r="R2613" t="s">
        <v>8352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2" t="s">
        <v>8316</v>
      </c>
      <c r="R2614" t="s">
        <v>8352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2" t="s">
        <v>8316</v>
      </c>
      <c r="R2615" t="s">
        <v>8352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2" t="s">
        <v>8316</v>
      </c>
      <c r="R2616" t="s">
        <v>8352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2" t="s">
        <v>8316</v>
      </c>
      <c r="R2617" t="s">
        <v>8352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2" t="s">
        <v>8316</v>
      </c>
      <c r="R2618" t="s">
        <v>8352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2" t="s">
        <v>8316</v>
      </c>
      <c r="R2619" t="s">
        <v>8352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2" t="s">
        <v>8316</v>
      </c>
      <c r="R2620" t="s">
        <v>8352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2" t="s">
        <v>8316</v>
      </c>
      <c r="R2621" t="s">
        <v>8352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2" t="s">
        <v>8316</v>
      </c>
      <c r="R2622" t="s">
        <v>8352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2" t="s">
        <v>8316</v>
      </c>
      <c r="R2623" t="s">
        <v>8352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2" t="s">
        <v>8316</v>
      </c>
      <c r="R2624" t="s">
        <v>8352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2" t="s">
        <v>8316</v>
      </c>
      <c r="R2625" t="s">
        <v>8352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160"/>
        <v>1379</v>
      </c>
      <c r="P2626">
        <f t="shared" si="161"/>
        <v>31.82</v>
      </c>
      <c r="Q2626" s="12" t="s">
        <v>8316</v>
      </c>
      <c r="R2626" t="s">
        <v>8352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8316</v>
      </c>
      <c r="R2627" t="s">
        <v>8352</v>
      </c>
      <c r="S2627" s="16">
        <f t="shared" ref="S2627:S2690" si="166">(((J2627/60/60/24)+DATE(1970,1,1)))</f>
        <v>42658.810277777782</v>
      </c>
      <c r="T2627" s="16">
        <f t="shared" ref="T2627:T2690" si="167">(((I2627/60/60/24)+DATE(1970,1,1)))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2" t="s">
        <v>8316</v>
      </c>
      <c r="R2628" t="s">
        <v>8352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2" t="s">
        <v>8316</v>
      </c>
      <c r="R2629" t="s">
        <v>8352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2" t="s">
        <v>8316</v>
      </c>
      <c r="R2630" t="s">
        <v>8352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2" t="s">
        <v>8316</v>
      </c>
      <c r="R2631" t="s">
        <v>8352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2" t="s">
        <v>8316</v>
      </c>
      <c r="R2632" t="s">
        <v>8352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2" t="s">
        <v>8316</v>
      </c>
      <c r="R2633" t="s">
        <v>8352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2" t="s">
        <v>8316</v>
      </c>
      <c r="R2634" t="s">
        <v>8352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2" t="s">
        <v>8316</v>
      </c>
      <c r="R2635" t="s">
        <v>8352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2" t="s">
        <v>8316</v>
      </c>
      <c r="R2636" t="s">
        <v>8352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2" t="s">
        <v>8316</v>
      </c>
      <c r="R2637" t="s">
        <v>8352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2" t="s">
        <v>8316</v>
      </c>
      <c r="R2638" t="s">
        <v>8352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2" t="s">
        <v>8316</v>
      </c>
      <c r="R2639" t="s">
        <v>8352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2" t="s">
        <v>8316</v>
      </c>
      <c r="R2640" t="s">
        <v>8352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2" t="s">
        <v>8316</v>
      </c>
      <c r="R2641" t="s">
        <v>8352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2" t="s">
        <v>8316</v>
      </c>
      <c r="R2642" t="s">
        <v>8352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2" t="s">
        <v>8316</v>
      </c>
      <c r="R2643" t="s">
        <v>8352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2" t="s">
        <v>8316</v>
      </c>
      <c r="R2644" t="s">
        <v>8352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2" t="s">
        <v>8316</v>
      </c>
      <c r="R2645" t="s">
        <v>8352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2" t="s">
        <v>8316</v>
      </c>
      <c r="R2646" t="s">
        <v>8352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2" t="s">
        <v>8316</v>
      </c>
      <c r="R2647" t="s">
        <v>8352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2" t="s">
        <v>8316</v>
      </c>
      <c r="R2648" t="s">
        <v>8352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2" t="s">
        <v>8316</v>
      </c>
      <c r="R2649" t="s">
        <v>8352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2" t="s">
        <v>8316</v>
      </c>
      <c r="R2650" t="s">
        <v>8352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2" t="s">
        <v>8316</v>
      </c>
      <c r="R2651" t="s">
        <v>8352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2" t="s">
        <v>8316</v>
      </c>
      <c r="R2652" t="s">
        <v>8352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2" t="s">
        <v>8316</v>
      </c>
      <c r="R2653" t="s">
        <v>8352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2" t="s">
        <v>8316</v>
      </c>
      <c r="R2654" t="s">
        <v>8352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2" t="s">
        <v>8316</v>
      </c>
      <c r="R2655" t="s">
        <v>8352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2" t="s">
        <v>8316</v>
      </c>
      <c r="R2656" t="s">
        <v>8352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2" t="s">
        <v>8316</v>
      </c>
      <c r="R2657" t="s">
        <v>8352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2" t="s">
        <v>8316</v>
      </c>
      <c r="R2658" t="s">
        <v>8352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2" t="s">
        <v>8316</v>
      </c>
      <c r="R2659" t="s">
        <v>8352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2" t="s">
        <v>8316</v>
      </c>
      <c r="R2660" t="s">
        <v>8352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2" t="s">
        <v>8316</v>
      </c>
      <c r="R2661" t="s">
        <v>8352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2" t="s">
        <v>8316</v>
      </c>
      <c r="R2662" t="s">
        <v>8352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2" t="s">
        <v>8316</v>
      </c>
      <c r="R2663" t="s">
        <v>8353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2" t="s">
        <v>8316</v>
      </c>
      <c r="R2664" t="s">
        <v>8353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2" t="s">
        <v>8316</v>
      </c>
      <c r="R2665" t="s">
        <v>8353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2" t="s">
        <v>8316</v>
      </c>
      <c r="R2666" t="s">
        <v>8353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2" t="s">
        <v>8316</v>
      </c>
      <c r="R2667" t="s">
        <v>8353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2" t="s">
        <v>8316</v>
      </c>
      <c r="R2668" t="s">
        <v>8353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2" t="s">
        <v>8316</v>
      </c>
      <c r="R2669" t="s">
        <v>8353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2" t="s">
        <v>8316</v>
      </c>
      <c r="R2670" t="s">
        <v>8353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2" t="s">
        <v>8316</v>
      </c>
      <c r="R2671" t="s">
        <v>8353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2" t="s">
        <v>8316</v>
      </c>
      <c r="R2672" t="s">
        <v>8353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2" t="s">
        <v>8316</v>
      </c>
      <c r="R2673" t="s">
        <v>8353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2" t="s">
        <v>8316</v>
      </c>
      <c r="R2674" t="s">
        <v>8353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2" t="s">
        <v>8316</v>
      </c>
      <c r="R2675" t="s">
        <v>8353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2" t="s">
        <v>8316</v>
      </c>
      <c r="R2676" t="s">
        <v>8353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2" t="s">
        <v>8316</v>
      </c>
      <c r="R2677" t="s">
        <v>8353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2" t="s">
        <v>8316</v>
      </c>
      <c r="R2678" t="s">
        <v>8353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2" t="s">
        <v>8316</v>
      </c>
      <c r="R2679" t="s">
        <v>8353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2" t="s">
        <v>8316</v>
      </c>
      <c r="R2680" t="s">
        <v>8353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2" t="s">
        <v>8316</v>
      </c>
      <c r="R2681" t="s">
        <v>8353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2" t="s">
        <v>8316</v>
      </c>
      <c r="R2682" t="s">
        <v>8353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2" t="s">
        <v>8333</v>
      </c>
      <c r="R2683" t="s">
        <v>8334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2" t="s">
        <v>8333</v>
      </c>
      <c r="R2684" t="s">
        <v>8334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2" t="s">
        <v>8333</v>
      </c>
      <c r="R2685" t="s">
        <v>8334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2" t="s">
        <v>8333</v>
      </c>
      <c r="R2686" t="s">
        <v>8334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2" t="s">
        <v>8333</v>
      </c>
      <c r="R2687" t="s">
        <v>8334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2" t="s">
        <v>8333</v>
      </c>
      <c r="R2688" t="s">
        <v>8334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2" t="s">
        <v>8333</v>
      </c>
      <c r="R2689" t="s">
        <v>8334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164"/>
        <v>0</v>
      </c>
      <c r="P2690">
        <f t="shared" si="165"/>
        <v>5.29</v>
      </c>
      <c r="Q2690" s="12" t="s">
        <v>8333</v>
      </c>
      <c r="R2690" t="s">
        <v>8334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8333</v>
      </c>
      <c r="R2691" t="s">
        <v>8334</v>
      </c>
      <c r="S2691" s="16">
        <f t="shared" ref="S2691:S2754" si="170">(((J2691/60/60/24)+DATE(1970,1,1)))</f>
        <v>42551.961689814809</v>
      </c>
      <c r="T2691" s="16">
        <f t="shared" ref="T2691:T2754" si="171">(((I2691/60/60/24)+DATE(1970,1,1)))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2" t="s">
        <v>8333</v>
      </c>
      <c r="R2692" t="s">
        <v>8334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2" t="s">
        <v>8333</v>
      </c>
      <c r="R2693" t="s">
        <v>8334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2" t="s">
        <v>8333</v>
      </c>
      <c r="R2694" t="s">
        <v>8334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2" t="s">
        <v>8333</v>
      </c>
      <c r="R2695" t="s">
        <v>8334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2" t="s">
        <v>8333</v>
      </c>
      <c r="R2696" t="s">
        <v>8334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2" t="s">
        <v>8333</v>
      </c>
      <c r="R2697" t="s">
        <v>8334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2" t="s">
        <v>8333</v>
      </c>
      <c r="R2698" t="s">
        <v>8334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2" t="s">
        <v>8333</v>
      </c>
      <c r="R2699" t="s">
        <v>8334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2" t="s">
        <v>8333</v>
      </c>
      <c r="R2700" t="s">
        <v>8334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2" t="s">
        <v>8333</v>
      </c>
      <c r="R2701" t="s">
        <v>8334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2" t="s">
        <v>8333</v>
      </c>
      <c r="R2702" t="s">
        <v>8334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2" t="s">
        <v>8314</v>
      </c>
      <c r="R2703" t="s">
        <v>8354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2" t="s">
        <v>8314</v>
      </c>
      <c r="R2704" t="s">
        <v>8354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2" t="s">
        <v>8314</v>
      </c>
      <c r="R2705" t="s">
        <v>8354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2" t="s">
        <v>8314</v>
      </c>
      <c r="R2706" t="s">
        <v>8354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2" t="s">
        <v>8314</v>
      </c>
      <c r="R2707" t="s">
        <v>8354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2" t="s">
        <v>8314</v>
      </c>
      <c r="R2708" t="s">
        <v>8354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2" t="s">
        <v>8314</v>
      </c>
      <c r="R2709" t="s">
        <v>8354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2" t="s">
        <v>8314</v>
      </c>
      <c r="R2710" t="s">
        <v>8354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2" t="s">
        <v>8314</v>
      </c>
      <c r="R2711" t="s">
        <v>8354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2" t="s">
        <v>8314</v>
      </c>
      <c r="R2712" t="s">
        <v>8354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2" t="s">
        <v>8314</v>
      </c>
      <c r="R2713" t="s">
        <v>8354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2" t="s">
        <v>8314</v>
      </c>
      <c r="R2714" t="s">
        <v>8354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2" t="s">
        <v>8314</v>
      </c>
      <c r="R2715" t="s">
        <v>8354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2" t="s">
        <v>8314</v>
      </c>
      <c r="R2716" t="s">
        <v>8354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2" t="s">
        <v>8314</v>
      </c>
      <c r="R2717" t="s">
        <v>8354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2" t="s">
        <v>8314</v>
      </c>
      <c r="R2718" t="s">
        <v>8354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2" t="s">
        <v>8314</v>
      </c>
      <c r="R2719" t="s">
        <v>8354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2" t="s">
        <v>8314</v>
      </c>
      <c r="R2720" t="s">
        <v>8354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2" t="s">
        <v>8314</v>
      </c>
      <c r="R2721" t="s">
        <v>8354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2" t="s">
        <v>8314</v>
      </c>
      <c r="R2722" t="s">
        <v>8354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2" t="s">
        <v>8316</v>
      </c>
      <c r="R2723" t="s">
        <v>8346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2" t="s">
        <v>8316</v>
      </c>
      <c r="R2724" t="s">
        <v>8346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2" t="s">
        <v>8316</v>
      </c>
      <c r="R2725" t="s">
        <v>8346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2" t="s">
        <v>8316</v>
      </c>
      <c r="R2726" t="s">
        <v>8346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2" t="s">
        <v>8316</v>
      </c>
      <c r="R2727" t="s">
        <v>8346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2" t="s">
        <v>8316</v>
      </c>
      <c r="R2728" t="s">
        <v>8346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2" t="s">
        <v>8316</v>
      </c>
      <c r="R2729" t="s">
        <v>8346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2" t="s">
        <v>8316</v>
      </c>
      <c r="R2730" t="s">
        <v>8346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2" t="s">
        <v>8316</v>
      </c>
      <c r="R2731" t="s">
        <v>8346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2" t="s">
        <v>8316</v>
      </c>
      <c r="R2732" t="s">
        <v>8346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2" t="s">
        <v>8316</v>
      </c>
      <c r="R2733" t="s">
        <v>8346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2" t="s">
        <v>8316</v>
      </c>
      <c r="R2734" t="s">
        <v>8346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2" t="s">
        <v>8316</v>
      </c>
      <c r="R2735" t="s">
        <v>8346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2" t="s">
        <v>8316</v>
      </c>
      <c r="R2736" t="s">
        <v>8346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2" t="s">
        <v>8316</v>
      </c>
      <c r="R2737" t="s">
        <v>8346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2" t="s">
        <v>8316</v>
      </c>
      <c r="R2738" t="s">
        <v>8346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2" t="s">
        <v>8316</v>
      </c>
      <c r="R2739" t="s">
        <v>8346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2" t="s">
        <v>8316</v>
      </c>
      <c r="R2740" t="s">
        <v>8346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2" t="s">
        <v>8316</v>
      </c>
      <c r="R2741" t="s">
        <v>8346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2" t="s">
        <v>8316</v>
      </c>
      <c r="R2742" t="s">
        <v>8346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2" t="s">
        <v>8319</v>
      </c>
      <c r="R2743" t="s">
        <v>8355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2" t="s">
        <v>8319</v>
      </c>
      <c r="R2744" t="s">
        <v>8355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2" t="s">
        <v>8319</v>
      </c>
      <c r="R2745" t="s">
        <v>8355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2" t="s">
        <v>8319</v>
      </c>
      <c r="R2746" t="s">
        <v>8355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2" t="s">
        <v>8319</v>
      </c>
      <c r="R2747" t="s">
        <v>8355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2" t="s">
        <v>8319</v>
      </c>
      <c r="R2748" t="s">
        <v>8355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2" t="s">
        <v>8319</v>
      </c>
      <c r="R2749" t="s">
        <v>8355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2" t="s">
        <v>8319</v>
      </c>
      <c r="R2750" t="s">
        <v>8355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2" t="s">
        <v>8319</v>
      </c>
      <c r="R2751" t="s">
        <v>8355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2" t="s">
        <v>8319</v>
      </c>
      <c r="R2752" t="s">
        <v>8355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2" t="s">
        <v>8319</v>
      </c>
      <c r="R2753" t="s">
        <v>8355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168"/>
        <v>11</v>
      </c>
      <c r="P2754">
        <f t="shared" si="169"/>
        <v>39.29</v>
      </c>
      <c r="Q2754" s="12" t="s">
        <v>8319</v>
      </c>
      <c r="R2754" t="s">
        <v>8355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8319</v>
      </c>
      <c r="R2755" t="s">
        <v>8355</v>
      </c>
      <c r="S2755" s="16">
        <f t="shared" ref="S2755:S2818" si="174">(((J2755/60/60/24)+DATE(1970,1,1)))</f>
        <v>41117.900729166664</v>
      </c>
      <c r="T2755" s="16">
        <f t="shared" ref="T2755:T2818" si="175">(((I2755/60/60/24)+DATE(1970,1,1)))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2" t="s">
        <v>8319</v>
      </c>
      <c r="R2756" t="s">
        <v>8355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2" t="s">
        <v>8319</v>
      </c>
      <c r="R2757" t="s">
        <v>8355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2" t="s">
        <v>8319</v>
      </c>
      <c r="R2758" t="s">
        <v>8355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2" t="s">
        <v>8319</v>
      </c>
      <c r="R2759" t="s">
        <v>8355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2" t="s">
        <v>8319</v>
      </c>
      <c r="R2760" t="s">
        <v>8355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2" t="s">
        <v>8319</v>
      </c>
      <c r="R2761" t="s">
        <v>8355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2" t="s">
        <v>8319</v>
      </c>
      <c r="R2762" t="s">
        <v>8355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2" t="s">
        <v>8319</v>
      </c>
      <c r="R2763" t="s">
        <v>8355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2" t="s">
        <v>8319</v>
      </c>
      <c r="R2764" t="s">
        <v>8355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2" t="s">
        <v>8319</v>
      </c>
      <c r="R2765" t="s">
        <v>8355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2" t="s">
        <v>8319</v>
      </c>
      <c r="R2766" t="s">
        <v>8355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2" t="s">
        <v>8319</v>
      </c>
      <c r="R2767" t="s">
        <v>8355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2" t="s">
        <v>8319</v>
      </c>
      <c r="R2768" t="s">
        <v>8355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2" t="s">
        <v>8319</v>
      </c>
      <c r="R2769" t="s">
        <v>8355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2" t="s">
        <v>8319</v>
      </c>
      <c r="R2770" t="s">
        <v>8355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2" t="s">
        <v>8319</v>
      </c>
      <c r="R2771" t="s">
        <v>8355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2" t="s">
        <v>8319</v>
      </c>
      <c r="R2772" t="s">
        <v>8355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2" t="s">
        <v>8319</v>
      </c>
      <c r="R2773" t="s">
        <v>8355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2" t="s">
        <v>8319</v>
      </c>
      <c r="R2774" t="s">
        <v>8355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2" t="s">
        <v>8319</v>
      </c>
      <c r="R2775" t="s">
        <v>8355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2" t="s">
        <v>8319</v>
      </c>
      <c r="R2776" t="s">
        <v>8355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2" t="s">
        <v>8319</v>
      </c>
      <c r="R2777" t="s">
        <v>8355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2" t="s">
        <v>8319</v>
      </c>
      <c r="R2778" t="s">
        <v>8355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2" t="s">
        <v>8319</v>
      </c>
      <c r="R2779" t="s">
        <v>8355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2" t="s">
        <v>8319</v>
      </c>
      <c r="R2780" t="s">
        <v>8355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2" t="s">
        <v>8319</v>
      </c>
      <c r="R2781" t="s">
        <v>8355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2" t="s">
        <v>8319</v>
      </c>
      <c r="R2782" t="s">
        <v>8355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2" t="s">
        <v>8314</v>
      </c>
      <c r="R2783" t="s">
        <v>8315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2" t="s">
        <v>8314</v>
      </c>
      <c r="R2784" t="s">
        <v>8315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2" t="s">
        <v>8314</v>
      </c>
      <c r="R2785" t="s">
        <v>8315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2" t="s">
        <v>8314</v>
      </c>
      <c r="R2786" t="s">
        <v>8315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2" t="s">
        <v>8314</v>
      </c>
      <c r="R2787" t="s">
        <v>8315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2" t="s">
        <v>8314</v>
      </c>
      <c r="R2788" t="s">
        <v>8315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2" t="s">
        <v>8314</v>
      </c>
      <c r="R2789" t="s">
        <v>8315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2" t="s">
        <v>8314</v>
      </c>
      <c r="R2790" t="s">
        <v>8315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2" t="s">
        <v>8314</v>
      </c>
      <c r="R2791" t="s">
        <v>8315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2" t="s">
        <v>8314</v>
      </c>
      <c r="R2792" t="s">
        <v>8315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2" t="s">
        <v>8314</v>
      </c>
      <c r="R2793" t="s">
        <v>8315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2" t="s">
        <v>8314</v>
      </c>
      <c r="R2794" t="s">
        <v>8315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2" t="s">
        <v>8314</v>
      </c>
      <c r="R2795" t="s">
        <v>8315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2" t="s">
        <v>8314</v>
      </c>
      <c r="R2796" t="s">
        <v>8315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2" t="s">
        <v>8314</v>
      </c>
      <c r="R2797" t="s">
        <v>8315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2" t="s">
        <v>8314</v>
      </c>
      <c r="R2798" t="s">
        <v>8315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2" t="s">
        <v>8314</v>
      </c>
      <c r="R2799" t="s">
        <v>8315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2" t="s">
        <v>8314</v>
      </c>
      <c r="R2800" t="s">
        <v>8315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2" t="s">
        <v>8314</v>
      </c>
      <c r="R2801" t="s">
        <v>8315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2" t="s">
        <v>8314</v>
      </c>
      <c r="R2802" t="s">
        <v>8315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2" t="s">
        <v>8314</v>
      </c>
      <c r="R2803" t="s">
        <v>8315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2" t="s">
        <v>8314</v>
      </c>
      <c r="R2804" t="s">
        <v>8315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2" t="s">
        <v>8314</v>
      </c>
      <c r="R2805" t="s">
        <v>8315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2" t="s">
        <v>8314</v>
      </c>
      <c r="R2806" t="s">
        <v>8315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2" t="s">
        <v>8314</v>
      </c>
      <c r="R2807" t="s">
        <v>8315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2" t="s">
        <v>8314</v>
      </c>
      <c r="R2808" t="s">
        <v>8315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2" t="s">
        <v>8314</v>
      </c>
      <c r="R2809" t="s">
        <v>8315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2" t="s">
        <v>8314</v>
      </c>
      <c r="R2810" t="s">
        <v>8315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2" t="s">
        <v>8314</v>
      </c>
      <c r="R2811" t="s">
        <v>8315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2" t="s">
        <v>8314</v>
      </c>
      <c r="R2812" t="s">
        <v>8315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2" t="s">
        <v>8314</v>
      </c>
      <c r="R2813" t="s">
        <v>8315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2" t="s">
        <v>8314</v>
      </c>
      <c r="R2814" t="s">
        <v>8315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2" t="s">
        <v>8314</v>
      </c>
      <c r="R2815" t="s">
        <v>8315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2" t="s">
        <v>8314</v>
      </c>
      <c r="R2816" t="s">
        <v>8315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2" t="s">
        <v>8314</v>
      </c>
      <c r="R2817" t="s">
        <v>8315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172"/>
        <v>142</v>
      </c>
      <c r="P2818">
        <f t="shared" si="173"/>
        <v>25.13</v>
      </c>
      <c r="Q2818" s="12" t="s">
        <v>8314</v>
      </c>
      <c r="R2818" t="s">
        <v>8315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8314</v>
      </c>
      <c r="R2819" t="s">
        <v>8315</v>
      </c>
      <c r="S2819" s="16">
        <f t="shared" ref="S2819:S2882" si="178">(((J2819/60/60/24)+DATE(1970,1,1)))</f>
        <v>42023.634976851856</v>
      </c>
      <c r="T2819" s="16">
        <f t="shared" ref="T2819:T2882" si="179">(((I2819/60/60/24)+DATE(1970,1,1)))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2" t="s">
        <v>8314</v>
      </c>
      <c r="R2820" t="s">
        <v>8315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2" t="s">
        <v>8314</v>
      </c>
      <c r="R2821" t="s">
        <v>8315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2" t="s">
        <v>8314</v>
      </c>
      <c r="R2822" t="s">
        <v>8315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2" t="s">
        <v>8314</v>
      </c>
      <c r="R2823" t="s">
        <v>8315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2" t="s">
        <v>8314</v>
      </c>
      <c r="R2824" t="s">
        <v>8315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2" t="s">
        <v>8314</v>
      </c>
      <c r="R2825" t="s">
        <v>8315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2" t="s">
        <v>8314</v>
      </c>
      <c r="R2826" t="s">
        <v>8315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2" t="s">
        <v>8314</v>
      </c>
      <c r="R2827" t="s">
        <v>8315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2" t="s">
        <v>8314</v>
      </c>
      <c r="R2828" t="s">
        <v>8315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2" t="s">
        <v>8314</v>
      </c>
      <c r="R2829" t="s">
        <v>8315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2" t="s">
        <v>8314</v>
      </c>
      <c r="R2830" t="s">
        <v>8315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2" t="s">
        <v>8314</v>
      </c>
      <c r="R2831" t="s">
        <v>8315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2" t="s">
        <v>8314</v>
      </c>
      <c r="R2832" t="s">
        <v>8315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2" t="s">
        <v>8314</v>
      </c>
      <c r="R2833" t="s">
        <v>8315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2" t="s">
        <v>8314</v>
      </c>
      <c r="R2834" t="s">
        <v>8315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2" t="s">
        <v>8314</v>
      </c>
      <c r="R2835" t="s">
        <v>8315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2" t="s">
        <v>8314</v>
      </c>
      <c r="R2836" t="s">
        <v>8315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2" t="s">
        <v>8314</v>
      </c>
      <c r="R2837" t="s">
        <v>8315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2" t="s">
        <v>8314</v>
      </c>
      <c r="R2838" t="s">
        <v>8315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2" t="s">
        <v>8314</v>
      </c>
      <c r="R2839" t="s">
        <v>8315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2" t="s">
        <v>8314</v>
      </c>
      <c r="R2840" t="s">
        <v>8315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2" t="s">
        <v>8314</v>
      </c>
      <c r="R2841" t="s">
        <v>8315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2" t="s">
        <v>8314</v>
      </c>
      <c r="R2842" t="s">
        <v>8315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2" t="s">
        <v>8314</v>
      </c>
      <c r="R2843" t="s">
        <v>8315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>IFERROR(ROUND(E2844/L2844,2),0)</f>
        <v>0</v>
      </c>
      <c r="Q2844" s="12" t="s">
        <v>8314</v>
      </c>
      <c r="R2844" t="s">
        <v>8315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2" t="s">
        <v>8314</v>
      </c>
      <c r="R2845" t="s">
        <v>8315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2" t="s">
        <v>8314</v>
      </c>
      <c r="R2846" t="s">
        <v>8315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2" t="s">
        <v>8314</v>
      </c>
      <c r="R2847" t="s">
        <v>8315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2" t="s">
        <v>8314</v>
      </c>
      <c r="R2848" t="s">
        <v>8315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2" t="s">
        <v>8314</v>
      </c>
      <c r="R2849" t="s">
        <v>8315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2" t="s">
        <v>8314</v>
      </c>
      <c r="R2850" t="s">
        <v>8315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2" t="s">
        <v>8314</v>
      </c>
      <c r="R2851" t="s">
        <v>8315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2" t="s">
        <v>8314</v>
      </c>
      <c r="R2852" t="s">
        <v>8315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2" t="s">
        <v>8314</v>
      </c>
      <c r="R2853" t="s">
        <v>8315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2" t="s">
        <v>8314</v>
      </c>
      <c r="R2854" t="s">
        <v>8315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2" t="s">
        <v>8314</v>
      </c>
      <c r="R2855" t="s">
        <v>8315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2" t="s">
        <v>8314</v>
      </c>
      <c r="R2856" t="s">
        <v>8315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2" t="s">
        <v>8314</v>
      </c>
      <c r="R2857" t="s">
        <v>8315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2" t="s">
        <v>8314</v>
      </c>
      <c r="R2858" t="s">
        <v>8315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2" t="s">
        <v>8314</v>
      </c>
      <c r="R2859" t="s">
        <v>8315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2" t="s">
        <v>8314</v>
      </c>
      <c r="R2860" t="s">
        <v>8315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2" t="s">
        <v>8314</v>
      </c>
      <c r="R2861" t="s">
        <v>8315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2" t="s">
        <v>8314</v>
      </c>
      <c r="R2862" t="s">
        <v>8315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2" t="s">
        <v>8314</v>
      </c>
      <c r="R2863" t="s">
        <v>8315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2" t="s">
        <v>8314</v>
      </c>
      <c r="R2864" t="s">
        <v>8315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2" t="s">
        <v>8314</v>
      </c>
      <c r="R2865" t="s">
        <v>8315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2" t="s">
        <v>8314</v>
      </c>
      <c r="R2866" t="s">
        <v>8315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2" t="s">
        <v>8314</v>
      </c>
      <c r="R2867" t="s">
        <v>8315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2" t="s">
        <v>8314</v>
      </c>
      <c r="R2868" t="s">
        <v>8315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2" t="s">
        <v>8314</v>
      </c>
      <c r="R2869" t="s">
        <v>8315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2" t="s">
        <v>8314</v>
      </c>
      <c r="R2870" t="s">
        <v>8315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2" t="s">
        <v>8314</v>
      </c>
      <c r="R2871" t="s">
        <v>8315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2" t="s">
        <v>8314</v>
      </c>
      <c r="R2872" t="s">
        <v>8315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2" t="s">
        <v>8314</v>
      </c>
      <c r="R2873" t="s">
        <v>8315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2" t="s">
        <v>8314</v>
      </c>
      <c r="R2874" t="s">
        <v>8315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2" t="s">
        <v>8314</v>
      </c>
      <c r="R2875" t="s">
        <v>8315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2" t="s">
        <v>8314</v>
      </c>
      <c r="R2876" t="s">
        <v>8315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2" t="s">
        <v>8314</v>
      </c>
      <c r="R2877" t="s">
        <v>8315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2" t="s">
        <v>8314</v>
      </c>
      <c r="R2878" t="s">
        <v>8315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2" t="s">
        <v>8314</v>
      </c>
      <c r="R2879" t="s">
        <v>8315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2" t="s">
        <v>8314</v>
      </c>
      <c r="R2880" t="s">
        <v>8315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2" t="s">
        <v>8314</v>
      </c>
      <c r="R2881" t="s">
        <v>8315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176"/>
        <v>23</v>
      </c>
      <c r="P2882">
        <f t="shared" si="177"/>
        <v>96.55</v>
      </c>
      <c r="Q2882" s="12" t="s">
        <v>8314</v>
      </c>
      <c r="R2882" t="s">
        <v>8315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8314</v>
      </c>
      <c r="R2883" t="s">
        <v>8315</v>
      </c>
      <c r="S2883" s="16">
        <f t="shared" ref="S2883:S2946" si="182">(((J2883/60/60/24)+DATE(1970,1,1)))</f>
        <v>41916.597638888888</v>
      </c>
      <c r="T2883" s="16">
        <f t="shared" ref="T2883:T2946" si="183">(((I2883/60/60/24)+DATE(1970,1,1)))</f>
        <v>41976.639305555553</v>
      </c>
    </row>
    <row r="2884" spans="1:20" ht="48" hidden="1" x14ac:dyDescent="0.2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2" t="s">
        <v>8314</v>
      </c>
      <c r="R2884" t="s">
        <v>8315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2" t="s">
        <v>8314</v>
      </c>
      <c r="R2885" t="s">
        <v>8315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2" t="s">
        <v>8314</v>
      </c>
      <c r="R2886" t="s">
        <v>8315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2" t="s">
        <v>8314</v>
      </c>
      <c r="R2887" t="s">
        <v>8315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2" t="s">
        <v>8314</v>
      </c>
      <c r="R2888" t="s">
        <v>8315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2" t="s">
        <v>8314</v>
      </c>
      <c r="R2889" t="s">
        <v>8315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2" t="s">
        <v>8314</v>
      </c>
      <c r="R2890" t="s">
        <v>8315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2" t="s">
        <v>8314</v>
      </c>
      <c r="R2891" t="s">
        <v>8315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2" t="s">
        <v>8314</v>
      </c>
      <c r="R2892" t="s">
        <v>8315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2" t="s">
        <v>8314</v>
      </c>
      <c r="R2893" t="s">
        <v>8315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2" t="s">
        <v>8314</v>
      </c>
      <c r="R2894" t="s">
        <v>8315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2" t="s">
        <v>8314</v>
      </c>
      <c r="R2895" t="s">
        <v>8315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2" t="s">
        <v>8314</v>
      </c>
      <c r="R2896" t="s">
        <v>8315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2" t="s">
        <v>8314</v>
      </c>
      <c r="R2897" t="s">
        <v>8315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2" t="s">
        <v>8314</v>
      </c>
      <c r="R2898" t="s">
        <v>8315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2" t="s">
        <v>8314</v>
      </c>
      <c r="R2899" t="s">
        <v>8315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2" t="s">
        <v>8314</v>
      </c>
      <c r="R2900" t="s">
        <v>8315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2" t="s">
        <v>8314</v>
      </c>
      <c r="R2901" t="s">
        <v>8315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2" t="s">
        <v>8314</v>
      </c>
      <c r="R2902" t="s">
        <v>8315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2" t="s">
        <v>8314</v>
      </c>
      <c r="R2903" t="s">
        <v>8315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2" t="s">
        <v>8314</v>
      </c>
      <c r="R2904" t="s">
        <v>8315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2" t="s">
        <v>8314</v>
      </c>
      <c r="R2905" t="s">
        <v>8315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2" t="s">
        <v>8314</v>
      </c>
      <c r="R2906" t="s">
        <v>8315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2" t="s">
        <v>8314</v>
      </c>
      <c r="R2907" t="s">
        <v>8315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2" t="s">
        <v>8314</v>
      </c>
      <c r="R2908" t="s">
        <v>8315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2" t="s">
        <v>8314</v>
      </c>
      <c r="R2909" t="s">
        <v>8315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2" t="s">
        <v>8314</v>
      </c>
      <c r="R2910" t="s">
        <v>8315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2" t="s">
        <v>8314</v>
      </c>
      <c r="R2911" t="s">
        <v>8315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2" t="s">
        <v>8314</v>
      </c>
      <c r="R2912" t="s">
        <v>8315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2" t="s">
        <v>8314</v>
      </c>
      <c r="R2913" t="s">
        <v>8315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2" t="s">
        <v>8314</v>
      </c>
      <c r="R2914" t="s">
        <v>8315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2" t="s">
        <v>8314</v>
      </c>
      <c r="R2915" t="s">
        <v>8315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2" t="s">
        <v>8314</v>
      </c>
      <c r="R2916" t="s">
        <v>8315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2" t="s">
        <v>8314</v>
      </c>
      <c r="R2917" t="s">
        <v>8315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2" t="s">
        <v>8314</v>
      </c>
      <c r="R2918" t="s">
        <v>8315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2" t="s">
        <v>8314</v>
      </c>
      <c r="R2919" t="s">
        <v>8315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2" t="s">
        <v>8314</v>
      </c>
      <c r="R2920" t="s">
        <v>8315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2" t="s">
        <v>8314</v>
      </c>
      <c r="R2921" t="s">
        <v>8315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2" t="s">
        <v>8314</v>
      </c>
      <c r="R2922" t="s">
        <v>8315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2" t="s">
        <v>8314</v>
      </c>
      <c r="R2923" t="s">
        <v>8356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2" t="s">
        <v>8314</v>
      </c>
      <c r="R2924" t="s">
        <v>8356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2" t="s">
        <v>8314</v>
      </c>
      <c r="R2925" t="s">
        <v>8356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2" t="s">
        <v>8314</v>
      </c>
      <c r="R2926" t="s">
        <v>8356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2" t="s">
        <v>8314</v>
      </c>
      <c r="R2927" t="s">
        <v>8356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2" t="s">
        <v>8314</v>
      </c>
      <c r="R2928" t="s">
        <v>8356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2" t="s">
        <v>8314</v>
      </c>
      <c r="R2929" t="s">
        <v>8356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2" t="s">
        <v>8314</v>
      </c>
      <c r="R2930" t="s">
        <v>8356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2" t="s">
        <v>8314</v>
      </c>
      <c r="R2931" t="s">
        <v>8356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2" t="s">
        <v>8314</v>
      </c>
      <c r="R2932" t="s">
        <v>8356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2" t="s">
        <v>8314</v>
      </c>
      <c r="R2933" t="s">
        <v>8356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2" t="s">
        <v>8314</v>
      </c>
      <c r="R2934" t="s">
        <v>8356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2" t="s">
        <v>8314</v>
      </c>
      <c r="R2935" t="s">
        <v>8356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2" t="s">
        <v>8314</v>
      </c>
      <c r="R2936" t="s">
        <v>8356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2" t="s">
        <v>8314</v>
      </c>
      <c r="R2937" t="s">
        <v>8356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2" t="s">
        <v>8314</v>
      </c>
      <c r="R2938" t="s">
        <v>8356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2" t="s">
        <v>8314</v>
      </c>
      <c r="R2939" t="s">
        <v>8356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2" t="s">
        <v>8314</v>
      </c>
      <c r="R2940" t="s">
        <v>8356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2" t="s">
        <v>8314</v>
      </c>
      <c r="R2941" t="s">
        <v>8356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2" t="s">
        <v>8314</v>
      </c>
      <c r="R2942" t="s">
        <v>8356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2" t="s">
        <v>8314</v>
      </c>
      <c r="R2943" t="s">
        <v>8354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2" t="s">
        <v>8314</v>
      </c>
      <c r="R2944" t="s">
        <v>8354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2" t="s">
        <v>8314</v>
      </c>
      <c r="R2945" t="s">
        <v>8354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180"/>
        <v>1</v>
      </c>
      <c r="P2946">
        <f t="shared" si="181"/>
        <v>100</v>
      </c>
      <c r="Q2946" s="12" t="s">
        <v>8314</v>
      </c>
      <c r="R2946" t="s">
        <v>8354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8314</v>
      </c>
      <c r="R2947" t="s">
        <v>8354</v>
      </c>
      <c r="S2947" s="16">
        <f t="shared" ref="S2947:S3010" si="186">(((J2947/60/60/24)+DATE(1970,1,1)))</f>
        <v>42118.139583333337</v>
      </c>
      <c r="T2947" s="16">
        <f t="shared" ref="T2947:T3010" si="187">(((I2947/60/60/24)+DATE(1970,1,1)))</f>
        <v>42148.139583333337</v>
      </c>
    </row>
    <row r="2948" spans="1:20" ht="48" hidden="1" x14ac:dyDescent="0.2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2" t="s">
        <v>8314</v>
      </c>
      <c r="R2948" t="s">
        <v>8354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2" t="s">
        <v>8314</v>
      </c>
      <c r="R2949" t="s">
        <v>8354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2" t="s">
        <v>8314</v>
      </c>
      <c r="R2950" t="s">
        <v>8354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2" t="s">
        <v>8314</v>
      </c>
      <c r="R2951" t="s">
        <v>8354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2" t="s">
        <v>8314</v>
      </c>
      <c r="R2952" t="s">
        <v>8354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2" t="s">
        <v>8314</v>
      </c>
      <c r="R2953" t="s">
        <v>8354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2" t="s">
        <v>8314</v>
      </c>
      <c r="R2954" t="s">
        <v>8354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2" t="s">
        <v>8314</v>
      </c>
      <c r="R2955" t="s">
        <v>8354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2" t="s">
        <v>8314</v>
      </c>
      <c r="R2956" t="s">
        <v>8354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2" t="s">
        <v>8314</v>
      </c>
      <c r="R2957" t="s">
        <v>8354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2" t="s">
        <v>8314</v>
      </c>
      <c r="R2958" t="s">
        <v>8354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2" t="s">
        <v>8314</v>
      </c>
      <c r="R2959" t="s">
        <v>8354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2" t="s">
        <v>8314</v>
      </c>
      <c r="R2960" t="s">
        <v>8354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2" t="s">
        <v>8314</v>
      </c>
      <c r="R2961" t="s">
        <v>8354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2" t="s">
        <v>8314</v>
      </c>
      <c r="R2962" t="s">
        <v>8354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2" t="s">
        <v>8314</v>
      </c>
      <c r="R2963" t="s">
        <v>8315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2" t="s">
        <v>8314</v>
      </c>
      <c r="R2964" t="s">
        <v>8315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2" t="s">
        <v>8314</v>
      </c>
      <c r="R2965" t="s">
        <v>8315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2" t="s">
        <v>8314</v>
      </c>
      <c r="R2966" t="s">
        <v>8315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2" t="s">
        <v>8314</v>
      </c>
      <c r="R2967" t="s">
        <v>8315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2" t="s">
        <v>8314</v>
      </c>
      <c r="R2968" t="s">
        <v>8315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2" t="s">
        <v>8314</v>
      </c>
      <c r="R2969" t="s">
        <v>8315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2" t="s">
        <v>8314</v>
      </c>
      <c r="R2970" t="s">
        <v>8315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2" t="s">
        <v>8314</v>
      </c>
      <c r="R2971" t="s">
        <v>8315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2" t="s">
        <v>8314</v>
      </c>
      <c r="R2972" t="s">
        <v>8315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2" t="s">
        <v>8314</v>
      </c>
      <c r="R2973" t="s">
        <v>8315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2" t="s">
        <v>8314</v>
      </c>
      <c r="R2974" t="s">
        <v>8315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2" t="s">
        <v>8314</v>
      </c>
      <c r="R2975" t="s">
        <v>8315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2" t="s">
        <v>8314</v>
      </c>
      <c r="R2976" t="s">
        <v>8315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2" t="s">
        <v>8314</v>
      </c>
      <c r="R2977" t="s">
        <v>8315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2" t="s">
        <v>8314</v>
      </c>
      <c r="R2978" t="s">
        <v>8315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2" t="s">
        <v>8314</v>
      </c>
      <c r="R2979" t="s">
        <v>8315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2" t="s">
        <v>8314</v>
      </c>
      <c r="R2980" t="s">
        <v>8315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2" t="s">
        <v>8314</v>
      </c>
      <c r="R2981" t="s">
        <v>8315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2" t="s">
        <v>8314</v>
      </c>
      <c r="R2982" t="s">
        <v>8315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2" t="s">
        <v>8314</v>
      </c>
      <c r="R2983" t="s">
        <v>8354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2" t="s">
        <v>8314</v>
      </c>
      <c r="R2984" t="s">
        <v>8354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2" t="s">
        <v>8314</v>
      </c>
      <c r="R2985" t="s">
        <v>8354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2" t="s">
        <v>8314</v>
      </c>
      <c r="R2986" t="s">
        <v>8354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2" t="s">
        <v>8314</v>
      </c>
      <c r="R2987" t="s">
        <v>8354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2" t="s">
        <v>8314</v>
      </c>
      <c r="R2988" t="s">
        <v>8354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2" t="s">
        <v>8314</v>
      </c>
      <c r="R2989" t="s">
        <v>8354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2" t="s">
        <v>8314</v>
      </c>
      <c r="R2990" t="s">
        <v>8354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2" t="s">
        <v>8314</v>
      </c>
      <c r="R2991" t="s">
        <v>8354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2" t="s">
        <v>8314</v>
      </c>
      <c r="R2992" t="s">
        <v>8354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2" t="s">
        <v>8314</v>
      </c>
      <c r="R2993" t="s">
        <v>8354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2" t="s">
        <v>8314</v>
      </c>
      <c r="R2994" t="s">
        <v>8354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2" t="s">
        <v>8314</v>
      </c>
      <c r="R2995" t="s">
        <v>8354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2" t="s">
        <v>8314</v>
      </c>
      <c r="R2996" t="s">
        <v>8354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2" t="s">
        <v>8314</v>
      </c>
      <c r="R2997" t="s">
        <v>8354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2" t="s">
        <v>8314</v>
      </c>
      <c r="R2998" t="s">
        <v>8354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2" t="s">
        <v>8314</v>
      </c>
      <c r="R2999" t="s">
        <v>8354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2" t="s">
        <v>8314</v>
      </c>
      <c r="R3000" t="s">
        <v>8354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2" t="s">
        <v>8314</v>
      </c>
      <c r="R3001" t="s">
        <v>8354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2" t="s">
        <v>8314</v>
      </c>
      <c r="R3002" t="s">
        <v>8354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2" t="s">
        <v>8314</v>
      </c>
      <c r="R3003" t="s">
        <v>8354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2" t="s">
        <v>8314</v>
      </c>
      <c r="R3004" t="s">
        <v>8354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2" t="s">
        <v>8314</v>
      </c>
      <c r="R3005" t="s">
        <v>8354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2" t="s">
        <v>8314</v>
      </c>
      <c r="R3006" t="s">
        <v>8354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2" t="s">
        <v>8314</v>
      </c>
      <c r="R3007" t="s">
        <v>8354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2" t="s">
        <v>8314</v>
      </c>
      <c r="R3008" t="s">
        <v>8354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2" t="s">
        <v>8314</v>
      </c>
      <c r="R3009" t="s">
        <v>8354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84"/>
        <v>101</v>
      </c>
      <c r="P3010">
        <f t="shared" si="185"/>
        <v>116.73</v>
      </c>
      <c r="Q3010" s="12" t="s">
        <v>8314</v>
      </c>
      <c r="R3010" t="s">
        <v>8354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8314</v>
      </c>
      <c r="R3011" t="s">
        <v>8354</v>
      </c>
      <c r="S3011" s="16">
        <f t="shared" ref="S3011:S3074" si="190">(((J3011/60/60/24)+DATE(1970,1,1)))</f>
        <v>41939.569907407407</v>
      </c>
      <c r="T3011" s="16">
        <f t="shared" ref="T3011:T3074" si="191">(((I3011/60/60/24)+DATE(1970,1,1)))</f>
        <v>41969.611574074079</v>
      </c>
    </row>
    <row r="3012" spans="1:20" ht="48" hidden="1" x14ac:dyDescent="0.2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2" t="s">
        <v>8314</v>
      </c>
      <c r="R3012" t="s">
        <v>8354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2" t="s">
        <v>8314</v>
      </c>
      <c r="R3013" t="s">
        <v>8354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2" t="s">
        <v>8314</v>
      </c>
      <c r="R3014" t="s">
        <v>8354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2" t="s">
        <v>8314</v>
      </c>
      <c r="R3015" t="s">
        <v>8354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2" t="s">
        <v>8314</v>
      </c>
      <c r="R3016" t="s">
        <v>8354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2" t="s">
        <v>8314</v>
      </c>
      <c r="R3017" t="s">
        <v>8354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2" t="s">
        <v>8314</v>
      </c>
      <c r="R3018" t="s">
        <v>8354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2" t="s">
        <v>8314</v>
      </c>
      <c r="R3019" t="s">
        <v>8354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2" t="s">
        <v>8314</v>
      </c>
      <c r="R3020" t="s">
        <v>8354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2" t="s">
        <v>8314</v>
      </c>
      <c r="R3021" t="s">
        <v>8354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2" t="s">
        <v>8314</v>
      </c>
      <c r="R3022" t="s">
        <v>8354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2" t="s">
        <v>8314</v>
      </c>
      <c r="R3023" t="s">
        <v>8354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2" t="s">
        <v>8314</v>
      </c>
      <c r="R3024" t="s">
        <v>8354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2" t="s">
        <v>8314</v>
      </c>
      <c r="R3025" t="s">
        <v>8354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2" t="s">
        <v>8314</v>
      </c>
      <c r="R3026" t="s">
        <v>8354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2" t="s">
        <v>8314</v>
      </c>
      <c r="R3027" t="s">
        <v>8354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2" t="s">
        <v>8314</v>
      </c>
      <c r="R3028" t="s">
        <v>8354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2" t="s">
        <v>8314</v>
      </c>
      <c r="R3029" t="s">
        <v>8354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2" t="s">
        <v>8314</v>
      </c>
      <c r="R3030" t="s">
        <v>8354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2" t="s">
        <v>8314</v>
      </c>
      <c r="R3031" t="s">
        <v>8354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2" t="s">
        <v>8314</v>
      </c>
      <c r="R3032" t="s">
        <v>8354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2" t="s">
        <v>8314</v>
      </c>
      <c r="R3033" t="s">
        <v>8354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2" t="s">
        <v>8314</v>
      </c>
      <c r="R3034" t="s">
        <v>8354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2" t="s">
        <v>8314</v>
      </c>
      <c r="R3035" t="s">
        <v>8354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2" t="s">
        <v>8314</v>
      </c>
      <c r="R3036" t="s">
        <v>8354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2" t="s">
        <v>8314</v>
      </c>
      <c r="R3037" t="s">
        <v>8354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2" t="s">
        <v>8314</v>
      </c>
      <c r="R3038" t="s">
        <v>8354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2" t="s">
        <v>8314</v>
      </c>
      <c r="R3039" t="s">
        <v>8354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2" t="s">
        <v>8314</v>
      </c>
      <c r="R3040" t="s">
        <v>8354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2" t="s">
        <v>8314</v>
      </c>
      <c r="R3041" t="s">
        <v>8354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2" t="s">
        <v>8314</v>
      </c>
      <c r="R3042" t="s">
        <v>8354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2" t="s">
        <v>8314</v>
      </c>
      <c r="R3043" t="s">
        <v>8354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2" t="s">
        <v>8314</v>
      </c>
      <c r="R3044" t="s">
        <v>8354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2" t="s">
        <v>8314</v>
      </c>
      <c r="R3045" t="s">
        <v>8354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2" t="s">
        <v>8314</v>
      </c>
      <c r="R3046" t="s">
        <v>8354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2" t="s">
        <v>8314</v>
      </c>
      <c r="R3047" t="s">
        <v>8354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2" t="s">
        <v>8314</v>
      </c>
      <c r="R3048" t="s">
        <v>8354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2" t="s">
        <v>8314</v>
      </c>
      <c r="R3049" t="s">
        <v>8354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2" t="s">
        <v>8314</v>
      </c>
      <c r="R3050" t="s">
        <v>8354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2" t="s">
        <v>8314</v>
      </c>
      <c r="R3051" t="s">
        <v>8354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2" t="s">
        <v>8314</v>
      </c>
      <c r="R3052" t="s">
        <v>8354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2" t="s">
        <v>8314</v>
      </c>
      <c r="R3053" t="s">
        <v>8354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2" t="s">
        <v>8314</v>
      </c>
      <c r="R3054" t="s">
        <v>8354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2" t="s">
        <v>8314</v>
      </c>
      <c r="R3055" t="s">
        <v>8354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2" t="s">
        <v>8314</v>
      </c>
      <c r="R3056" t="s">
        <v>8354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2" t="s">
        <v>8314</v>
      </c>
      <c r="R3057" t="s">
        <v>8354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2" t="s">
        <v>8314</v>
      </c>
      <c r="R3058" t="s">
        <v>8354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2" t="s">
        <v>8314</v>
      </c>
      <c r="R3059" t="s">
        <v>8354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2" t="s">
        <v>8314</v>
      </c>
      <c r="R3060" t="s">
        <v>8354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2" t="s">
        <v>8314</v>
      </c>
      <c r="R3061" t="s">
        <v>8354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2" t="s">
        <v>8314</v>
      </c>
      <c r="R3062" t="s">
        <v>8354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2" t="s">
        <v>8314</v>
      </c>
      <c r="R3063" t="s">
        <v>8354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2" t="s">
        <v>8314</v>
      </c>
      <c r="R3064" t="s">
        <v>8354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2" t="s">
        <v>8314</v>
      </c>
      <c r="R3065" t="s">
        <v>8354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2" t="s">
        <v>8314</v>
      </c>
      <c r="R3066" t="s">
        <v>8354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2" t="s">
        <v>8314</v>
      </c>
      <c r="R3067" t="s">
        <v>8354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2" t="s">
        <v>8314</v>
      </c>
      <c r="R3068" t="s">
        <v>8354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2" t="s">
        <v>8314</v>
      </c>
      <c r="R3069" t="s">
        <v>8354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2" t="s">
        <v>8314</v>
      </c>
      <c r="R3070" t="s">
        <v>8354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2" t="s">
        <v>8314</v>
      </c>
      <c r="R3071" t="s">
        <v>8354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2" t="s">
        <v>8314</v>
      </c>
      <c r="R3072" t="s">
        <v>8354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2" t="s">
        <v>8314</v>
      </c>
      <c r="R3073" t="s">
        <v>8354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88"/>
        <v>0</v>
      </c>
      <c r="P3074">
        <f t="shared" si="189"/>
        <v>1</v>
      </c>
      <c r="Q3074" s="12" t="s">
        <v>8314</v>
      </c>
      <c r="R3074" t="s">
        <v>8354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8314</v>
      </c>
      <c r="R3075" t="s">
        <v>8354</v>
      </c>
      <c r="S3075" s="16">
        <f t="shared" ref="S3075:S3138" si="194">(((J3075/60/60/24)+DATE(1970,1,1)))</f>
        <v>42111.684027777781</v>
      </c>
      <c r="T3075" s="16">
        <f t="shared" ref="T3075:T3138" si="195">(((I3075/60/60/24)+DATE(1970,1,1)))</f>
        <v>42169.804861111115</v>
      </c>
    </row>
    <row r="3076" spans="1:20" ht="64" hidden="1" x14ac:dyDescent="0.2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2" t="s">
        <v>8314</v>
      </c>
      <c r="R3076" t="s">
        <v>8354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2" t="s">
        <v>8314</v>
      </c>
      <c r="R3077" t="s">
        <v>8354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2" t="s">
        <v>8314</v>
      </c>
      <c r="R3078" t="s">
        <v>8354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2" t="s">
        <v>8314</v>
      </c>
      <c r="R3079" t="s">
        <v>8354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2" t="s">
        <v>8314</v>
      </c>
      <c r="R3080" t="s">
        <v>8354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2" t="s">
        <v>8314</v>
      </c>
      <c r="R3081" t="s">
        <v>8354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2" t="s">
        <v>8314</v>
      </c>
      <c r="R3082" t="s">
        <v>8354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2" t="s">
        <v>8314</v>
      </c>
      <c r="R3083" t="s">
        <v>8354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2" t="s">
        <v>8314</v>
      </c>
      <c r="R3084" t="s">
        <v>8354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2" t="s">
        <v>8314</v>
      </c>
      <c r="R3085" t="s">
        <v>8354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2" t="s">
        <v>8314</v>
      </c>
      <c r="R3086" t="s">
        <v>8354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2" t="s">
        <v>8314</v>
      </c>
      <c r="R3087" t="s">
        <v>8354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2" t="s">
        <v>8314</v>
      </c>
      <c r="R3088" t="s">
        <v>8354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2" t="s">
        <v>8314</v>
      </c>
      <c r="R3089" t="s">
        <v>8354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2" t="s">
        <v>8314</v>
      </c>
      <c r="R3090" t="s">
        <v>8354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2" t="s">
        <v>8314</v>
      </c>
      <c r="R3091" t="s">
        <v>8354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2" t="s">
        <v>8314</v>
      </c>
      <c r="R3092" t="s">
        <v>8354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2" t="s">
        <v>8314</v>
      </c>
      <c r="R3093" t="s">
        <v>8354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2" t="s">
        <v>8314</v>
      </c>
      <c r="R3094" t="s">
        <v>8354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2" t="s">
        <v>8314</v>
      </c>
      <c r="R3095" t="s">
        <v>8354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2" t="s">
        <v>8314</v>
      </c>
      <c r="R3096" t="s">
        <v>8354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2" t="s">
        <v>8314</v>
      </c>
      <c r="R3097" t="s">
        <v>8354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2" t="s">
        <v>8314</v>
      </c>
      <c r="R3098" t="s">
        <v>8354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2" t="s">
        <v>8314</v>
      </c>
      <c r="R3099" t="s">
        <v>8354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2" t="s">
        <v>8314</v>
      </c>
      <c r="R3100" t="s">
        <v>8354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2" t="s">
        <v>8314</v>
      </c>
      <c r="R3101" t="s">
        <v>8354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2" t="s">
        <v>8314</v>
      </c>
      <c r="R3102" t="s">
        <v>8354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2" t="s">
        <v>8314</v>
      </c>
      <c r="R3103" t="s">
        <v>8354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2" t="s">
        <v>8314</v>
      </c>
      <c r="R3104" t="s">
        <v>8354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2" t="s">
        <v>8314</v>
      </c>
      <c r="R3105" t="s">
        <v>8354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2" t="s">
        <v>8314</v>
      </c>
      <c r="R3106" t="s">
        <v>8354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2" t="s">
        <v>8314</v>
      </c>
      <c r="R3107" t="s">
        <v>8354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2" t="s">
        <v>8314</v>
      </c>
      <c r="R3108" t="s">
        <v>8354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2" t="s">
        <v>8314</v>
      </c>
      <c r="R3109" t="s">
        <v>8354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2" t="s">
        <v>8314</v>
      </c>
      <c r="R3110" t="s">
        <v>8354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2" t="s">
        <v>8314</v>
      </c>
      <c r="R3111" t="s">
        <v>8354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2" t="s">
        <v>8314</v>
      </c>
      <c r="R3112" t="s">
        <v>8354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2" t="s">
        <v>8314</v>
      </c>
      <c r="R3113" t="s">
        <v>8354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2" t="s">
        <v>8314</v>
      </c>
      <c r="R3114" t="s">
        <v>8354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2" t="s">
        <v>8314</v>
      </c>
      <c r="R3115" t="s">
        <v>8354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2" t="s">
        <v>8314</v>
      </c>
      <c r="R3116" t="s">
        <v>8354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2" t="s">
        <v>8314</v>
      </c>
      <c r="R3117" t="s">
        <v>8354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2" t="s">
        <v>8314</v>
      </c>
      <c r="R3118" t="s">
        <v>8354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2" t="s">
        <v>8314</v>
      </c>
      <c r="R3119" t="s">
        <v>8354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2" t="s">
        <v>8314</v>
      </c>
      <c r="R3120" t="s">
        <v>8354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2" t="s">
        <v>8314</v>
      </c>
      <c r="R3121" t="s">
        <v>8354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2" t="s">
        <v>8314</v>
      </c>
      <c r="R3122" t="s">
        <v>8354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2" t="s">
        <v>8314</v>
      </c>
      <c r="R3123" t="s">
        <v>8354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2" t="s">
        <v>8314</v>
      </c>
      <c r="R3124" t="s">
        <v>8354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2" t="s">
        <v>8314</v>
      </c>
      <c r="R3125" t="s">
        <v>8354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2" t="s">
        <v>8314</v>
      </c>
      <c r="R3126" t="s">
        <v>8354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2" t="s">
        <v>8314</v>
      </c>
      <c r="R3127" t="s">
        <v>8354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2" t="s">
        <v>8314</v>
      </c>
      <c r="R3128" t="s">
        <v>8354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2" t="s">
        <v>8314</v>
      </c>
      <c r="R3129" t="s">
        <v>8354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2" t="s">
        <v>8314</v>
      </c>
      <c r="R3130" t="s">
        <v>8315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2" t="s">
        <v>8314</v>
      </c>
      <c r="R3131" t="s">
        <v>8315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2" t="s">
        <v>8314</v>
      </c>
      <c r="R3132" t="s">
        <v>8315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2" t="s">
        <v>8314</v>
      </c>
      <c r="R3133" t="s">
        <v>8315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2" t="s">
        <v>8314</v>
      </c>
      <c r="R3134" t="s">
        <v>8315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2" t="s">
        <v>8314</v>
      </c>
      <c r="R3135" t="s">
        <v>8315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2" t="s">
        <v>8314</v>
      </c>
      <c r="R3136" t="s">
        <v>8315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2" t="s">
        <v>8314</v>
      </c>
      <c r="R3137" t="s">
        <v>8315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92"/>
        <v>128</v>
      </c>
      <c r="P3138">
        <f t="shared" si="193"/>
        <v>29.05</v>
      </c>
      <c r="Q3138" s="12" t="s">
        <v>8314</v>
      </c>
      <c r="R3138" t="s">
        <v>8315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8314</v>
      </c>
      <c r="R3139" t="s">
        <v>8315</v>
      </c>
      <c r="S3139" s="16">
        <f t="shared" ref="S3139:S3202" si="198">(((J3139/60/60/24)+DATE(1970,1,1)))</f>
        <v>42807.885057870371</v>
      </c>
      <c r="T3139" s="16">
        <f t="shared" ref="T3139:T3202" si="199">(((I3139/60/60/24)+DATE(1970,1,1)))</f>
        <v>42858.8</v>
      </c>
    </row>
    <row r="3140" spans="1:20" ht="64" hidden="1" x14ac:dyDescent="0.2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2" t="s">
        <v>8314</v>
      </c>
      <c r="R3140" t="s">
        <v>8315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2" t="s">
        <v>8314</v>
      </c>
      <c r="R3141" t="s">
        <v>8315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2" t="s">
        <v>8314</v>
      </c>
      <c r="R3142" t="s">
        <v>8315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2" t="s">
        <v>8314</v>
      </c>
      <c r="R3143" t="s">
        <v>8315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2" t="s">
        <v>8314</v>
      </c>
      <c r="R3144" t="s">
        <v>8315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2" t="s">
        <v>8314</v>
      </c>
      <c r="R3145" t="s">
        <v>8315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2" t="s">
        <v>8314</v>
      </c>
      <c r="R3146" t="s">
        <v>8315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2" t="s">
        <v>8314</v>
      </c>
      <c r="R3147" t="s">
        <v>8315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2" t="s">
        <v>8314</v>
      </c>
      <c r="R3148" t="s">
        <v>8315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2" t="s">
        <v>8314</v>
      </c>
      <c r="R3149" t="s">
        <v>8315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2" t="s">
        <v>8314</v>
      </c>
      <c r="R3150" t="s">
        <v>8315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2" t="s">
        <v>8314</v>
      </c>
      <c r="R3151" t="s">
        <v>8315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2" t="s">
        <v>8314</v>
      </c>
      <c r="R3152" t="s">
        <v>8315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2" t="s">
        <v>8314</v>
      </c>
      <c r="R3153" t="s">
        <v>8315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2" t="s">
        <v>8314</v>
      </c>
      <c r="R3154" t="s">
        <v>8315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2" t="s">
        <v>8314</v>
      </c>
      <c r="R3155" t="s">
        <v>8315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2" t="s">
        <v>8314</v>
      </c>
      <c r="R3156" t="s">
        <v>8315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2" t="s">
        <v>8314</v>
      </c>
      <c r="R3157" t="s">
        <v>8315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2" t="s">
        <v>8314</v>
      </c>
      <c r="R3158" t="s">
        <v>8315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2" t="s">
        <v>8314</v>
      </c>
      <c r="R3159" t="s">
        <v>8315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2" t="s">
        <v>8314</v>
      </c>
      <c r="R3160" t="s">
        <v>8315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2" t="s">
        <v>8314</v>
      </c>
      <c r="R3161" t="s">
        <v>8315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2" t="s">
        <v>8314</v>
      </c>
      <c r="R3162" t="s">
        <v>8315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2" t="s">
        <v>8314</v>
      </c>
      <c r="R3163" t="s">
        <v>8315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2" t="s">
        <v>8314</v>
      </c>
      <c r="R3164" t="s">
        <v>8315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2" t="s">
        <v>8314</v>
      </c>
      <c r="R3165" t="s">
        <v>8315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2" t="s">
        <v>8314</v>
      </c>
      <c r="R3166" t="s">
        <v>8315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2" t="s">
        <v>8314</v>
      </c>
      <c r="R3167" t="s">
        <v>8315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2" t="s">
        <v>8314</v>
      </c>
      <c r="R3168" t="s">
        <v>8315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2" t="s">
        <v>8314</v>
      </c>
      <c r="R3169" t="s">
        <v>8315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2" t="s">
        <v>8314</v>
      </c>
      <c r="R3170" t="s">
        <v>8315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2" t="s">
        <v>8314</v>
      </c>
      <c r="R3171" t="s">
        <v>8315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2" t="s">
        <v>8314</v>
      </c>
      <c r="R3172" t="s">
        <v>8315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2" t="s">
        <v>8314</v>
      </c>
      <c r="R3173" t="s">
        <v>8315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2" t="s">
        <v>8314</v>
      </c>
      <c r="R3174" t="s">
        <v>8315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2" t="s">
        <v>8314</v>
      </c>
      <c r="R3175" t="s">
        <v>8315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2" t="s">
        <v>8314</v>
      </c>
      <c r="R3176" t="s">
        <v>8315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2" t="s">
        <v>8314</v>
      </c>
      <c r="R3177" t="s">
        <v>8315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2" t="s">
        <v>8314</v>
      </c>
      <c r="R3178" t="s">
        <v>8315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2" t="s">
        <v>8314</v>
      </c>
      <c r="R3179" t="s">
        <v>8315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2" t="s">
        <v>8314</v>
      </c>
      <c r="R3180" t="s">
        <v>8315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2" t="s">
        <v>8314</v>
      </c>
      <c r="R3181" t="s">
        <v>8315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2" t="s">
        <v>8314</v>
      </c>
      <c r="R3182" t="s">
        <v>8315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2" t="s">
        <v>8314</v>
      </c>
      <c r="R3183" t="s">
        <v>8315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2" t="s">
        <v>8314</v>
      </c>
      <c r="R3184" t="s">
        <v>8315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2" t="s">
        <v>8314</v>
      </c>
      <c r="R3185" t="s">
        <v>8315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2" t="s">
        <v>8314</v>
      </c>
      <c r="R3186" t="s">
        <v>8315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2" t="s">
        <v>8314</v>
      </c>
      <c r="R3187" t="s">
        <v>8315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2" t="s">
        <v>8314</v>
      </c>
      <c r="R3188" t="s">
        <v>8315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2" t="s">
        <v>8314</v>
      </c>
      <c r="R3189" t="s">
        <v>8315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2" t="s">
        <v>8314</v>
      </c>
      <c r="R3190" t="s">
        <v>8356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2" t="s">
        <v>8314</v>
      </c>
      <c r="R3191" t="s">
        <v>8356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2" t="s">
        <v>8314</v>
      </c>
      <c r="R3192" t="s">
        <v>8356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2" t="s">
        <v>8314</v>
      </c>
      <c r="R3193" t="s">
        <v>8356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2" t="s">
        <v>8314</v>
      </c>
      <c r="R3194" t="s">
        <v>8356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2" t="s">
        <v>8314</v>
      </c>
      <c r="R3195" t="s">
        <v>8356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2" t="s">
        <v>8314</v>
      </c>
      <c r="R3196" t="s">
        <v>8356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2" t="s">
        <v>8314</v>
      </c>
      <c r="R3197" t="s">
        <v>8356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2" t="s">
        <v>8314</v>
      </c>
      <c r="R3198" t="s">
        <v>8356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2" t="s">
        <v>8314</v>
      </c>
      <c r="R3199" t="s">
        <v>8356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2" t="s">
        <v>8314</v>
      </c>
      <c r="R3200" t="s">
        <v>8356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2" t="s">
        <v>8314</v>
      </c>
      <c r="R3201" t="s">
        <v>8356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96"/>
        <v>0</v>
      </c>
      <c r="P3202">
        <f t="shared" si="197"/>
        <v>1</v>
      </c>
      <c r="Q3202" s="12" t="s">
        <v>8314</v>
      </c>
      <c r="R3202" t="s">
        <v>8356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8314</v>
      </c>
      <c r="R3203" t="s">
        <v>8356</v>
      </c>
      <c r="S3203" s="16">
        <f t="shared" ref="S3203:S3266" si="202">(((J3203/60/60/24)+DATE(1970,1,1)))</f>
        <v>41861.767094907409</v>
      </c>
      <c r="T3203" s="16">
        <f t="shared" ref="T3203:T3266" si="203">(((I3203/60/60/24)+DATE(1970,1,1)))</f>
        <v>41882.767094907409</v>
      </c>
    </row>
    <row r="3204" spans="1:20" ht="48" hidden="1" x14ac:dyDescent="0.2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2" t="s">
        <v>8314</v>
      </c>
      <c r="R3204" t="s">
        <v>8356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2" t="s">
        <v>8314</v>
      </c>
      <c r="R3205" t="s">
        <v>8356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2" t="s">
        <v>8314</v>
      </c>
      <c r="R3206" t="s">
        <v>8356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2" t="s">
        <v>8314</v>
      </c>
      <c r="R3207" t="s">
        <v>8356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2" t="s">
        <v>8314</v>
      </c>
      <c r="R3208" t="s">
        <v>8356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2" t="s">
        <v>8314</v>
      </c>
      <c r="R3209" t="s">
        <v>8356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2" t="s">
        <v>8314</v>
      </c>
      <c r="R3210" t="s">
        <v>8315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2" t="s">
        <v>8314</v>
      </c>
      <c r="R3211" t="s">
        <v>8315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2" t="s">
        <v>8314</v>
      </c>
      <c r="R3212" t="s">
        <v>8315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2" t="s">
        <v>8314</v>
      </c>
      <c r="R3213" t="s">
        <v>8315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2" t="s">
        <v>8314</v>
      </c>
      <c r="R3214" t="s">
        <v>8315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2" t="s">
        <v>8314</v>
      </c>
      <c r="R3215" t="s">
        <v>8315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2" t="s">
        <v>8314</v>
      </c>
      <c r="R3216" t="s">
        <v>8315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2" t="s">
        <v>8314</v>
      </c>
      <c r="R3217" t="s">
        <v>8315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2" t="s">
        <v>8314</v>
      </c>
      <c r="R3218" t="s">
        <v>8315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2" t="s">
        <v>8314</v>
      </c>
      <c r="R3219" t="s">
        <v>8315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2" t="s">
        <v>8314</v>
      </c>
      <c r="R3220" t="s">
        <v>8315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2" t="s">
        <v>8314</v>
      </c>
      <c r="R3221" t="s">
        <v>8315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2" t="s">
        <v>8314</v>
      </c>
      <c r="R3222" t="s">
        <v>8315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2" t="s">
        <v>8314</v>
      </c>
      <c r="R3223" t="s">
        <v>8315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2" t="s">
        <v>8314</v>
      </c>
      <c r="R3224" t="s">
        <v>8315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2" t="s">
        <v>8314</v>
      </c>
      <c r="R3225" t="s">
        <v>8315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2" t="s">
        <v>8314</v>
      </c>
      <c r="R3226" t="s">
        <v>8315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2" t="s">
        <v>8314</v>
      </c>
      <c r="R3227" t="s">
        <v>8315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2" t="s">
        <v>8314</v>
      </c>
      <c r="R3228" t="s">
        <v>8315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2" t="s">
        <v>8314</v>
      </c>
      <c r="R3229" t="s">
        <v>8315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2" t="s">
        <v>8314</v>
      </c>
      <c r="R3230" t="s">
        <v>8315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2" t="s">
        <v>8314</v>
      </c>
      <c r="R3231" t="s">
        <v>8315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2" t="s">
        <v>8314</v>
      </c>
      <c r="R3232" t="s">
        <v>8315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2" t="s">
        <v>8314</v>
      </c>
      <c r="R3233" t="s">
        <v>8315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2" t="s">
        <v>8314</v>
      </c>
      <c r="R3234" t="s">
        <v>8315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2" t="s">
        <v>8314</v>
      </c>
      <c r="R3235" t="s">
        <v>8315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2" t="s">
        <v>8314</v>
      </c>
      <c r="R3236" t="s">
        <v>8315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2" t="s">
        <v>8314</v>
      </c>
      <c r="R3237" t="s">
        <v>8315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2" t="s">
        <v>8314</v>
      </c>
      <c r="R3238" t="s">
        <v>8315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2" t="s">
        <v>8314</v>
      </c>
      <c r="R3239" t="s">
        <v>8315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2" t="s">
        <v>8314</v>
      </c>
      <c r="R3240" t="s">
        <v>8315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2" t="s">
        <v>8314</v>
      </c>
      <c r="R3241" t="s">
        <v>8315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2" t="s">
        <v>8314</v>
      </c>
      <c r="R3242" t="s">
        <v>8315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2" t="s">
        <v>8314</v>
      </c>
      <c r="R3243" t="s">
        <v>8315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2" t="s">
        <v>8314</v>
      </c>
      <c r="R3244" t="s">
        <v>8315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2" t="s">
        <v>8314</v>
      </c>
      <c r="R3245" t="s">
        <v>8315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2" t="s">
        <v>8314</v>
      </c>
      <c r="R3246" t="s">
        <v>8315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2" t="s">
        <v>8314</v>
      </c>
      <c r="R3247" t="s">
        <v>8315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2" t="s">
        <v>8314</v>
      </c>
      <c r="R3248" t="s">
        <v>8315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2" t="s">
        <v>8314</v>
      </c>
      <c r="R3249" t="s">
        <v>8315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2" t="s">
        <v>8314</v>
      </c>
      <c r="R3250" t="s">
        <v>8315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2" t="s">
        <v>8314</v>
      </c>
      <c r="R3251" t="s">
        <v>8315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2" t="s">
        <v>8314</v>
      </c>
      <c r="R3252" t="s">
        <v>8315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2" t="s">
        <v>8314</v>
      </c>
      <c r="R3253" t="s">
        <v>8315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2" t="s">
        <v>8314</v>
      </c>
      <c r="R3254" t="s">
        <v>8315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2" t="s">
        <v>8314</v>
      </c>
      <c r="R3255" t="s">
        <v>8315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2" t="s">
        <v>8314</v>
      </c>
      <c r="R3256" t="s">
        <v>8315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2" t="s">
        <v>8314</v>
      </c>
      <c r="R3257" t="s">
        <v>8315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2" t="s">
        <v>8314</v>
      </c>
      <c r="R3258" t="s">
        <v>8315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2" t="s">
        <v>8314</v>
      </c>
      <c r="R3259" t="s">
        <v>8315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2" t="s">
        <v>8314</v>
      </c>
      <c r="R3260" t="s">
        <v>8315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2" t="s">
        <v>8314</v>
      </c>
      <c r="R3261" t="s">
        <v>8315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2" t="s">
        <v>8314</v>
      </c>
      <c r="R3262" t="s">
        <v>8315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2" t="s">
        <v>8314</v>
      </c>
      <c r="R3263" t="s">
        <v>8315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2" t="s">
        <v>8314</v>
      </c>
      <c r="R3264" t="s">
        <v>8315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2" t="s">
        <v>8314</v>
      </c>
      <c r="R3265" t="s">
        <v>8315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00"/>
        <v>103</v>
      </c>
      <c r="P3266">
        <f t="shared" si="201"/>
        <v>52.55</v>
      </c>
      <c r="Q3266" s="12" t="s">
        <v>8314</v>
      </c>
      <c r="R3266" t="s">
        <v>8315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8314</v>
      </c>
      <c r="R3267" t="s">
        <v>8315</v>
      </c>
      <c r="S3267" s="16">
        <f t="shared" ref="S3267:S3330" si="206">(((J3267/60/60/24)+DATE(1970,1,1)))</f>
        <v>42311.711979166663</v>
      </c>
      <c r="T3267" s="16">
        <f t="shared" ref="T3267:T3330" si="207">(((I3267/60/60/24)+DATE(1970,1,1)))</f>
        <v>42341.708333333328</v>
      </c>
    </row>
    <row r="3268" spans="1:20" ht="48" hidden="1" x14ac:dyDescent="0.2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2" t="s">
        <v>8314</v>
      </c>
      <c r="R3268" t="s">
        <v>8315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2" t="s">
        <v>8314</v>
      </c>
      <c r="R3269" t="s">
        <v>8315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2" t="s">
        <v>8314</v>
      </c>
      <c r="R3270" t="s">
        <v>8315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2" t="s">
        <v>8314</v>
      </c>
      <c r="R3271" t="s">
        <v>8315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2" t="s">
        <v>8314</v>
      </c>
      <c r="R3272" t="s">
        <v>8315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2" t="s">
        <v>8314</v>
      </c>
      <c r="R3273" t="s">
        <v>8315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2" t="s">
        <v>8314</v>
      </c>
      <c r="R3274" t="s">
        <v>8315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2" t="s">
        <v>8314</v>
      </c>
      <c r="R3275" t="s">
        <v>8315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2" t="s">
        <v>8314</v>
      </c>
      <c r="R3276" t="s">
        <v>8315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2" t="s">
        <v>8314</v>
      </c>
      <c r="R3277" t="s">
        <v>8315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2" t="s">
        <v>8314</v>
      </c>
      <c r="R3278" t="s">
        <v>8315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2" t="s">
        <v>8314</v>
      </c>
      <c r="R3279" t="s">
        <v>8315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2" t="s">
        <v>8314</v>
      </c>
      <c r="R3280" t="s">
        <v>8315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2" t="s">
        <v>8314</v>
      </c>
      <c r="R3281" t="s">
        <v>8315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2" t="s">
        <v>8314</v>
      </c>
      <c r="R3282" t="s">
        <v>8315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2" t="s">
        <v>8314</v>
      </c>
      <c r="R3283" t="s">
        <v>8315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2" t="s">
        <v>8314</v>
      </c>
      <c r="R3284" t="s">
        <v>8315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2" t="s">
        <v>8314</v>
      </c>
      <c r="R3285" t="s">
        <v>8315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2" t="s">
        <v>8314</v>
      </c>
      <c r="R3286" t="s">
        <v>8315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2" t="s">
        <v>8314</v>
      </c>
      <c r="R3287" t="s">
        <v>8315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2" t="s">
        <v>8314</v>
      </c>
      <c r="R3288" t="s">
        <v>8315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2" t="s">
        <v>8314</v>
      </c>
      <c r="R3289" t="s">
        <v>8315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2" t="s">
        <v>8314</v>
      </c>
      <c r="R3290" t="s">
        <v>8315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2" t="s">
        <v>8314</v>
      </c>
      <c r="R3291" t="s">
        <v>8315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2" t="s">
        <v>8314</v>
      </c>
      <c r="R3292" t="s">
        <v>8315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2" t="s">
        <v>8314</v>
      </c>
      <c r="R3293" t="s">
        <v>8315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2" t="s">
        <v>8314</v>
      </c>
      <c r="R3294" t="s">
        <v>8315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2" t="s">
        <v>8314</v>
      </c>
      <c r="R3295" t="s">
        <v>8315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2" t="s">
        <v>8314</v>
      </c>
      <c r="R3296" t="s">
        <v>8315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2" t="s">
        <v>8314</v>
      </c>
      <c r="R3297" t="s">
        <v>8315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2" t="s">
        <v>8314</v>
      </c>
      <c r="R3298" t="s">
        <v>8315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2" t="s">
        <v>8314</v>
      </c>
      <c r="R3299" t="s">
        <v>8315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2" t="s">
        <v>8314</v>
      </c>
      <c r="R3300" t="s">
        <v>8315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2" t="s">
        <v>8314</v>
      </c>
      <c r="R3301" t="s">
        <v>8315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2" t="s">
        <v>8314</v>
      </c>
      <c r="R3302" t="s">
        <v>8315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2" t="s">
        <v>8314</v>
      </c>
      <c r="R3303" t="s">
        <v>8315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2" t="s">
        <v>8314</v>
      </c>
      <c r="R3304" t="s">
        <v>8315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2" t="s">
        <v>8314</v>
      </c>
      <c r="R3305" t="s">
        <v>8315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2" t="s">
        <v>8314</v>
      </c>
      <c r="R3306" t="s">
        <v>8315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2" t="s">
        <v>8314</v>
      </c>
      <c r="R3307" t="s">
        <v>8315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2" t="s">
        <v>8314</v>
      </c>
      <c r="R3308" t="s">
        <v>8315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2" t="s">
        <v>8314</v>
      </c>
      <c r="R3309" t="s">
        <v>8315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2" t="s">
        <v>8314</v>
      </c>
      <c r="R3310" t="s">
        <v>8315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2" t="s">
        <v>8314</v>
      </c>
      <c r="R3311" t="s">
        <v>8315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2" t="s">
        <v>8314</v>
      </c>
      <c r="R3312" t="s">
        <v>8315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2" t="s">
        <v>8314</v>
      </c>
      <c r="R3313" t="s">
        <v>8315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2" t="s">
        <v>8314</v>
      </c>
      <c r="R3314" t="s">
        <v>8315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2" t="s">
        <v>8314</v>
      </c>
      <c r="R3315" t="s">
        <v>8315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2" t="s">
        <v>8314</v>
      </c>
      <c r="R3316" t="s">
        <v>8315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2" t="s">
        <v>8314</v>
      </c>
      <c r="R3317" t="s">
        <v>8315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2" t="s">
        <v>8314</v>
      </c>
      <c r="R3318" t="s">
        <v>8315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2" t="s">
        <v>8314</v>
      </c>
      <c r="R3319" t="s">
        <v>8315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2" t="s">
        <v>8314</v>
      </c>
      <c r="R3320" t="s">
        <v>8315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2" t="s">
        <v>8314</v>
      </c>
      <c r="R3321" t="s">
        <v>8315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2" t="s">
        <v>8314</v>
      </c>
      <c r="R3322" t="s">
        <v>8315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2" t="s">
        <v>8314</v>
      </c>
      <c r="R3323" t="s">
        <v>8315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2" t="s">
        <v>8314</v>
      </c>
      <c r="R3324" t="s">
        <v>8315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2" t="s">
        <v>8314</v>
      </c>
      <c r="R3325" t="s">
        <v>8315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2" t="s">
        <v>8314</v>
      </c>
      <c r="R3326" t="s">
        <v>8315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2" t="s">
        <v>8314</v>
      </c>
      <c r="R3327" t="s">
        <v>8315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2" t="s">
        <v>8314</v>
      </c>
      <c r="R3328" t="s">
        <v>8315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2" t="s">
        <v>8314</v>
      </c>
      <c r="R3329" t="s">
        <v>8315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04"/>
        <v>146</v>
      </c>
      <c r="P3330">
        <f t="shared" si="205"/>
        <v>292.77999999999997</v>
      </c>
      <c r="Q3330" s="12" t="s">
        <v>8314</v>
      </c>
      <c r="R3330" t="s">
        <v>8315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8314</v>
      </c>
      <c r="R3331" t="s">
        <v>8315</v>
      </c>
      <c r="S3331" s="16">
        <f t="shared" ref="S3331:S3394" si="210">(((J3331/60/60/24)+DATE(1970,1,1)))</f>
        <v>41837.323009259257</v>
      </c>
      <c r="T3331" s="16">
        <f t="shared" ref="T3331:T3394" si="211">(((I3331/60/60/24)+DATE(1970,1,1)))</f>
        <v>41847.958333333336</v>
      </c>
    </row>
    <row r="3332" spans="1:20" ht="48" hidden="1" x14ac:dyDescent="0.2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2" t="s">
        <v>8314</v>
      </c>
      <c r="R3332" t="s">
        <v>8315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2" t="s">
        <v>8314</v>
      </c>
      <c r="R3333" t="s">
        <v>8315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2" t="s">
        <v>8314</v>
      </c>
      <c r="R3334" t="s">
        <v>8315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2" t="s">
        <v>8314</v>
      </c>
      <c r="R3335" t="s">
        <v>8315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2" t="s">
        <v>8314</v>
      </c>
      <c r="R3336" t="s">
        <v>8315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2" t="s">
        <v>8314</v>
      </c>
      <c r="R3337" t="s">
        <v>8315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2" t="s">
        <v>8314</v>
      </c>
      <c r="R3338" t="s">
        <v>8315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2" t="s">
        <v>8314</v>
      </c>
      <c r="R3339" t="s">
        <v>8315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2" t="s">
        <v>8314</v>
      </c>
      <c r="R3340" t="s">
        <v>8315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2" t="s">
        <v>8314</v>
      </c>
      <c r="R3341" t="s">
        <v>8315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2" t="s">
        <v>8314</v>
      </c>
      <c r="R3342" t="s">
        <v>8315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2" t="s">
        <v>8314</v>
      </c>
      <c r="R3343" t="s">
        <v>8315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2" t="s">
        <v>8314</v>
      </c>
      <c r="R3344" t="s">
        <v>8315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2" t="s">
        <v>8314</v>
      </c>
      <c r="R3345" t="s">
        <v>8315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2" t="s">
        <v>8314</v>
      </c>
      <c r="R3346" t="s">
        <v>8315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2" t="s">
        <v>8314</v>
      </c>
      <c r="R3347" t="s">
        <v>8315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2" t="s">
        <v>8314</v>
      </c>
      <c r="R3348" t="s">
        <v>8315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2" t="s">
        <v>8314</v>
      </c>
      <c r="R3349" t="s">
        <v>8315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2" t="s">
        <v>8314</v>
      </c>
      <c r="R3350" t="s">
        <v>8315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2" t="s">
        <v>8314</v>
      </c>
      <c r="R3351" t="s">
        <v>8315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2" t="s">
        <v>8314</v>
      </c>
      <c r="R3352" t="s">
        <v>8315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2" t="s">
        <v>8314</v>
      </c>
      <c r="R3353" t="s">
        <v>8315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2" t="s">
        <v>8314</v>
      </c>
      <c r="R3354" t="s">
        <v>8315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2" t="s">
        <v>8314</v>
      </c>
      <c r="R3355" t="s">
        <v>8315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2" t="s">
        <v>8314</v>
      </c>
      <c r="R3356" t="s">
        <v>8315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2" t="s">
        <v>8314</v>
      </c>
      <c r="R3357" t="s">
        <v>8315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2" t="s">
        <v>8314</v>
      </c>
      <c r="R3358" t="s">
        <v>8315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2" t="s">
        <v>8314</v>
      </c>
      <c r="R3359" t="s">
        <v>8315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2" t="s">
        <v>8314</v>
      </c>
      <c r="R3360" t="s">
        <v>8315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2" t="s">
        <v>8314</v>
      </c>
      <c r="R3361" t="s">
        <v>8315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2" t="s">
        <v>8314</v>
      </c>
      <c r="R3362" t="s">
        <v>8315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2" t="s">
        <v>8314</v>
      </c>
      <c r="R3363" t="s">
        <v>8315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2" t="s">
        <v>8314</v>
      </c>
      <c r="R3364" t="s">
        <v>8315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2" t="s">
        <v>8314</v>
      </c>
      <c r="R3365" t="s">
        <v>8315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2" t="s">
        <v>8314</v>
      </c>
      <c r="R3366" t="s">
        <v>8315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2" t="s">
        <v>8314</v>
      </c>
      <c r="R3367" t="s">
        <v>8315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2" t="s">
        <v>8314</v>
      </c>
      <c r="R3368" t="s">
        <v>8315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2" t="s">
        <v>8314</v>
      </c>
      <c r="R3369" t="s">
        <v>8315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2" t="s">
        <v>8314</v>
      </c>
      <c r="R3370" t="s">
        <v>8315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2" t="s">
        <v>8314</v>
      </c>
      <c r="R3371" t="s">
        <v>8315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2" t="s">
        <v>8314</v>
      </c>
      <c r="R3372" t="s">
        <v>8315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2" t="s">
        <v>8314</v>
      </c>
      <c r="R3373" t="s">
        <v>8315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2" t="s">
        <v>8314</v>
      </c>
      <c r="R3374" t="s">
        <v>8315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2" t="s">
        <v>8314</v>
      </c>
      <c r="R3375" t="s">
        <v>8315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2" t="s">
        <v>8314</v>
      </c>
      <c r="R3376" t="s">
        <v>8315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2" t="s">
        <v>8314</v>
      </c>
      <c r="R3377" t="s">
        <v>8315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2" t="s">
        <v>8314</v>
      </c>
      <c r="R3378" t="s">
        <v>8315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2" t="s">
        <v>8314</v>
      </c>
      <c r="R3379" t="s">
        <v>8315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2" t="s">
        <v>8314</v>
      </c>
      <c r="R3380" t="s">
        <v>8315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2" t="s">
        <v>8314</v>
      </c>
      <c r="R3381" t="s">
        <v>8315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2" t="s">
        <v>8314</v>
      </c>
      <c r="R3382" t="s">
        <v>8315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2" t="s">
        <v>8314</v>
      </c>
      <c r="R3383" t="s">
        <v>8315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2" t="s">
        <v>8314</v>
      </c>
      <c r="R3384" t="s">
        <v>8315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2" t="s">
        <v>8314</v>
      </c>
      <c r="R3385" t="s">
        <v>8315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2" t="s">
        <v>8314</v>
      </c>
      <c r="R3386" t="s">
        <v>8315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2" t="s">
        <v>8314</v>
      </c>
      <c r="R3387" t="s">
        <v>8315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2" t="s">
        <v>8314</v>
      </c>
      <c r="R3388" t="s">
        <v>8315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2" t="s">
        <v>8314</v>
      </c>
      <c r="R3389" t="s">
        <v>8315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2" t="s">
        <v>8314</v>
      </c>
      <c r="R3390" t="s">
        <v>8315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2" t="s">
        <v>8314</v>
      </c>
      <c r="R3391" t="s">
        <v>8315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2" t="s">
        <v>8314</v>
      </c>
      <c r="R3392" t="s">
        <v>8315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2" t="s">
        <v>8314</v>
      </c>
      <c r="R3393" t="s">
        <v>8315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08"/>
        <v>100</v>
      </c>
      <c r="P3394">
        <f t="shared" si="209"/>
        <v>41.67</v>
      </c>
      <c r="Q3394" s="12" t="s">
        <v>8314</v>
      </c>
      <c r="R3394" t="s">
        <v>8315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8314</v>
      </c>
      <c r="R3395" t="s">
        <v>8315</v>
      </c>
      <c r="S3395" s="16">
        <f t="shared" ref="S3395:S3458" si="214">(((J3395/60/60/24)+DATE(1970,1,1)))</f>
        <v>41923.921643518523</v>
      </c>
      <c r="T3395" s="16">
        <f t="shared" ref="T3395:T3458" si="215">(((I3395/60/60/24)+DATE(1970,1,1)))</f>
        <v>41949.031944444447</v>
      </c>
    </row>
    <row r="3396" spans="1:20" ht="48" hidden="1" x14ac:dyDescent="0.2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2" t="s">
        <v>8314</v>
      </c>
      <c r="R3396" t="s">
        <v>8315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2" t="s">
        <v>8314</v>
      </c>
      <c r="R3397" t="s">
        <v>8315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2" t="s">
        <v>8314</v>
      </c>
      <c r="R3398" t="s">
        <v>8315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2" t="s">
        <v>8314</v>
      </c>
      <c r="R3399" t="s">
        <v>8315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2" t="s">
        <v>8314</v>
      </c>
      <c r="R3400" t="s">
        <v>8315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2" t="s">
        <v>8314</v>
      </c>
      <c r="R3401" t="s">
        <v>8315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2" t="s">
        <v>8314</v>
      </c>
      <c r="R3402" t="s">
        <v>8315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2" t="s">
        <v>8314</v>
      </c>
      <c r="R3403" t="s">
        <v>8315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2" t="s">
        <v>8314</v>
      </c>
      <c r="R3404" t="s">
        <v>8315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2" t="s">
        <v>8314</v>
      </c>
      <c r="R3405" t="s">
        <v>8315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2" t="s">
        <v>8314</v>
      </c>
      <c r="R3406" t="s">
        <v>8315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2" t="s">
        <v>8314</v>
      </c>
      <c r="R3407" t="s">
        <v>8315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2" t="s">
        <v>8314</v>
      </c>
      <c r="R3408" t="s">
        <v>8315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2" t="s">
        <v>8314</v>
      </c>
      <c r="R3409" t="s">
        <v>8315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2" t="s">
        <v>8314</v>
      </c>
      <c r="R3410" t="s">
        <v>8315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2" t="s">
        <v>8314</v>
      </c>
      <c r="R3411" t="s">
        <v>8315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2" t="s">
        <v>8314</v>
      </c>
      <c r="R3412" t="s">
        <v>8315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2" t="s">
        <v>8314</v>
      </c>
      <c r="R3413" t="s">
        <v>8315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2" t="s">
        <v>8314</v>
      </c>
      <c r="R3414" t="s">
        <v>8315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2" t="s">
        <v>8314</v>
      </c>
      <c r="R3415" t="s">
        <v>8315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2" t="s">
        <v>8314</v>
      </c>
      <c r="R3416" t="s">
        <v>8315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2" t="s">
        <v>8314</v>
      </c>
      <c r="R3417" t="s">
        <v>8315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2" t="s">
        <v>8314</v>
      </c>
      <c r="R3418" t="s">
        <v>8315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2" t="s">
        <v>8314</v>
      </c>
      <c r="R3419" t="s">
        <v>8315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2" t="s">
        <v>8314</v>
      </c>
      <c r="R3420" t="s">
        <v>8315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2" t="s">
        <v>8314</v>
      </c>
      <c r="R3421" t="s">
        <v>8315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2" t="s">
        <v>8314</v>
      </c>
      <c r="R3422" t="s">
        <v>8315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2" t="s">
        <v>8314</v>
      </c>
      <c r="R3423" t="s">
        <v>8315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2" t="s">
        <v>8314</v>
      </c>
      <c r="R3424" t="s">
        <v>8315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2" t="s">
        <v>8314</v>
      </c>
      <c r="R3425" t="s">
        <v>8315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2" t="s">
        <v>8314</v>
      </c>
      <c r="R3426" t="s">
        <v>8315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2" t="s">
        <v>8314</v>
      </c>
      <c r="R3427" t="s">
        <v>8315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2" t="s">
        <v>8314</v>
      </c>
      <c r="R3428" t="s">
        <v>8315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2" t="s">
        <v>8314</v>
      </c>
      <c r="R3429" t="s">
        <v>8315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2" t="s">
        <v>8314</v>
      </c>
      <c r="R3430" t="s">
        <v>8315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2" t="s">
        <v>8314</v>
      </c>
      <c r="R3431" t="s">
        <v>8315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2" t="s">
        <v>8314</v>
      </c>
      <c r="R3432" t="s">
        <v>8315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2" t="s">
        <v>8314</v>
      </c>
      <c r="R3433" t="s">
        <v>8315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2" t="s">
        <v>8314</v>
      </c>
      <c r="R3434" t="s">
        <v>8315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2" t="s">
        <v>8314</v>
      </c>
      <c r="R3435" t="s">
        <v>8315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2" t="s">
        <v>8314</v>
      </c>
      <c r="R3436" t="s">
        <v>8315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2" t="s">
        <v>8314</v>
      </c>
      <c r="R3437" t="s">
        <v>8315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2" t="s">
        <v>8314</v>
      </c>
      <c r="R3438" t="s">
        <v>8315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2" t="s">
        <v>8314</v>
      </c>
      <c r="R3439" t="s">
        <v>8315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2" t="s">
        <v>8314</v>
      </c>
      <c r="R3440" t="s">
        <v>8315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2" t="s">
        <v>8314</v>
      </c>
      <c r="R3441" t="s">
        <v>8315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2" t="s">
        <v>8314</v>
      </c>
      <c r="R3442" t="s">
        <v>8315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2" t="s">
        <v>8314</v>
      </c>
      <c r="R3443" t="s">
        <v>8315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2" t="s">
        <v>8314</v>
      </c>
      <c r="R3444" t="s">
        <v>8315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2" t="s">
        <v>8314</v>
      </c>
      <c r="R3445" t="s">
        <v>8315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2" t="s">
        <v>8314</v>
      </c>
      <c r="R3446" t="s">
        <v>8315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2" t="s">
        <v>8314</v>
      </c>
      <c r="R3447" t="s">
        <v>8315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2" t="s">
        <v>8314</v>
      </c>
      <c r="R3448" t="s">
        <v>8315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2" t="s">
        <v>8314</v>
      </c>
      <c r="R3449" t="s">
        <v>8315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2" t="s">
        <v>8314</v>
      </c>
      <c r="R3450" t="s">
        <v>8315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2" t="s">
        <v>8314</v>
      </c>
      <c r="R3451" t="s">
        <v>8315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2" t="s">
        <v>8314</v>
      </c>
      <c r="R3452" t="s">
        <v>8315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2" t="s">
        <v>8314</v>
      </c>
      <c r="R3453" t="s">
        <v>8315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2" t="s">
        <v>8314</v>
      </c>
      <c r="R3454" t="s">
        <v>8315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2" t="s">
        <v>8314</v>
      </c>
      <c r="R3455" t="s">
        <v>8315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2" t="s">
        <v>8314</v>
      </c>
      <c r="R3456" t="s">
        <v>8315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2" t="s">
        <v>8314</v>
      </c>
      <c r="R3457" t="s">
        <v>8315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12"/>
        <v>191</v>
      </c>
      <c r="P3458">
        <f t="shared" si="213"/>
        <v>358.69</v>
      </c>
      <c r="Q3458" s="12" t="s">
        <v>8314</v>
      </c>
      <c r="R3458" t="s">
        <v>8315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8314</v>
      </c>
      <c r="R3459" t="s">
        <v>8315</v>
      </c>
      <c r="S3459" s="16">
        <f t="shared" ref="S3459:S3522" si="218">(((J3459/60/60/24)+DATE(1970,1,1)))</f>
        <v>42016.706678240742</v>
      </c>
      <c r="T3459" s="16">
        <f t="shared" ref="T3459:T3522" si="219">(((I3459/60/60/24)+DATE(1970,1,1)))</f>
        <v>42047.249305555553</v>
      </c>
    </row>
    <row r="3460" spans="1:20" ht="48" hidden="1" x14ac:dyDescent="0.2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2" t="s">
        <v>8314</v>
      </c>
      <c r="R3460" t="s">
        <v>8315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2" t="s">
        <v>8314</v>
      </c>
      <c r="R3461" t="s">
        <v>8315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2" t="s">
        <v>8314</v>
      </c>
      <c r="R3462" t="s">
        <v>8315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2" t="s">
        <v>8314</v>
      </c>
      <c r="R3463" t="s">
        <v>8315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2" t="s">
        <v>8314</v>
      </c>
      <c r="R3464" t="s">
        <v>8315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2" t="s">
        <v>8314</v>
      </c>
      <c r="R3465" t="s">
        <v>8315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2" t="s">
        <v>8314</v>
      </c>
      <c r="R3466" t="s">
        <v>8315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2" t="s">
        <v>8314</v>
      </c>
      <c r="R3467" t="s">
        <v>8315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2" t="s">
        <v>8314</v>
      </c>
      <c r="R3468" t="s">
        <v>8315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2" t="s">
        <v>8314</v>
      </c>
      <c r="R3469" t="s">
        <v>8315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2" t="s">
        <v>8314</v>
      </c>
      <c r="R3470" t="s">
        <v>8315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2" t="s">
        <v>8314</v>
      </c>
      <c r="R3471" t="s">
        <v>8315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2" t="s">
        <v>8314</v>
      </c>
      <c r="R3472" t="s">
        <v>8315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2" t="s">
        <v>8314</v>
      </c>
      <c r="R3473" t="s">
        <v>8315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2" t="s">
        <v>8314</v>
      </c>
      <c r="R3474" t="s">
        <v>8315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2" t="s">
        <v>8314</v>
      </c>
      <c r="R3475" t="s">
        <v>8315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2" t="s">
        <v>8314</v>
      </c>
      <c r="R3476" t="s">
        <v>8315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2" t="s">
        <v>8314</v>
      </c>
      <c r="R3477" t="s">
        <v>8315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2" t="s">
        <v>8314</v>
      </c>
      <c r="R3478" t="s">
        <v>8315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2" t="s">
        <v>8314</v>
      </c>
      <c r="R3479" t="s">
        <v>8315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2" t="s">
        <v>8314</v>
      </c>
      <c r="R3480" t="s">
        <v>8315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2" t="s">
        <v>8314</v>
      </c>
      <c r="R3481" t="s">
        <v>8315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2" t="s">
        <v>8314</v>
      </c>
      <c r="R3482" t="s">
        <v>8315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2" t="s">
        <v>8314</v>
      </c>
      <c r="R3483" t="s">
        <v>8315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2" t="s">
        <v>8314</v>
      </c>
      <c r="R3484" t="s">
        <v>8315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2" t="s">
        <v>8314</v>
      </c>
      <c r="R3485" t="s">
        <v>8315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2" t="s">
        <v>8314</v>
      </c>
      <c r="R3486" t="s">
        <v>8315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2" t="s">
        <v>8314</v>
      </c>
      <c r="R3487" t="s">
        <v>8315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2" t="s">
        <v>8314</v>
      </c>
      <c r="R3488" t="s">
        <v>8315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2" t="s">
        <v>8314</v>
      </c>
      <c r="R3489" t="s">
        <v>8315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2" t="s">
        <v>8314</v>
      </c>
      <c r="R3490" t="s">
        <v>8315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2" t="s">
        <v>8314</v>
      </c>
      <c r="R3491" t="s">
        <v>8315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2" t="s">
        <v>8314</v>
      </c>
      <c r="R3492" t="s">
        <v>8315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2" t="s">
        <v>8314</v>
      </c>
      <c r="R3493" t="s">
        <v>8315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2" t="s">
        <v>8314</v>
      </c>
      <c r="R3494" t="s">
        <v>8315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2" t="s">
        <v>8314</v>
      </c>
      <c r="R3495" t="s">
        <v>8315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2" t="s">
        <v>8314</v>
      </c>
      <c r="R3496" t="s">
        <v>8315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2" t="s">
        <v>8314</v>
      </c>
      <c r="R3497" t="s">
        <v>8315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2" t="s">
        <v>8314</v>
      </c>
      <c r="R3498" t="s">
        <v>8315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2" t="s">
        <v>8314</v>
      </c>
      <c r="R3499" t="s">
        <v>8315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2" t="s">
        <v>8314</v>
      </c>
      <c r="R3500" t="s">
        <v>8315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2" t="s">
        <v>8314</v>
      </c>
      <c r="R3501" t="s">
        <v>8315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2" t="s">
        <v>8314</v>
      </c>
      <c r="R3502" t="s">
        <v>8315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2" t="s">
        <v>8314</v>
      </c>
      <c r="R3503" t="s">
        <v>8315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2" t="s">
        <v>8314</v>
      </c>
      <c r="R3504" t="s">
        <v>8315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2" t="s">
        <v>8314</v>
      </c>
      <c r="R3505" t="s">
        <v>8315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2" t="s">
        <v>8314</v>
      </c>
      <c r="R3506" t="s">
        <v>8315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2" t="s">
        <v>8314</v>
      </c>
      <c r="R3507" t="s">
        <v>8315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2" t="s">
        <v>8314</v>
      </c>
      <c r="R3508" t="s">
        <v>8315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2" t="s">
        <v>8314</v>
      </c>
      <c r="R3509" t="s">
        <v>8315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2" t="s">
        <v>8314</v>
      </c>
      <c r="R3510" t="s">
        <v>8315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2" t="s">
        <v>8314</v>
      </c>
      <c r="R3511" t="s">
        <v>8315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2" t="s">
        <v>8314</v>
      </c>
      <c r="R3512" t="s">
        <v>8315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2" t="s">
        <v>8314</v>
      </c>
      <c r="R3513" t="s">
        <v>8315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2" t="s">
        <v>8314</v>
      </c>
      <c r="R3514" t="s">
        <v>8315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2" t="s">
        <v>8314</v>
      </c>
      <c r="R3515" t="s">
        <v>8315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2" t="s">
        <v>8314</v>
      </c>
      <c r="R3516" t="s">
        <v>8315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2" t="s">
        <v>8314</v>
      </c>
      <c r="R3517" t="s">
        <v>8315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2" t="s">
        <v>8314</v>
      </c>
      <c r="R3518" t="s">
        <v>8315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2" t="s">
        <v>8314</v>
      </c>
      <c r="R3519" t="s">
        <v>8315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2" t="s">
        <v>8314</v>
      </c>
      <c r="R3520" t="s">
        <v>8315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2" t="s">
        <v>8314</v>
      </c>
      <c r="R3521" t="s">
        <v>8315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16"/>
        <v>101</v>
      </c>
      <c r="P3522">
        <f t="shared" si="217"/>
        <v>95.95</v>
      </c>
      <c r="Q3522" s="12" t="s">
        <v>8314</v>
      </c>
      <c r="R3522" t="s">
        <v>8315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8314</v>
      </c>
      <c r="R3523" t="s">
        <v>8315</v>
      </c>
      <c r="S3523" s="16">
        <f t="shared" ref="S3523:S3586" si="222">(((J3523/60/60/24)+DATE(1970,1,1)))</f>
        <v>41881.361342592594</v>
      </c>
      <c r="T3523" s="16">
        <f t="shared" ref="T3523:T3586" si="223">(((I3523/60/60/24)+DATE(1970,1,1)))</f>
        <v>41911.361342592594</v>
      </c>
    </row>
    <row r="3524" spans="1:20" ht="48" hidden="1" x14ac:dyDescent="0.2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2" t="s">
        <v>8314</v>
      </c>
      <c r="R3524" t="s">
        <v>8315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2" t="s">
        <v>8314</v>
      </c>
      <c r="R3525" t="s">
        <v>8315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2" t="s">
        <v>8314</v>
      </c>
      <c r="R3526" t="s">
        <v>8315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2" t="s">
        <v>8314</v>
      </c>
      <c r="R3527" t="s">
        <v>8315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2" t="s">
        <v>8314</v>
      </c>
      <c r="R3528" t="s">
        <v>8315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2" t="s">
        <v>8314</v>
      </c>
      <c r="R3529" t="s">
        <v>8315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2" t="s">
        <v>8314</v>
      </c>
      <c r="R3530" t="s">
        <v>8315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2" t="s">
        <v>8314</v>
      </c>
      <c r="R3531" t="s">
        <v>8315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2" t="s">
        <v>8314</v>
      </c>
      <c r="R3532" t="s">
        <v>8315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2" t="s">
        <v>8314</v>
      </c>
      <c r="R3533" t="s">
        <v>8315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2" t="s">
        <v>8314</v>
      </c>
      <c r="R3534" t="s">
        <v>8315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2" t="s">
        <v>8314</v>
      </c>
      <c r="R3535" t="s">
        <v>8315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2" t="s">
        <v>8314</v>
      </c>
      <c r="R3536" t="s">
        <v>8315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2" t="s">
        <v>8314</v>
      </c>
      <c r="R3537" t="s">
        <v>8315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2" t="s">
        <v>8314</v>
      </c>
      <c r="R3538" t="s">
        <v>8315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2" t="s">
        <v>8314</v>
      </c>
      <c r="R3539" t="s">
        <v>8315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2" t="s">
        <v>8314</v>
      </c>
      <c r="R3540" t="s">
        <v>8315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2" t="s">
        <v>8314</v>
      </c>
      <c r="R3541" t="s">
        <v>8315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2" t="s">
        <v>8314</v>
      </c>
      <c r="R3542" t="s">
        <v>8315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2" t="s">
        <v>8314</v>
      </c>
      <c r="R3543" t="s">
        <v>8315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2" t="s">
        <v>8314</v>
      </c>
      <c r="R3544" t="s">
        <v>8315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2" t="s">
        <v>8314</v>
      </c>
      <c r="R3545" t="s">
        <v>8315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2" t="s">
        <v>8314</v>
      </c>
      <c r="R3546" t="s">
        <v>8315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2" t="s">
        <v>8314</v>
      </c>
      <c r="R3547" t="s">
        <v>8315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2" t="s">
        <v>8314</v>
      </c>
      <c r="R3548" t="s">
        <v>8315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2" t="s">
        <v>8314</v>
      </c>
      <c r="R3549" t="s">
        <v>8315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2" t="s">
        <v>8314</v>
      </c>
      <c r="R3550" t="s">
        <v>8315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2" t="s">
        <v>8314</v>
      </c>
      <c r="R3551" t="s">
        <v>8315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2" t="s">
        <v>8314</v>
      </c>
      <c r="R3552" t="s">
        <v>8315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2" t="s">
        <v>8314</v>
      </c>
      <c r="R3553" t="s">
        <v>8315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2" t="s">
        <v>8314</v>
      </c>
      <c r="R3554" t="s">
        <v>8315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2" t="s">
        <v>8314</v>
      </c>
      <c r="R3555" t="s">
        <v>8315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2" t="s">
        <v>8314</v>
      </c>
      <c r="R3556" t="s">
        <v>8315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2" t="s">
        <v>8314</v>
      </c>
      <c r="R3557" t="s">
        <v>8315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2" t="s">
        <v>8314</v>
      </c>
      <c r="R3558" t="s">
        <v>8315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2" t="s">
        <v>8314</v>
      </c>
      <c r="R3559" t="s">
        <v>8315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2" t="s">
        <v>8314</v>
      </c>
      <c r="R3560" t="s">
        <v>8315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2" t="s">
        <v>8314</v>
      </c>
      <c r="R3561" t="s">
        <v>8315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2" t="s">
        <v>8314</v>
      </c>
      <c r="R3562" t="s">
        <v>8315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2" t="s">
        <v>8314</v>
      </c>
      <c r="R3563" t="s">
        <v>8315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2" t="s">
        <v>8314</v>
      </c>
      <c r="R3564" t="s">
        <v>8315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2" t="s">
        <v>8314</v>
      </c>
      <c r="R3565" t="s">
        <v>8315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2" t="s">
        <v>8314</v>
      </c>
      <c r="R3566" t="s">
        <v>8315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2" t="s">
        <v>8314</v>
      </c>
      <c r="R3567" t="s">
        <v>8315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2" t="s">
        <v>8314</v>
      </c>
      <c r="R3568" t="s">
        <v>8315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2" t="s">
        <v>8314</v>
      </c>
      <c r="R3569" t="s">
        <v>8315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2" t="s">
        <v>8314</v>
      </c>
      <c r="R3570" t="s">
        <v>8315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2" t="s">
        <v>8314</v>
      </c>
      <c r="R3571" t="s">
        <v>8315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2" t="s">
        <v>8314</v>
      </c>
      <c r="R3572" t="s">
        <v>8315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2" t="s">
        <v>8314</v>
      </c>
      <c r="R3573" t="s">
        <v>8315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2" t="s">
        <v>8314</v>
      </c>
      <c r="R3574" t="s">
        <v>8315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2" t="s">
        <v>8314</v>
      </c>
      <c r="R3575" t="s">
        <v>8315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2" t="s">
        <v>8314</v>
      </c>
      <c r="R3576" t="s">
        <v>8315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2" t="s">
        <v>8314</v>
      </c>
      <c r="R3577" t="s">
        <v>8315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2" t="s">
        <v>8314</v>
      </c>
      <c r="R3578" t="s">
        <v>8315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2" t="s">
        <v>8314</v>
      </c>
      <c r="R3579" t="s">
        <v>8315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2" t="s">
        <v>8314</v>
      </c>
      <c r="R3580" t="s">
        <v>8315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2" t="s">
        <v>8314</v>
      </c>
      <c r="R3581" t="s">
        <v>8315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2" t="s">
        <v>8314</v>
      </c>
      <c r="R3582" t="s">
        <v>8315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2" t="s">
        <v>8314</v>
      </c>
      <c r="R3583" t="s">
        <v>8315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2" t="s">
        <v>8314</v>
      </c>
      <c r="R3584" t="s">
        <v>8315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2" t="s">
        <v>8314</v>
      </c>
      <c r="R3585" t="s">
        <v>8315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20"/>
        <v>116</v>
      </c>
      <c r="P3586">
        <f t="shared" si="221"/>
        <v>30.94</v>
      </c>
      <c r="Q3586" s="12" t="s">
        <v>8314</v>
      </c>
      <c r="R3586" t="s">
        <v>8315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8314</v>
      </c>
      <c r="R3587" t="s">
        <v>8315</v>
      </c>
      <c r="S3587" s="16">
        <f t="shared" ref="S3587:S3650" si="226">(((J3587/60/60/24)+DATE(1970,1,1)))</f>
        <v>41964.716319444444</v>
      </c>
      <c r="T3587" s="16">
        <f t="shared" ref="T3587:T3650" si="227">(((I3587/60/60/24)+DATE(1970,1,1)))</f>
        <v>41994.716319444444</v>
      </c>
    </row>
    <row r="3588" spans="1:20" ht="16" hidden="1" x14ac:dyDescent="0.2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2" t="s">
        <v>8314</v>
      </c>
      <c r="R3588" t="s">
        <v>8315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2" t="s">
        <v>8314</v>
      </c>
      <c r="R3589" t="s">
        <v>8315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2" t="s">
        <v>8314</v>
      </c>
      <c r="R3590" t="s">
        <v>8315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2" t="s">
        <v>8314</v>
      </c>
      <c r="R3591" t="s">
        <v>8315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2" t="s">
        <v>8314</v>
      </c>
      <c r="R3592" t="s">
        <v>8315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2" t="s">
        <v>8314</v>
      </c>
      <c r="R3593" t="s">
        <v>8315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2" t="s">
        <v>8314</v>
      </c>
      <c r="R3594" t="s">
        <v>8315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2" t="s">
        <v>8314</v>
      </c>
      <c r="R3595" t="s">
        <v>8315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2" t="s">
        <v>8314</v>
      </c>
      <c r="R3596" t="s">
        <v>8315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2" t="s">
        <v>8314</v>
      </c>
      <c r="R3597" t="s">
        <v>8315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2" t="s">
        <v>8314</v>
      </c>
      <c r="R3598" t="s">
        <v>8315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2" t="s">
        <v>8314</v>
      </c>
      <c r="R3599" t="s">
        <v>8315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2" t="s">
        <v>8314</v>
      </c>
      <c r="R3600" t="s">
        <v>8315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2" t="s">
        <v>8314</v>
      </c>
      <c r="R3601" t="s">
        <v>8315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2" t="s">
        <v>8314</v>
      </c>
      <c r="R3602" t="s">
        <v>8315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2" t="s">
        <v>8314</v>
      </c>
      <c r="R3603" t="s">
        <v>8315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2" t="s">
        <v>8314</v>
      </c>
      <c r="R3604" t="s">
        <v>8315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2" t="s">
        <v>8314</v>
      </c>
      <c r="R3605" t="s">
        <v>8315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2" t="s">
        <v>8314</v>
      </c>
      <c r="R3606" t="s">
        <v>8315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2" t="s">
        <v>8314</v>
      </c>
      <c r="R3607" t="s">
        <v>8315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2" t="s">
        <v>8314</v>
      </c>
      <c r="R3608" t="s">
        <v>8315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2" t="s">
        <v>8314</v>
      </c>
      <c r="R3609" t="s">
        <v>8315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2" t="s">
        <v>8314</v>
      </c>
      <c r="R3610" t="s">
        <v>8315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2" t="s">
        <v>8314</v>
      </c>
      <c r="R3611" t="s">
        <v>8315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2" t="s">
        <v>8314</v>
      </c>
      <c r="R3612" t="s">
        <v>8315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2" t="s">
        <v>8314</v>
      </c>
      <c r="R3613" t="s">
        <v>8315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2" t="s">
        <v>8314</v>
      </c>
      <c r="R3614" t="s">
        <v>8315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2" t="s">
        <v>8314</v>
      </c>
      <c r="R3615" t="s">
        <v>8315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2" t="s">
        <v>8314</v>
      </c>
      <c r="R3616" t="s">
        <v>8315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2" t="s">
        <v>8314</v>
      </c>
      <c r="R3617" t="s">
        <v>8315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2" t="s">
        <v>8314</v>
      </c>
      <c r="R3618" t="s">
        <v>8315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2" t="s">
        <v>8314</v>
      </c>
      <c r="R3619" t="s">
        <v>8315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2" t="s">
        <v>8314</v>
      </c>
      <c r="R3620" t="s">
        <v>8315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2" t="s">
        <v>8314</v>
      </c>
      <c r="R3621" t="s">
        <v>8315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2" t="s">
        <v>8314</v>
      </c>
      <c r="R3622" t="s">
        <v>8315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2" t="s">
        <v>8314</v>
      </c>
      <c r="R3623" t="s">
        <v>8315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2" t="s">
        <v>8314</v>
      </c>
      <c r="R3624" t="s">
        <v>8315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2" t="s">
        <v>8314</v>
      </c>
      <c r="R3625" t="s">
        <v>8315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2" t="s">
        <v>8314</v>
      </c>
      <c r="R3626" t="s">
        <v>8315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2" t="s">
        <v>8314</v>
      </c>
      <c r="R3627" t="s">
        <v>8315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2" t="s">
        <v>8314</v>
      </c>
      <c r="R3628" t="s">
        <v>8315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2" t="s">
        <v>8314</v>
      </c>
      <c r="R3629" t="s">
        <v>8315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2" t="s">
        <v>8314</v>
      </c>
      <c r="R3630" t="s">
        <v>8356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2" t="s">
        <v>8314</v>
      </c>
      <c r="R3631" t="s">
        <v>8356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2" t="s">
        <v>8314</v>
      </c>
      <c r="R3632" t="s">
        <v>8356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2" t="s">
        <v>8314</v>
      </c>
      <c r="R3633" t="s">
        <v>8356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2" t="s">
        <v>8314</v>
      </c>
      <c r="R3634" t="s">
        <v>8356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2" t="s">
        <v>8314</v>
      </c>
      <c r="R3635" t="s">
        <v>8356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2" t="s">
        <v>8314</v>
      </c>
      <c r="R3636" t="s">
        <v>8356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2" t="s">
        <v>8314</v>
      </c>
      <c r="R3637" t="s">
        <v>8356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2" t="s">
        <v>8314</v>
      </c>
      <c r="R3638" t="s">
        <v>8356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2" t="s">
        <v>8314</v>
      </c>
      <c r="R3639" t="s">
        <v>8356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2" t="s">
        <v>8314</v>
      </c>
      <c r="R3640" t="s">
        <v>8356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2" t="s">
        <v>8314</v>
      </c>
      <c r="R3641" t="s">
        <v>8356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2" t="s">
        <v>8314</v>
      </c>
      <c r="R3642" t="s">
        <v>8356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2" t="s">
        <v>8314</v>
      </c>
      <c r="R3643" t="s">
        <v>8356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2" t="s">
        <v>8314</v>
      </c>
      <c r="R3644" t="s">
        <v>8356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2" t="s">
        <v>8314</v>
      </c>
      <c r="R3645" t="s">
        <v>8356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2" t="s">
        <v>8314</v>
      </c>
      <c r="R3646" t="s">
        <v>8356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2" t="s">
        <v>8314</v>
      </c>
      <c r="R3647" t="s">
        <v>8356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2" t="s">
        <v>8314</v>
      </c>
      <c r="R3648" t="s">
        <v>8356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2" t="s">
        <v>8314</v>
      </c>
      <c r="R3649" t="s">
        <v>8356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24"/>
        <v>100</v>
      </c>
      <c r="P3650">
        <f t="shared" si="225"/>
        <v>550.04</v>
      </c>
      <c r="Q3650" s="12" t="s">
        <v>8314</v>
      </c>
      <c r="R3650" t="s">
        <v>8315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8314</v>
      </c>
      <c r="R3651" t="s">
        <v>8315</v>
      </c>
      <c r="S3651" s="16">
        <f t="shared" ref="S3651:S3714" si="230">(((J3651/60/60/24)+DATE(1970,1,1)))</f>
        <v>41780.712893518517</v>
      </c>
      <c r="T3651" s="16">
        <f t="shared" ref="T3651:T3714" si="231">(((I3651/60/60/24)+DATE(1970,1,1)))</f>
        <v>41806.712893518517</v>
      </c>
    </row>
    <row r="3652" spans="1:20" ht="48" hidden="1" x14ac:dyDescent="0.2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2" t="s">
        <v>8314</v>
      </c>
      <c r="R3652" t="s">
        <v>8315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2" t="s">
        <v>8314</v>
      </c>
      <c r="R3653" t="s">
        <v>8315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2" t="s">
        <v>8314</v>
      </c>
      <c r="R3654" t="s">
        <v>8315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2" t="s">
        <v>8314</v>
      </c>
      <c r="R3655" t="s">
        <v>8315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2" t="s">
        <v>8314</v>
      </c>
      <c r="R3656" t="s">
        <v>8315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2" t="s">
        <v>8314</v>
      </c>
      <c r="R3657" t="s">
        <v>8315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2" t="s">
        <v>8314</v>
      </c>
      <c r="R3658" t="s">
        <v>8315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2" t="s">
        <v>8314</v>
      </c>
      <c r="R3659" t="s">
        <v>8315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2" t="s">
        <v>8314</v>
      </c>
      <c r="R3660" t="s">
        <v>8315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2" t="s">
        <v>8314</v>
      </c>
      <c r="R3661" t="s">
        <v>8315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2" t="s">
        <v>8314</v>
      </c>
      <c r="R3662" t="s">
        <v>8315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2" t="s">
        <v>8314</v>
      </c>
      <c r="R3663" t="s">
        <v>8315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2" t="s">
        <v>8314</v>
      </c>
      <c r="R3664" t="s">
        <v>8315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2" t="s">
        <v>8314</v>
      </c>
      <c r="R3665" t="s">
        <v>8315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2" t="s">
        <v>8314</v>
      </c>
      <c r="R3666" t="s">
        <v>8315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2" t="s">
        <v>8314</v>
      </c>
      <c r="R3667" t="s">
        <v>8315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2" t="s">
        <v>8314</v>
      </c>
      <c r="R3668" t="s">
        <v>8315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2" t="s">
        <v>8314</v>
      </c>
      <c r="R3669" t="s">
        <v>8315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2" t="s">
        <v>8314</v>
      </c>
      <c r="R3670" t="s">
        <v>8315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2" t="s">
        <v>8314</v>
      </c>
      <c r="R3671" t="s">
        <v>8315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2" t="s">
        <v>8314</v>
      </c>
      <c r="R3672" t="s">
        <v>8315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2" t="s">
        <v>8314</v>
      </c>
      <c r="R3673" t="s">
        <v>8315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2" t="s">
        <v>8314</v>
      </c>
      <c r="R3674" t="s">
        <v>8315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2" t="s">
        <v>8314</v>
      </c>
      <c r="R3675" t="s">
        <v>8315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2" t="s">
        <v>8314</v>
      </c>
      <c r="R3676" t="s">
        <v>8315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2" t="s">
        <v>8314</v>
      </c>
      <c r="R3677" t="s">
        <v>8315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2" t="s">
        <v>8314</v>
      </c>
      <c r="R3678" t="s">
        <v>8315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2" t="s">
        <v>8314</v>
      </c>
      <c r="R3679" t="s">
        <v>8315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2" t="s">
        <v>8314</v>
      </c>
      <c r="R3680" t="s">
        <v>8315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2" t="s">
        <v>8314</v>
      </c>
      <c r="R3681" t="s">
        <v>8315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2" t="s">
        <v>8314</v>
      </c>
      <c r="R3682" t="s">
        <v>8315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2" t="s">
        <v>8314</v>
      </c>
      <c r="R3683" t="s">
        <v>8315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2" t="s">
        <v>8314</v>
      </c>
      <c r="R3684" t="s">
        <v>8315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2" t="s">
        <v>8314</v>
      </c>
      <c r="R3685" t="s">
        <v>8315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2" t="s">
        <v>8314</v>
      </c>
      <c r="R3686" t="s">
        <v>8315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2" t="s">
        <v>8314</v>
      </c>
      <c r="R3687" t="s">
        <v>8315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2" t="s">
        <v>8314</v>
      </c>
      <c r="R3688" t="s">
        <v>8315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2" t="s">
        <v>8314</v>
      </c>
      <c r="R3689" t="s">
        <v>8315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2" t="s">
        <v>8314</v>
      </c>
      <c r="R3690" t="s">
        <v>8315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2" t="s">
        <v>8314</v>
      </c>
      <c r="R3691" t="s">
        <v>8315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2" t="s">
        <v>8314</v>
      </c>
      <c r="R3692" t="s">
        <v>8315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2" t="s">
        <v>8314</v>
      </c>
      <c r="R3693" t="s">
        <v>8315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2" t="s">
        <v>8314</v>
      </c>
      <c r="R3694" t="s">
        <v>8315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2" t="s">
        <v>8314</v>
      </c>
      <c r="R3695" t="s">
        <v>8315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2" t="s">
        <v>8314</v>
      </c>
      <c r="R3696" t="s">
        <v>8315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2" t="s">
        <v>8314</v>
      </c>
      <c r="R3697" t="s">
        <v>8315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2" t="s">
        <v>8314</v>
      </c>
      <c r="R3698" t="s">
        <v>8315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2" t="s">
        <v>8314</v>
      </c>
      <c r="R3699" t="s">
        <v>8315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2" t="s">
        <v>8314</v>
      </c>
      <c r="R3700" t="s">
        <v>8315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2" t="s">
        <v>8314</v>
      </c>
      <c r="R3701" t="s">
        <v>8315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2" t="s">
        <v>8314</v>
      </c>
      <c r="R3702" t="s">
        <v>8315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2" t="s">
        <v>8314</v>
      </c>
      <c r="R3703" t="s">
        <v>8315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2" t="s">
        <v>8314</v>
      </c>
      <c r="R3704" t="s">
        <v>8315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2" t="s">
        <v>8314</v>
      </c>
      <c r="R3705" t="s">
        <v>8315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2" t="s">
        <v>8314</v>
      </c>
      <c r="R3706" t="s">
        <v>8315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2" t="s">
        <v>8314</v>
      </c>
      <c r="R3707" t="s">
        <v>8315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2" t="s">
        <v>8314</v>
      </c>
      <c r="R3708" t="s">
        <v>8315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2" t="s">
        <v>8314</v>
      </c>
      <c r="R3709" t="s">
        <v>8315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2" t="s">
        <v>8314</v>
      </c>
      <c r="R3710" t="s">
        <v>8315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2" t="s">
        <v>8314</v>
      </c>
      <c r="R3711" t="s">
        <v>8315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2" t="s">
        <v>8314</v>
      </c>
      <c r="R3712" t="s">
        <v>8315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2" t="s">
        <v>8314</v>
      </c>
      <c r="R3713" t="s">
        <v>8315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28"/>
        <v>154</v>
      </c>
      <c r="P3714">
        <f t="shared" si="229"/>
        <v>110.87</v>
      </c>
      <c r="Q3714" s="12" t="s">
        <v>8314</v>
      </c>
      <c r="R3714" t="s">
        <v>8315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8314</v>
      </c>
      <c r="R3715" t="s">
        <v>8315</v>
      </c>
      <c r="S3715" s="16">
        <f t="shared" ref="S3715:S3778" si="234">(((J3715/60/60/24)+DATE(1970,1,1)))</f>
        <v>42505.738032407404</v>
      </c>
      <c r="T3715" s="16">
        <f t="shared" ref="T3715:T3778" si="235">(((I3715/60/60/24)+DATE(1970,1,1)))</f>
        <v>42525.738032407404</v>
      </c>
    </row>
    <row r="3716" spans="1:20" ht="48" hidden="1" x14ac:dyDescent="0.2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2" t="s">
        <v>8314</v>
      </c>
      <c r="R3716" t="s">
        <v>8315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2" t="s">
        <v>8314</v>
      </c>
      <c r="R3717" t="s">
        <v>8315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2" t="s">
        <v>8314</v>
      </c>
      <c r="R3718" t="s">
        <v>8315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2" t="s">
        <v>8314</v>
      </c>
      <c r="R3719" t="s">
        <v>8315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2" t="s">
        <v>8314</v>
      </c>
      <c r="R3720" t="s">
        <v>8315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2" t="s">
        <v>8314</v>
      </c>
      <c r="R3721" t="s">
        <v>8315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2" t="s">
        <v>8314</v>
      </c>
      <c r="R3722" t="s">
        <v>8315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2" t="s">
        <v>8314</v>
      </c>
      <c r="R3723" t="s">
        <v>8315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2" t="s">
        <v>8314</v>
      </c>
      <c r="R3724" t="s">
        <v>8315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2" t="s">
        <v>8314</v>
      </c>
      <c r="R3725" t="s">
        <v>8315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2" t="s">
        <v>8314</v>
      </c>
      <c r="R3726" t="s">
        <v>8315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2" t="s">
        <v>8314</v>
      </c>
      <c r="R3727" t="s">
        <v>8315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2" t="s">
        <v>8314</v>
      </c>
      <c r="R3728" t="s">
        <v>8315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2" t="s">
        <v>8314</v>
      </c>
      <c r="R3729" t="s">
        <v>8315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2" t="s">
        <v>8314</v>
      </c>
      <c r="R3730" t="s">
        <v>8315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2" t="s">
        <v>8314</v>
      </c>
      <c r="R3731" t="s">
        <v>8315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2" t="s">
        <v>8314</v>
      </c>
      <c r="R3732" t="s">
        <v>8315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2" t="s">
        <v>8314</v>
      </c>
      <c r="R3733" t="s">
        <v>8315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2" t="s">
        <v>8314</v>
      </c>
      <c r="R3734" t="s">
        <v>8315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2" t="s">
        <v>8314</v>
      </c>
      <c r="R3735" t="s">
        <v>8315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2" t="s">
        <v>8314</v>
      </c>
      <c r="R3736" t="s">
        <v>8315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2" t="s">
        <v>8314</v>
      </c>
      <c r="R3737" t="s">
        <v>8315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2" t="s">
        <v>8314</v>
      </c>
      <c r="R3738" t="s">
        <v>8315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2" t="s">
        <v>8314</v>
      </c>
      <c r="R3739" t="s">
        <v>8315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2" t="s">
        <v>8314</v>
      </c>
      <c r="R3740" t="s">
        <v>8315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2" t="s">
        <v>8314</v>
      </c>
      <c r="R3741" t="s">
        <v>8315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2" t="s">
        <v>8314</v>
      </c>
      <c r="R3742" t="s">
        <v>8315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2" t="s">
        <v>8314</v>
      </c>
      <c r="R3743" t="s">
        <v>8315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2" t="s">
        <v>8314</v>
      </c>
      <c r="R3744" t="s">
        <v>8315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2" t="s">
        <v>8314</v>
      </c>
      <c r="R3745" t="s">
        <v>8315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2" t="s">
        <v>8314</v>
      </c>
      <c r="R3746" t="s">
        <v>8315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2" t="s">
        <v>8314</v>
      </c>
      <c r="R3747" t="s">
        <v>8315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2" t="s">
        <v>8314</v>
      </c>
      <c r="R3748" t="s">
        <v>8315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2" t="s">
        <v>8314</v>
      </c>
      <c r="R3749" t="s">
        <v>8315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2" t="s">
        <v>8314</v>
      </c>
      <c r="R3750" t="s">
        <v>8356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2" t="s">
        <v>8314</v>
      </c>
      <c r="R3751" t="s">
        <v>8356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2" t="s">
        <v>8314</v>
      </c>
      <c r="R3752" t="s">
        <v>8356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2" t="s">
        <v>8314</v>
      </c>
      <c r="R3753" t="s">
        <v>8356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2" t="s">
        <v>8314</v>
      </c>
      <c r="R3754" t="s">
        <v>8356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2" t="s">
        <v>8314</v>
      </c>
      <c r="R3755" t="s">
        <v>8356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2" t="s">
        <v>8314</v>
      </c>
      <c r="R3756" t="s">
        <v>8356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2" t="s">
        <v>8314</v>
      </c>
      <c r="R3757" t="s">
        <v>8356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2" t="s">
        <v>8314</v>
      </c>
      <c r="R3758" t="s">
        <v>8356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2" t="s">
        <v>8314</v>
      </c>
      <c r="R3759" t="s">
        <v>8356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2" t="s">
        <v>8314</v>
      </c>
      <c r="R3760" t="s">
        <v>8356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2" t="s">
        <v>8314</v>
      </c>
      <c r="R3761" t="s">
        <v>8356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2" t="s">
        <v>8314</v>
      </c>
      <c r="R3762" t="s">
        <v>8356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2" t="s">
        <v>8314</v>
      </c>
      <c r="R3763" t="s">
        <v>8356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2" t="s">
        <v>8314</v>
      </c>
      <c r="R3764" t="s">
        <v>8356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2" t="s">
        <v>8314</v>
      </c>
      <c r="R3765" t="s">
        <v>8356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2" t="s">
        <v>8314</v>
      </c>
      <c r="R3766" t="s">
        <v>8356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2" t="s">
        <v>8314</v>
      </c>
      <c r="R3767" t="s">
        <v>8356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2" t="s">
        <v>8314</v>
      </c>
      <c r="R3768" t="s">
        <v>8356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2" t="s">
        <v>8314</v>
      </c>
      <c r="R3769" t="s">
        <v>8356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2" t="s">
        <v>8314</v>
      </c>
      <c r="R3770" t="s">
        <v>8356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2" t="s">
        <v>8314</v>
      </c>
      <c r="R3771" t="s">
        <v>8356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2" t="s">
        <v>8314</v>
      </c>
      <c r="R3772" t="s">
        <v>8356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2" t="s">
        <v>8314</v>
      </c>
      <c r="R3773" t="s">
        <v>8356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2" t="s">
        <v>8314</v>
      </c>
      <c r="R3774" t="s">
        <v>8356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2" t="s">
        <v>8314</v>
      </c>
      <c r="R3775" t="s">
        <v>8356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2" t="s">
        <v>8314</v>
      </c>
      <c r="R3776" t="s">
        <v>8356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2" t="s">
        <v>8314</v>
      </c>
      <c r="R3777" t="s">
        <v>8356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32"/>
        <v>107</v>
      </c>
      <c r="P3778">
        <f t="shared" si="233"/>
        <v>90.82</v>
      </c>
      <c r="Q3778" s="12" t="s">
        <v>8314</v>
      </c>
      <c r="R3778" t="s">
        <v>8356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8314</v>
      </c>
      <c r="R3779" t="s">
        <v>8356</v>
      </c>
      <c r="S3779" s="16">
        <f t="shared" ref="S3779:S3842" si="238">(((J3779/60/60/24)+DATE(1970,1,1)))</f>
        <v>41887.111354166671</v>
      </c>
      <c r="T3779" s="16">
        <f t="shared" ref="T3779:T3842" si="239">(((I3779/60/60/24)+DATE(1970,1,1)))</f>
        <v>41909.166666666664</v>
      </c>
    </row>
    <row r="3780" spans="1:20" ht="32" hidden="1" x14ac:dyDescent="0.2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2" t="s">
        <v>8314</v>
      </c>
      <c r="R3780" t="s">
        <v>8356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2" t="s">
        <v>8314</v>
      </c>
      <c r="R3781" t="s">
        <v>8356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2" t="s">
        <v>8314</v>
      </c>
      <c r="R3782" t="s">
        <v>8356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2" t="s">
        <v>8314</v>
      </c>
      <c r="R3783" t="s">
        <v>8356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2" t="s">
        <v>8314</v>
      </c>
      <c r="R3784" t="s">
        <v>8356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2" t="s">
        <v>8314</v>
      </c>
      <c r="R3785" t="s">
        <v>8356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2" t="s">
        <v>8314</v>
      </c>
      <c r="R3786" t="s">
        <v>8356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2" t="s">
        <v>8314</v>
      </c>
      <c r="R3787" t="s">
        <v>8356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2" t="s">
        <v>8314</v>
      </c>
      <c r="R3788" t="s">
        <v>8356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2" t="s">
        <v>8314</v>
      </c>
      <c r="R3789" t="s">
        <v>8356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2" t="s">
        <v>8314</v>
      </c>
      <c r="R3790" t="s">
        <v>8356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2" t="s">
        <v>8314</v>
      </c>
      <c r="R3791" t="s">
        <v>8356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2" t="s">
        <v>8314</v>
      </c>
      <c r="R3792" t="s">
        <v>8356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2" t="s">
        <v>8314</v>
      </c>
      <c r="R3793" t="s">
        <v>8356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2" t="s">
        <v>8314</v>
      </c>
      <c r="R3794" t="s">
        <v>8356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2" t="s">
        <v>8314</v>
      </c>
      <c r="R3795" t="s">
        <v>8356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2" t="s">
        <v>8314</v>
      </c>
      <c r="R3796" t="s">
        <v>8356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2" t="s">
        <v>8314</v>
      </c>
      <c r="R3797" t="s">
        <v>8356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2" t="s">
        <v>8314</v>
      </c>
      <c r="R3798" t="s">
        <v>8356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2" t="s">
        <v>8314</v>
      </c>
      <c r="R3799" t="s">
        <v>8356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2" t="s">
        <v>8314</v>
      </c>
      <c r="R3800" t="s">
        <v>8356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2" t="s">
        <v>8314</v>
      </c>
      <c r="R3801" t="s">
        <v>8356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2" t="s">
        <v>8314</v>
      </c>
      <c r="R3802" t="s">
        <v>8356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2" t="s">
        <v>8314</v>
      </c>
      <c r="R3803" t="s">
        <v>8356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2" t="s">
        <v>8314</v>
      </c>
      <c r="R3804" t="s">
        <v>8356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2" t="s">
        <v>8314</v>
      </c>
      <c r="R3805" t="s">
        <v>8356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2" t="s">
        <v>8314</v>
      </c>
      <c r="R3806" t="s">
        <v>8356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2" t="s">
        <v>8314</v>
      </c>
      <c r="R3807" t="s">
        <v>8356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2" t="s">
        <v>8314</v>
      </c>
      <c r="R3808" t="s">
        <v>8356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2" t="s">
        <v>8314</v>
      </c>
      <c r="R3809" t="s">
        <v>8356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2" t="s">
        <v>8314</v>
      </c>
      <c r="R3810" t="s">
        <v>8315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2" t="s">
        <v>8314</v>
      </c>
      <c r="R3811" t="s">
        <v>8315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2" t="s">
        <v>8314</v>
      </c>
      <c r="R3812" t="s">
        <v>8315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2" t="s">
        <v>8314</v>
      </c>
      <c r="R3813" t="s">
        <v>8315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2" t="s">
        <v>8314</v>
      </c>
      <c r="R3814" t="s">
        <v>8315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2" t="s">
        <v>8314</v>
      </c>
      <c r="R3815" t="s">
        <v>8315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2" t="s">
        <v>8314</v>
      </c>
      <c r="R3816" t="s">
        <v>8315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2" t="s">
        <v>8314</v>
      </c>
      <c r="R3817" t="s">
        <v>8315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2" t="s">
        <v>8314</v>
      </c>
      <c r="R3818" t="s">
        <v>8315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2" t="s">
        <v>8314</v>
      </c>
      <c r="R3819" t="s">
        <v>8315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2" t="s">
        <v>8314</v>
      </c>
      <c r="R3820" t="s">
        <v>8315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2" t="s">
        <v>8314</v>
      </c>
      <c r="R3821" t="s">
        <v>8315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2" t="s">
        <v>8314</v>
      </c>
      <c r="R3822" t="s">
        <v>8315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2" t="s">
        <v>8314</v>
      </c>
      <c r="R3823" t="s">
        <v>8315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2" t="s">
        <v>8314</v>
      </c>
      <c r="R3824" t="s">
        <v>8315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2" t="s">
        <v>8314</v>
      </c>
      <c r="R3825" t="s">
        <v>8315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2" t="s">
        <v>8314</v>
      </c>
      <c r="R3826" t="s">
        <v>8315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2" t="s">
        <v>8314</v>
      </c>
      <c r="R3827" t="s">
        <v>8315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2" t="s">
        <v>8314</v>
      </c>
      <c r="R3828" t="s">
        <v>8315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2" t="s">
        <v>8314</v>
      </c>
      <c r="R3829" t="s">
        <v>8315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2" t="s">
        <v>8314</v>
      </c>
      <c r="R3830" t="s">
        <v>8315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2" t="s">
        <v>8314</v>
      </c>
      <c r="R3831" t="s">
        <v>8315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2" t="s">
        <v>8314</v>
      </c>
      <c r="R3832" t="s">
        <v>8315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2" t="s">
        <v>8314</v>
      </c>
      <c r="R3833" t="s">
        <v>8315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2" t="s">
        <v>8314</v>
      </c>
      <c r="R3834" t="s">
        <v>8315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2" t="s">
        <v>8314</v>
      </c>
      <c r="R3835" t="s">
        <v>8315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2" t="s">
        <v>8314</v>
      </c>
      <c r="R3836" t="s">
        <v>8315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2" t="s">
        <v>8314</v>
      </c>
      <c r="R3837" t="s">
        <v>8315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2" t="s">
        <v>8314</v>
      </c>
      <c r="R3838" t="s">
        <v>8315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2" t="s">
        <v>8314</v>
      </c>
      <c r="R3839" t="s">
        <v>8315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2" t="s">
        <v>8314</v>
      </c>
      <c r="R3840" t="s">
        <v>8315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2" t="s">
        <v>8314</v>
      </c>
      <c r="R3841" t="s">
        <v>8315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36"/>
        <v>6500</v>
      </c>
      <c r="P3842">
        <f t="shared" si="237"/>
        <v>21.67</v>
      </c>
      <c r="Q3842" s="12" t="s">
        <v>8314</v>
      </c>
      <c r="R3842" t="s">
        <v>8315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8314</v>
      </c>
      <c r="R3843" t="s">
        <v>8315</v>
      </c>
      <c r="S3843" s="16">
        <f t="shared" ref="S3843:S3906" si="242">(((J3843/60/60/24)+DATE(1970,1,1)))</f>
        <v>41780.785729166666</v>
      </c>
      <c r="T3843" s="16">
        <f t="shared" ref="T3843:T3906" si="243">(((I3843/60/60/24)+DATE(1970,1,1)))</f>
        <v>41840.785729166666</v>
      </c>
    </row>
    <row r="3844" spans="1:20" ht="48" hidden="1" x14ac:dyDescent="0.2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2" t="s">
        <v>8314</v>
      </c>
      <c r="R3844" t="s">
        <v>8315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2" t="s">
        <v>8314</v>
      </c>
      <c r="R3845" t="s">
        <v>8315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2" t="s">
        <v>8314</v>
      </c>
      <c r="R3846" t="s">
        <v>8315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2" t="s">
        <v>8314</v>
      </c>
      <c r="R3847" t="s">
        <v>8315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2" t="s">
        <v>8314</v>
      </c>
      <c r="R3848" t="s">
        <v>8315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2" t="s">
        <v>8314</v>
      </c>
      <c r="R3849" t="s">
        <v>8315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2" t="s">
        <v>8314</v>
      </c>
      <c r="R3850" t="s">
        <v>8315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2" t="s">
        <v>8314</v>
      </c>
      <c r="R3851" t="s">
        <v>8315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2" t="s">
        <v>8314</v>
      </c>
      <c r="R3852" t="s">
        <v>8315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2" t="s">
        <v>8314</v>
      </c>
      <c r="R3853" t="s">
        <v>8315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2" t="s">
        <v>8314</v>
      </c>
      <c r="R3854" t="s">
        <v>8315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2" t="s">
        <v>8314</v>
      </c>
      <c r="R3855" t="s">
        <v>8315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2" t="s">
        <v>8314</v>
      </c>
      <c r="R3856" t="s">
        <v>8315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2" t="s">
        <v>8314</v>
      </c>
      <c r="R3857" t="s">
        <v>8315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2" t="s">
        <v>8314</v>
      </c>
      <c r="R3858" t="s">
        <v>8315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2" t="s">
        <v>8314</v>
      </c>
      <c r="R3859" t="s">
        <v>8315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2" t="s">
        <v>8314</v>
      </c>
      <c r="R3860" t="s">
        <v>8315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2" t="s">
        <v>8314</v>
      </c>
      <c r="R3861" t="s">
        <v>8315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2" t="s">
        <v>8314</v>
      </c>
      <c r="R3862" t="s">
        <v>8315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2" t="s">
        <v>8314</v>
      </c>
      <c r="R3863" t="s">
        <v>8315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2" t="s">
        <v>8314</v>
      </c>
      <c r="R3864" t="s">
        <v>8315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2" t="s">
        <v>8314</v>
      </c>
      <c r="R3865" t="s">
        <v>8315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2" t="s">
        <v>8314</v>
      </c>
      <c r="R3866" t="s">
        <v>8315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2" t="s">
        <v>8314</v>
      </c>
      <c r="R3867" t="s">
        <v>8315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2" t="s">
        <v>8314</v>
      </c>
      <c r="R3868" t="s">
        <v>8315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2" t="s">
        <v>8314</v>
      </c>
      <c r="R3869" t="s">
        <v>8315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2" t="s">
        <v>8314</v>
      </c>
      <c r="R3870" t="s">
        <v>8356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2" t="s">
        <v>8314</v>
      </c>
      <c r="R3871" t="s">
        <v>8356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2" t="s">
        <v>8314</v>
      </c>
      <c r="R3872" t="s">
        <v>8356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2" t="s">
        <v>8314</v>
      </c>
      <c r="R3873" t="s">
        <v>8356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2" t="s">
        <v>8314</v>
      </c>
      <c r="R3874" t="s">
        <v>8356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2" t="s">
        <v>8314</v>
      </c>
      <c r="R3875" t="s">
        <v>8356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2" t="s">
        <v>8314</v>
      </c>
      <c r="R3876" t="s">
        <v>8356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2" t="s">
        <v>8314</v>
      </c>
      <c r="R3877" t="s">
        <v>8356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2" t="s">
        <v>8314</v>
      </c>
      <c r="R3878" t="s">
        <v>8356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2" t="s">
        <v>8314</v>
      </c>
      <c r="R3879" t="s">
        <v>8356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2" t="s">
        <v>8314</v>
      </c>
      <c r="R3880" t="s">
        <v>8356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2" t="s">
        <v>8314</v>
      </c>
      <c r="R3881" t="s">
        <v>8356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2" t="s">
        <v>8314</v>
      </c>
      <c r="R3882" t="s">
        <v>8356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2" t="s">
        <v>8314</v>
      </c>
      <c r="R3883" t="s">
        <v>8356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2" t="s">
        <v>8314</v>
      </c>
      <c r="R3884" t="s">
        <v>8356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2" t="s">
        <v>8314</v>
      </c>
      <c r="R3885" t="s">
        <v>8356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2" t="s">
        <v>8314</v>
      </c>
      <c r="R3886" t="s">
        <v>8356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2" t="s">
        <v>8314</v>
      </c>
      <c r="R3887" t="s">
        <v>8356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2" t="s">
        <v>8314</v>
      </c>
      <c r="R3888" t="s">
        <v>8356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2" t="s">
        <v>8314</v>
      </c>
      <c r="R3889" t="s">
        <v>8356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2" t="s">
        <v>8314</v>
      </c>
      <c r="R3890" t="s">
        <v>8315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2" t="s">
        <v>8314</v>
      </c>
      <c r="R3891" t="s">
        <v>8315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2" t="s">
        <v>8314</v>
      </c>
      <c r="R3892" t="s">
        <v>8315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2" t="s">
        <v>8314</v>
      </c>
      <c r="R3893" t="s">
        <v>8315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2" t="s">
        <v>8314</v>
      </c>
      <c r="R3894" t="s">
        <v>8315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2" t="s">
        <v>8314</v>
      </c>
      <c r="R3895" t="s">
        <v>8315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2" t="s">
        <v>8314</v>
      </c>
      <c r="R3896" t="s">
        <v>8315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2" t="s">
        <v>8314</v>
      </c>
      <c r="R3897" t="s">
        <v>8315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2" t="s">
        <v>8314</v>
      </c>
      <c r="R3898" t="s">
        <v>8315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2" t="s">
        <v>8314</v>
      </c>
      <c r="R3899" t="s">
        <v>8315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2" t="s">
        <v>8314</v>
      </c>
      <c r="R3900" t="s">
        <v>8315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2" t="s">
        <v>8314</v>
      </c>
      <c r="R3901" t="s">
        <v>8315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2" t="s">
        <v>8314</v>
      </c>
      <c r="R3902" t="s">
        <v>8315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2" t="s">
        <v>8314</v>
      </c>
      <c r="R3903" t="s">
        <v>8315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2" t="s">
        <v>8314</v>
      </c>
      <c r="R3904" t="s">
        <v>8315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2" t="s">
        <v>8314</v>
      </c>
      <c r="R3905" t="s">
        <v>8315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240"/>
        <v>0</v>
      </c>
      <c r="P3906">
        <f t="shared" si="241"/>
        <v>1.5</v>
      </c>
      <c r="Q3906" s="12" t="s">
        <v>8314</v>
      </c>
      <c r="R3906" t="s">
        <v>8315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8314</v>
      </c>
      <c r="R3907" t="s">
        <v>8315</v>
      </c>
      <c r="S3907" s="16">
        <f t="shared" ref="S3907:S3970" si="246">(((J3907/60/60/24)+DATE(1970,1,1)))</f>
        <v>42124.623877314814</v>
      </c>
      <c r="T3907" s="16">
        <f t="shared" ref="T3907:T3970" si="247">(((I3907/60/60/24)+DATE(1970,1,1)))</f>
        <v>42166.958333333328</v>
      </c>
    </row>
    <row r="3908" spans="1:20" ht="48" hidden="1" x14ac:dyDescent="0.2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2" t="s">
        <v>8314</v>
      </c>
      <c r="R3908" t="s">
        <v>8315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2" t="s">
        <v>8314</v>
      </c>
      <c r="R3909" t="s">
        <v>8315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2" t="s">
        <v>8314</v>
      </c>
      <c r="R3910" t="s">
        <v>8315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2" t="s">
        <v>8314</v>
      </c>
      <c r="R3911" t="s">
        <v>8315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2" t="s">
        <v>8314</v>
      </c>
      <c r="R3912" t="s">
        <v>8315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2" t="s">
        <v>8314</v>
      </c>
      <c r="R3913" t="s">
        <v>8315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2" t="s">
        <v>8314</v>
      </c>
      <c r="R3914" t="s">
        <v>8315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2" t="s">
        <v>8314</v>
      </c>
      <c r="R3915" t="s">
        <v>8315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2" t="s">
        <v>8314</v>
      </c>
      <c r="R3916" t="s">
        <v>8315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2" t="s">
        <v>8314</v>
      </c>
      <c r="R3917" t="s">
        <v>8315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2" t="s">
        <v>8314</v>
      </c>
      <c r="R3918" t="s">
        <v>8315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2" t="s">
        <v>8314</v>
      </c>
      <c r="R3919" t="s">
        <v>8315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2" t="s">
        <v>8314</v>
      </c>
      <c r="R3920" t="s">
        <v>8315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2" t="s">
        <v>8314</v>
      </c>
      <c r="R3921" t="s">
        <v>8315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2" t="s">
        <v>8314</v>
      </c>
      <c r="R3922" t="s">
        <v>8315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2" t="s">
        <v>8314</v>
      </c>
      <c r="R3923" t="s">
        <v>8315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2" t="s">
        <v>8314</v>
      </c>
      <c r="R3924" t="s">
        <v>8315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2" t="s">
        <v>8314</v>
      </c>
      <c r="R3925" t="s">
        <v>8315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2" t="s">
        <v>8314</v>
      </c>
      <c r="R3926" t="s">
        <v>8315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2" t="s">
        <v>8314</v>
      </c>
      <c r="R3927" t="s">
        <v>8315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2" t="s">
        <v>8314</v>
      </c>
      <c r="R3928" t="s">
        <v>8315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2" t="s">
        <v>8314</v>
      </c>
      <c r="R3929" t="s">
        <v>8315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2" t="s">
        <v>8314</v>
      </c>
      <c r="R3930" t="s">
        <v>8315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2" t="s">
        <v>8314</v>
      </c>
      <c r="R3931" t="s">
        <v>8315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2" t="s">
        <v>8314</v>
      </c>
      <c r="R3932" t="s">
        <v>8315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2" t="s">
        <v>8314</v>
      </c>
      <c r="R3933" t="s">
        <v>8315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2" t="s">
        <v>8314</v>
      </c>
      <c r="R3934" t="s">
        <v>8315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2" t="s">
        <v>8314</v>
      </c>
      <c r="R3935" t="s">
        <v>8315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2" t="s">
        <v>8314</v>
      </c>
      <c r="R3936" t="s">
        <v>8315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2" t="s">
        <v>8314</v>
      </c>
      <c r="R3937" t="s">
        <v>8315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2" t="s">
        <v>8314</v>
      </c>
      <c r="R3938" t="s">
        <v>8315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2" t="s">
        <v>8314</v>
      </c>
      <c r="R3939" t="s">
        <v>8315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2" t="s">
        <v>8314</v>
      </c>
      <c r="R3940" t="s">
        <v>8315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2" t="s">
        <v>8314</v>
      </c>
      <c r="R3941" t="s">
        <v>8315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2" t="s">
        <v>8314</v>
      </c>
      <c r="R3942" t="s">
        <v>8315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2" t="s">
        <v>8314</v>
      </c>
      <c r="R3943" t="s">
        <v>8315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2" t="s">
        <v>8314</v>
      </c>
      <c r="R3944" t="s">
        <v>8315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2" t="s">
        <v>8314</v>
      </c>
      <c r="R3945" t="s">
        <v>8315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2" t="s">
        <v>8314</v>
      </c>
      <c r="R3946" t="s">
        <v>8315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2" t="s">
        <v>8314</v>
      </c>
      <c r="R3947" t="s">
        <v>8315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2" t="s">
        <v>8314</v>
      </c>
      <c r="R3948" t="s">
        <v>8315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2" t="s">
        <v>8314</v>
      </c>
      <c r="R3949" t="s">
        <v>8315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2" t="s">
        <v>8314</v>
      </c>
      <c r="R3950" t="s">
        <v>8315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2" t="s">
        <v>8314</v>
      </c>
      <c r="R3951" t="s">
        <v>8315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2" t="s">
        <v>8314</v>
      </c>
      <c r="R3952" t="s">
        <v>8315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2" t="s">
        <v>8314</v>
      </c>
      <c r="R3953" t="s">
        <v>8315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2" t="s">
        <v>8314</v>
      </c>
      <c r="R3954" t="s">
        <v>8315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2" t="s">
        <v>8314</v>
      </c>
      <c r="R3955" t="s">
        <v>8315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2" t="s">
        <v>8314</v>
      </c>
      <c r="R3956" t="s">
        <v>8315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2" t="s">
        <v>8314</v>
      </c>
      <c r="R3957" t="s">
        <v>8315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2" t="s">
        <v>8314</v>
      </c>
      <c r="R3958" t="s">
        <v>8315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2" t="s">
        <v>8314</v>
      </c>
      <c r="R3959" t="s">
        <v>8315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2" t="s">
        <v>8314</v>
      </c>
      <c r="R3960" t="s">
        <v>8315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2" t="s">
        <v>8314</v>
      </c>
      <c r="R3961" t="s">
        <v>8315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2" t="s">
        <v>8314</v>
      </c>
      <c r="R3962" t="s">
        <v>8315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2" t="s">
        <v>8314</v>
      </c>
      <c r="R3963" t="s">
        <v>8315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2" t="s">
        <v>8314</v>
      </c>
      <c r="R3964" t="s">
        <v>8315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2" t="s">
        <v>8314</v>
      </c>
      <c r="R3965" t="s">
        <v>8315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2" t="s">
        <v>8314</v>
      </c>
      <c r="R3966" t="s">
        <v>8315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2" t="s">
        <v>8314</v>
      </c>
      <c r="R3967" t="s">
        <v>8315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2" t="s">
        <v>8314</v>
      </c>
      <c r="R3968" t="s">
        <v>8315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2" t="s">
        <v>8314</v>
      </c>
      <c r="R3969" t="s">
        <v>8315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244"/>
        <v>11</v>
      </c>
      <c r="P3970">
        <f t="shared" si="245"/>
        <v>47.91</v>
      </c>
      <c r="Q3970" s="12" t="s">
        <v>8314</v>
      </c>
      <c r="R3970" t="s">
        <v>8315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8314</v>
      </c>
      <c r="R3971" t="s">
        <v>8315</v>
      </c>
      <c r="S3971" s="16">
        <f t="shared" ref="S3971:S4034" si="250">(((J3971/60/60/24)+DATE(1970,1,1)))</f>
        <v>42601.854699074072</v>
      </c>
      <c r="T3971" s="16">
        <f t="shared" ref="T3971:T4034" si="251">(((I3971/60/60/24)+DATE(1970,1,1)))</f>
        <v>42611.163194444445</v>
      </c>
    </row>
    <row r="3972" spans="1:20" ht="64" hidden="1" x14ac:dyDescent="0.2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2" t="s">
        <v>8314</v>
      </c>
      <c r="R3972" t="s">
        <v>8315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2" t="s">
        <v>8314</v>
      </c>
      <c r="R3973" t="s">
        <v>8315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2" t="s">
        <v>8314</v>
      </c>
      <c r="R3974" t="s">
        <v>8315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2" t="s">
        <v>8314</v>
      </c>
      <c r="R3975" t="s">
        <v>8315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2" t="s">
        <v>8314</v>
      </c>
      <c r="R3976" t="s">
        <v>8315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2" t="s">
        <v>8314</v>
      </c>
      <c r="R3977" t="s">
        <v>8315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2" t="s">
        <v>8314</v>
      </c>
      <c r="R3978" t="s">
        <v>8315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2" t="s">
        <v>8314</v>
      </c>
      <c r="R3979" t="s">
        <v>8315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2" t="s">
        <v>8314</v>
      </c>
      <c r="R3980" t="s">
        <v>8315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2" t="s">
        <v>8314</v>
      </c>
      <c r="R3981" t="s">
        <v>8315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2" t="s">
        <v>8314</v>
      </c>
      <c r="R3982" t="s">
        <v>8315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2" t="s">
        <v>8314</v>
      </c>
      <c r="R3983" t="s">
        <v>8315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2" t="s">
        <v>8314</v>
      </c>
      <c r="R3984" t="s">
        <v>8315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2" t="s">
        <v>8314</v>
      </c>
      <c r="R3985" t="s">
        <v>8315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2" t="s">
        <v>8314</v>
      </c>
      <c r="R3986" t="s">
        <v>8315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2" t="s">
        <v>8314</v>
      </c>
      <c r="R3987" t="s">
        <v>8315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2" t="s">
        <v>8314</v>
      </c>
      <c r="R3988" t="s">
        <v>8315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2" t="s">
        <v>8314</v>
      </c>
      <c r="R3989" t="s">
        <v>8315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2" t="s">
        <v>8314</v>
      </c>
      <c r="R3990" t="s">
        <v>8315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2" t="s">
        <v>8314</v>
      </c>
      <c r="R3991" t="s">
        <v>8315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2" t="s">
        <v>8314</v>
      </c>
      <c r="R3992" t="s">
        <v>8315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2" t="s">
        <v>8314</v>
      </c>
      <c r="R3993" t="s">
        <v>8315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2" t="s">
        <v>8314</v>
      </c>
      <c r="R3994" t="s">
        <v>8315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2" t="s">
        <v>8314</v>
      </c>
      <c r="R3995" t="s">
        <v>8315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2" t="s">
        <v>8314</v>
      </c>
      <c r="R3996" t="s">
        <v>8315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2" t="s">
        <v>8314</v>
      </c>
      <c r="R3997" t="s">
        <v>8315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2" t="s">
        <v>8314</v>
      </c>
      <c r="R3998" t="s">
        <v>8315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2" t="s">
        <v>8314</v>
      </c>
      <c r="R3999" t="s">
        <v>8315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2" t="s">
        <v>8314</v>
      </c>
      <c r="R4000" t="s">
        <v>8315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2" t="s">
        <v>8314</v>
      </c>
      <c r="R4001" t="s">
        <v>8315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2" t="s">
        <v>8314</v>
      </c>
      <c r="R4002" t="s">
        <v>8315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2" t="s">
        <v>8314</v>
      </c>
      <c r="R4003" t="s">
        <v>8315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2" t="s">
        <v>8314</v>
      </c>
      <c r="R4004" t="s">
        <v>8315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2" t="s">
        <v>8314</v>
      </c>
      <c r="R4005" t="s">
        <v>8315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2" t="s">
        <v>8314</v>
      </c>
      <c r="R4006" t="s">
        <v>8315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2" t="s">
        <v>8314</v>
      </c>
      <c r="R4007" t="s">
        <v>8315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2" t="s">
        <v>8314</v>
      </c>
      <c r="R4008" t="s">
        <v>8315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2" t="s">
        <v>8314</v>
      </c>
      <c r="R4009" t="s">
        <v>8315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2" t="s">
        <v>8314</v>
      </c>
      <c r="R4010" t="s">
        <v>8315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2" t="s">
        <v>8314</v>
      </c>
      <c r="R4011" t="s">
        <v>8315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2" t="s">
        <v>8314</v>
      </c>
      <c r="R4012" t="s">
        <v>8315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2" t="s">
        <v>8314</v>
      </c>
      <c r="R4013" t="s">
        <v>8315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2" t="s">
        <v>8314</v>
      </c>
      <c r="R4014" t="s">
        <v>8315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2" t="s">
        <v>8314</v>
      </c>
      <c r="R4015" t="s">
        <v>8315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2" t="s">
        <v>8314</v>
      </c>
      <c r="R4016" t="s">
        <v>8315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2" t="s">
        <v>8314</v>
      </c>
      <c r="R4017" t="s">
        <v>8315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2" t="s">
        <v>8314</v>
      </c>
      <c r="R4018" t="s">
        <v>8315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2" t="s">
        <v>8314</v>
      </c>
      <c r="R4019" t="s">
        <v>8315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2" t="s">
        <v>8314</v>
      </c>
      <c r="R4020" t="s">
        <v>8315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2" t="s">
        <v>8314</v>
      </c>
      <c r="R4021" t="s">
        <v>8315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2" t="s">
        <v>8314</v>
      </c>
      <c r="R4022" t="s">
        <v>8315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2" t="s">
        <v>8314</v>
      </c>
      <c r="R4023" t="s">
        <v>8315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2" t="s">
        <v>8314</v>
      </c>
      <c r="R4024" t="s">
        <v>8315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2" t="s">
        <v>8314</v>
      </c>
      <c r="R4025" t="s">
        <v>8315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2" t="s">
        <v>8314</v>
      </c>
      <c r="R4026" t="s">
        <v>8315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2" t="s">
        <v>8314</v>
      </c>
      <c r="R4027" t="s">
        <v>8315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2" t="s">
        <v>8314</v>
      </c>
      <c r="R4028" t="s">
        <v>8315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2" t="s">
        <v>8314</v>
      </c>
      <c r="R4029" t="s">
        <v>8315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2" t="s">
        <v>8314</v>
      </c>
      <c r="R4030" t="s">
        <v>8315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2" t="s">
        <v>8314</v>
      </c>
      <c r="R4031" t="s">
        <v>8315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2" t="s">
        <v>8314</v>
      </c>
      <c r="R4032" t="s">
        <v>8315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2" t="s">
        <v>8314</v>
      </c>
      <c r="R4033" t="s">
        <v>8315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248"/>
        <v>7</v>
      </c>
      <c r="P4034">
        <f t="shared" si="249"/>
        <v>59</v>
      </c>
      <c r="Q4034" s="12" t="s">
        <v>8314</v>
      </c>
      <c r="R4034" t="s">
        <v>8315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8314</v>
      </c>
      <c r="R4035" t="s">
        <v>8315</v>
      </c>
      <c r="S4035" s="16">
        <f t="shared" ref="S4035:S4098" si="254">(((J4035/60/60/24)+DATE(1970,1,1)))</f>
        <v>42614.268796296295</v>
      </c>
      <c r="T4035" s="16">
        <f t="shared" ref="T4035:T4098" si="255">(((I4035/60/60/24)+DATE(1970,1,1)))</f>
        <v>42645.375</v>
      </c>
    </row>
    <row r="4036" spans="1:20" ht="48" hidden="1" x14ac:dyDescent="0.2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2" t="s">
        <v>8314</v>
      </c>
      <c r="R4036" t="s">
        <v>8315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2" t="s">
        <v>8314</v>
      </c>
      <c r="R4037" t="s">
        <v>8315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2" t="s">
        <v>8314</v>
      </c>
      <c r="R4038" t="s">
        <v>8315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2" t="s">
        <v>8314</v>
      </c>
      <c r="R4039" t="s">
        <v>8315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2" t="s">
        <v>8314</v>
      </c>
      <c r="R4040" t="s">
        <v>8315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2" t="s">
        <v>8314</v>
      </c>
      <c r="R4041" t="s">
        <v>8315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2" t="s">
        <v>8314</v>
      </c>
      <c r="R4042" t="s">
        <v>8315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2" t="s">
        <v>8314</v>
      </c>
      <c r="R4043" t="s">
        <v>8315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2" t="s">
        <v>8314</v>
      </c>
      <c r="R4044" t="s">
        <v>8315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2" t="s">
        <v>8314</v>
      </c>
      <c r="R4045" t="s">
        <v>8315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2" t="s">
        <v>8314</v>
      </c>
      <c r="R4046" t="s">
        <v>8315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2" t="s">
        <v>8314</v>
      </c>
      <c r="R4047" t="s">
        <v>8315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2" t="s">
        <v>8314</v>
      </c>
      <c r="R4048" t="s">
        <v>8315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2" t="s">
        <v>8314</v>
      </c>
      <c r="R4049" t="s">
        <v>8315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2" t="s">
        <v>8314</v>
      </c>
      <c r="R4050" t="s">
        <v>8315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2" t="s">
        <v>8314</v>
      </c>
      <c r="R4051" t="s">
        <v>8315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2" t="s">
        <v>8314</v>
      </c>
      <c r="R4052" t="s">
        <v>8315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2" t="s">
        <v>8314</v>
      </c>
      <c r="R4053" t="s">
        <v>8315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2" t="s">
        <v>8314</v>
      </c>
      <c r="R4054" t="s">
        <v>8315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2" t="s">
        <v>8314</v>
      </c>
      <c r="R4055" t="s">
        <v>8315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2" t="s">
        <v>8314</v>
      </c>
      <c r="R4056" t="s">
        <v>8315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2" t="s">
        <v>8314</v>
      </c>
      <c r="R4057" t="s">
        <v>8315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2" t="s">
        <v>8314</v>
      </c>
      <c r="R4058" t="s">
        <v>8315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2" t="s">
        <v>8314</v>
      </c>
      <c r="R4059" t="s">
        <v>8315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2" t="s">
        <v>8314</v>
      </c>
      <c r="R4060" t="s">
        <v>8315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2" t="s">
        <v>8314</v>
      </c>
      <c r="R4061" t="s">
        <v>8315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2" t="s">
        <v>8314</v>
      </c>
      <c r="R4062" t="s">
        <v>8315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2" t="s">
        <v>8314</v>
      </c>
      <c r="R4063" t="s">
        <v>8315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2" t="s">
        <v>8314</v>
      </c>
      <c r="R4064" t="s">
        <v>8315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2" t="s">
        <v>8314</v>
      </c>
      <c r="R4065" t="s">
        <v>8315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2" t="s">
        <v>8314</v>
      </c>
      <c r="R4066" t="s">
        <v>8315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2" t="s">
        <v>8314</v>
      </c>
      <c r="R4067" t="s">
        <v>8315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2" t="s">
        <v>8314</v>
      </c>
      <c r="R4068" t="s">
        <v>8315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2" t="s">
        <v>8314</v>
      </c>
      <c r="R4069" t="s">
        <v>8315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2" t="s">
        <v>8314</v>
      </c>
      <c r="R4070" t="s">
        <v>8315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2" t="s">
        <v>8314</v>
      </c>
      <c r="R4071" t="s">
        <v>8315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2" t="s">
        <v>8314</v>
      </c>
      <c r="R4072" t="s">
        <v>8315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2" t="s">
        <v>8314</v>
      </c>
      <c r="R4073" t="s">
        <v>8315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2" t="s">
        <v>8314</v>
      </c>
      <c r="R4074" t="s">
        <v>8315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2" t="s">
        <v>8314</v>
      </c>
      <c r="R4075" t="s">
        <v>8315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2" t="s">
        <v>8314</v>
      </c>
      <c r="R4076" t="s">
        <v>8315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2" t="s">
        <v>8314</v>
      </c>
      <c r="R4077" t="s">
        <v>8315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2" t="s">
        <v>8314</v>
      </c>
      <c r="R4078" t="s">
        <v>8315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2" t="s">
        <v>8314</v>
      </c>
      <c r="R4079" t="s">
        <v>8315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2" t="s">
        <v>8314</v>
      </c>
      <c r="R4080" t="s">
        <v>8315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2" t="s">
        <v>8314</v>
      </c>
      <c r="R4081" t="s">
        <v>8315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2" t="s">
        <v>8314</v>
      </c>
      <c r="R4082" t="s">
        <v>8315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2" t="s">
        <v>8314</v>
      </c>
      <c r="R4083" t="s">
        <v>8315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2" t="s">
        <v>8314</v>
      </c>
      <c r="R4084" t="s">
        <v>8315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2" t="s">
        <v>8314</v>
      </c>
      <c r="R4085" t="s">
        <v>8315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2" t="s">
        <v>8314</v>
      </c>
      <c r="R4086" t="s">
        <v>8315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2" t="s">
        <v>8314</v>
      </c>
      <c r="R4087" t="s">
        <v>8315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2" t="s">
        <v>8314</v>
      </c>
      <c r="R4088" t="s">
        <v>8315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2" t="s">
        <v>8314</v>
      </c>
      <c r="R4089" t="s">
        <v>8315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2" t="s">
        <v>8314</v>
      </c>
      <c r="R4090" t="s">
        <v>8315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2" t="s">
        <v>8314</v>
      </c>
      <c r="R4091" t="s">
        <v>8315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2" t="s">
        <v>8314</v>
      </c>
      <c r="R4092" t="s">
        <v>8315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2" t="s">
        <v>8314</v>
      </c>
      <c r="R4093" t="s">
        <v>8315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2" t="s">
        <v>8314</v>
      </c>
      <c r="R4094" t="s">
        <v>8315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2" t="s">
        <v>8314</v>
      </c>
      <c r="R4095" t="s">
        <v>8315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2" t="s">
        <v>8314</v>
      </c>
      <c r="R4096" t="s">
        <v>8315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2" t="s">
        <v>8314</v>
      </c>
      <c r="R4097" t="s">
        <v>8315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252"/>
        <v>11</v>
      </c>
      <c r="P4098">
        <f t="shared" si="253"/>
        <v>80</v>
      </c>
      <c r="Q4098" s="12" t="s">
        <v>8314</v>
      </c>
      <c r="R4098" t="s">
        <v>8315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8314</v>
      </c>
      <c r="R4099" t="s">
        <v>8315</v>
      </c>
      <c r="S4099" s="16">
        <f t="shared" ref="S4099:S4115" si="258">(((J4099/60/60/24)+DATE(1970,1,1)))</f>
        <v>42344.824502314819</v>
      </c>
      <c r="T4099" s="16">
        <f t="shared" ref="T4099:T4115" si="259">(((I4099/60/60/24)+DATE(1970,1,1)))</f>
        <v>42400.996527777781</v>
      </c>
    </row>
    <row r="4100" spans="1:20" ht="48" hidden="1" x14ac:dyDescent="0.2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2" t="s">
        <v>8314</v>
      </c>
      <c r="R4100" t="s">
        <v>8315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2" t="s">
        <v>8314</v>
      </c>
      <c r="R4101" t="s">
        <v>8315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2" t="s">
        <v>8314</v>
      </c>
      <c r="R4102" t="s">
        <v>8315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2" t="s">
        <v>8314</v>
      </c>
      <c r="R4103" t="s">
        <v>8315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2" t="s">
        <v>8314</v>
      </c>
      <c r="R4104" t="s">
        <v>8315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2" t="s">
        <v>8314</v>
      </c>
      <c r="R4105" t="s">
        <v>8315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2" t="s">
        <v>8314</v>
      </c>
      <c r="R4106" t="s">
        <v>8315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2" t="s">
        <v>8314</v>
      </c>
      <c r="R4107" t="s">
        <v>8315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2" t="s">
        <v>8314</v>
      </c>
      <c r="R4108" t="s">
        <v>8315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2" t="s">
        <v>8314</v>
      </c>
      <c r="R4109" t="s">
        <v>8315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2" t="s">
        <v>8314</v>
      </c>
      <c r="R4110" t="s">
        <v>8315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2" t="s">
        <v>8314</v>
      </c>
      <c r="R4111" t="s">
        <v>8315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2" t="s">
        <v>8314</v>
      </c>
      <c r="R4112" t="s">
        <v>8315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2" t="s">
        <v>8314</v>
      </c>
      <c r="R4113" t="s">
        <v>8315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2" t="s">
        <v>8314</v>
      </c>
      <c r="R4114" t="s">
        <v>8315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2" t="s">
        <v>8314</v>
      </c>
      <c r="R4115" t="s">
        <v>8315</v>
      </c>
      <c r="S4115" s="16">
        <f t="shared" si="258"/>
        <v>42358.573182870372</v>
      </c>
      <c r="T4115" s="16">
        <f t="shared" si="259"/>
        <v>42377.273611111115</v>
      </c>
    </row>
  </sheetData>
  <autoFilter ref="A1:N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ontainsText" dxfId="14" priority="4" operator="containsText" text="failed">
      <formula>NOT(ISERROR(SEARCH("failed",F1)))</formula>
    </cfRule>
    <cfRule type="containsText" dxfId="13" priority="6" operator="containsText" text="canceled">
      <formula>NOT(ISERROR(SEARCH("canceled",F1)))</formula>
    </cfRule>
    <cfRule type="containsText" dxfId="12" priority="7" operator="containsText" text="failed">
      <formula>NOT(ISERROR(SEARCH("failed",F1)))</formula>
    </cfRule>
    <cfRule type="containsText" dxfId="11" priority="8" operator="containsText" text="successful">
      <formula>NOT(ISERROR(SEARCH("successful",F1)))</formula>
    </cfRule>
    <cfRule type="containsText" dxfId="10" priority="9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theme="5" tint="-0.249977111117893"/>
        <color theme="4" tint="0.39997558519241921"/>
      </colorScale>
    </cfRule>
    <cfRule type="colorScale" priority="5">
      <colorScale>
        <cfvo type="min"/>
        <cfvo type="max"/>
        <color rgb="FFFF7128"/>
        <color theme="3" tint="0.39997558519241921"/>
      </colorScale>
    </cfRule>
  </conditionalFormatting>
  <conditionalFormatting sqref="O2:O4115">
    <cfRule type="colorScale" priority="1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3FB3E-D855-9540-874D-90BBAD37E392}">
  <dimension ref="A1:T251"/>
  <sheetViews>
    <sheetView workbookViewId="0">
      <selection activeCell="G2" sqref="G2"/>
    </sheetView>
  </sheetViews>
  <sheetFormatPr baseColWidth="10" defaultRowHeight="15" x14ac:dyDescent="0.2"/>
  <cols>
    <col min="2" max="3" width="10.83203125" customWidth="1"/>
  </cols>
  <sheetData>
    <row r="1" spans="1:20" ht="16" x14ac:dyDescent="0.2">
      <c r="A1" s="20" t="s">
        <v>0</v>
      </c>
      <c r="B1" s="21" t="s">
        <v>8382</v>
      </c>
      <c r="C1" s="22" t="s">
        <v>4109</v>
      </c>
      <c r="D1" s="23" t="s">
        <v>8383</v>
      </c>
      <c r="E1" s="24" t="s">
        <v>8216</v>
      </c>
      <c r="F1" s="20" t="s">
        <v>8303</v>
      </c>
      <c r="G1" s="20" t="s">
        <v>8221</v>
      </c>
      <c r="H1" s="20" t="s">
        <v>8243</v>
      </c>
      <c r="I1" s="20" t="s">
        <v>8257</v>
      </c>
      <c r="J1" s="20" t="s">
        <v>8258</v>
      </c>
      <c r="K1" s="20" t="s">
        <v>8259</v>
      </c>
      <c r="L1" s="20" t="s">
        <v>8260</v>
      </c>
      <c r="M1" s="20" t="s">
        <v>8261</v>
      </c>
      <c r="N1" s="20" t="s">
        <v>8304</v>
      </c>
      <c r="O1" s="20" t="s">
        <v>8305</v>
      </c>
      <c r="P1" s="20" t="s">
        <v>8306</v>
      </c>
      <c r="Q1" s="25" t="s">
        <v>8357</v>
      </c>
      <c r="R1" s="20" t="s">
        <v>8358</v>
      </c>
      <c r="S1" s="26" t="s">
        <v>8363</v>
      </c>
      <c r="T1" s="26" t="s">
        <v>8364</v>
      </c>
    </row>
    <row r="2" spans="1:20" ht="224" x14ac:dyDescent="0.2">
      <c r="A2" s="27">
        <v>2843</v>
      </c>
      <c r="B2" s="28" t="s">
        <v>8384</v>
      </c>
      <c r="C2" s="29" t="s">
        <v>6952</v>
      </c>
      <c r="D2" s="30">
        <v>1200</v>
      </c>
      <c r="E2" s="31">
        <v>0</v>
      </c>
      <c r="F2" s="32" t="s">
        <v>8219</v>
      </c>
      <c r="G2" s="27" t="s">
        <v>8222</v>
      </c>
      <c r="H2" s="27" t="s">
        <v>8244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8268</v>
      </c>
      <c r="O2" s="32">
        <v>0</v>
      </c>
      <c r="P2" s="27">
        <v>0</v>
      </c>
      <c r="Q2" s="33" t="s">
        <v>8314</v>
      </c>
      <c r="R2" s="27" t="s">
        <v>8315</v>
      </c>
      <c r="S2" s="34">
        <v>42492</v>
      </c>
      <c r="T2" s="34">
        <v>42534</v>
      </c>
    </row>
    <row r="3" spans="1:20" ht="192" x14ac:dyDescent="0.2">
      <c r="A3" s="27">
        <v>2845</v>
      </c>
      <c r="B3" s="28" t="s">
        <v>8385</v>
      </c>
      <c r="C3" s="29" t="s">
        <v>6954</v>
      </c>
      <c r="D3" s="30">
        <v>7500</v>
      </c>
      <c r="E3" s="31">
        <v>2366</v>
      </c>
      <c r="F3" s="32" t="s">
        <v>8219</v>
      </c>
      <c r="G3" s="27" t="s">
        <v>8222</v>
      </c>
      <c r="H3" s="27" t="s">
        <v>8244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8268</v>
      </c>
      <c r="O3" s="32">
        <v>32</v>
      </c>
      <c r="P3" s="27">
        <v>60.67</v>
      </c>
      <c r="Q3" s="33" t="s">
        <v>8314</v>
      </c>
      <c r="R3" s="27" t="s">
        <v>8315</v>
      </c>
      <c r="S3" s="34">
        <v>42103</v>
      </c>
      <c r="T3" s="34">
        <v>42163</v>
      </c>
    </row>
    <row r="4" spans="1:20" ht="224" x14ac:dyDescent="0.2">
      <c r="A4" s="27">
        <v>2846</v>
      </c>
      <c r="B4" s="28" t="s">
        <v>8386</v>
      </c>
      <c r="C4" s="29" t="s">
        <v>6955</v>
      </c>
      <c r="D4" s="30">
        <v>8000</v>
      </c>
      <c r="E4" s="31">
        <v>0</v>
      </c>
      <c r="F4" s="32" t="s">
        <v>8219</v>
      </c>
      <c r="G4" s="27" t="s">
        <v>8222</v>
      </c>
      <c r="H4" s="27" t="s">
        <v>8244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8268</v>
      </c>
      <c r="O4" s="32">
        <v>0</v>
      </c>
      <c r="P4" s="27">
        <v>0</v>
      </c>
      <c r="Q4" s="33" t="s">
        <v>8314</v>
      </c>
      <c r="R4" s="27" t="s">
        <v>8315</v>
      </c>
      <c r="S4" s="34">
        <v>42108</v>
      </c>
      <c r="T4" s="34">
        <v>42153</v>
      </c>
    </row>
    <row r="5" spans="1:20" ht="192" x14ac:dyDescent="0.2">
      <c r="A5" s="27">
        <v>2847</v>
      </c>
      <c r="B5" s="28" t="s">
        <v>8386</v>
      </c>
      <c r="C5" s="29" t="s">
        <v>6956</v>
      </c>
      <c r="D5" s="30">
        <v>2000</v>
      </c>
      <c r="E5" s="31">
        <v>0</v>
      </c>
      <c r="F5" s="32" t="s">
        <v>8219</v>
      </c>
      <c r="G5" s="27" t="s">
        <v>8222</v>
      </c>
      <c r="H5" s="27" t="s">
        <v>8244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8268</v>
      </c>
      <c r="O5" s="32">
        <v>0</v>
      </c>
      <c r="P5" s="27">
        <v>0</v>
      </c>
      <c r="Q5" s="33" t="s">
        <v>8314</v>
      </c>
      <c r="R5" s="27" t="s">
        <v>8315</v>
      </c>
      <c r="S5" s="34">
        <v>42453</v>
      </c>
      <c r="T5" s="34">
        <v>42513</v>
      </c>
    </row>
    <row r="6" spans="1:20" ht="224" x14ac:dyDescent="0.2">
      <c r="A6" s="27">
        <v>2848</v>
      </c>
      <c r="B6" s="28" t="s">
        <v>8387</v>
      </c>
      <c r="C6" s="29" t="s">
        <v>6957</v>
      </c>
      <c r="D6" s="30">
        <v>35000</v>
      </c>
      <c r="E6" s="31">
        <v>70</v>
      </c>
      <c r="F6" s="32" t="s">
        <v>8219</v>
      </c>
      <c r="G6" s="27" t="s">
        <v>8222</v>
      </c>
      <c r="H6" s="27" t="s">
        <v>8244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8268</v>
      </c>
      <c r="O6" s="32">
        <v>0</v>
      </c>
      <c r="P6" s="27">
        <v>23.33</v>
      </c>
      <c r="Q6" s="33" t="s">
        <v>8314</v>
      </c>
      <c r="R6" s="27" t="s">
        <v>8315</v>
      </c>
      <c r="S6" s="34">
        <v>42123</v>
      </c>
      <c r="T6" s="34">
        <v>42153</v>
      </c>
    </row>
    <row r="7" spans="1:20" ht="192" x14ac:dyDescent="0.2">
      <c r="A7" s="27">
        <v>2850</v>
      </c>
      <c r="B7" s="28" t="s">
        <v>8388</v>
      </c>
      <c r="C7" s="29" t="s">
        <v>6959</v>
      </c>
      <c r="D7" s="30">
        <v>8000</v>
      </c>
      <c r="E7" s="31">
        <v>311</v>
      </c>
      <c r="F7" s="32" t="s">
        <v>8219</v>
      </c>
      <c r="G7" s="27" t="s">
        <v>8222</v>
      </c>
      <c r="H7" s="27" t="s">
        <v>8244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8268</v>
      </c>
      <c r="O7" s="32">
        <v>4</v>
      </c>
      <c r="P7" s="27">
        <v>23.92</v>
      </c>
      <c r="Q7" s="33" t="s">
        <v>8314</v>
      </c>
      <c r="R7" s="27" t="s">
        <v>8315</v>
      </c>
      <c r="S7" s="34">
        <v>41858</v>
      </c>
      <c r="T7" s="34">
        <v>41888</v>
      </c>
    </row>
    <row r="8" spans="1:20" ht="176" x14ac:dyDescent="0.2">
      <c r="A8" s="27">
        <v>2852</v>
      </c>
      <c r="B8" s="28" t="s">
        <v>8389</v>
      </c>
      <c r="C8" s="29" t="s">
        <v>6961</v>
      </c>
      <c r="D8" s="30">
        <v>5000</v>
      </c>
      <c r="E8" s="31">
        <v>95</v>
      </c>
      <c r="F8" s="32" t="s">
        <v>8219</v>
      </c>
      <c r="G8" s="27" t="s">
        <v>8222</v>
      </c>
      <c r="H8" s="27" t="s">
        <v>8244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8268</v>
      </c>
      <c r="O8" s="32">
        <v>2</v>
      </c>
      <c r="P8" s="27">
        <v>15.83</v>
      </c>
      <c r="Q8" s="33" t="s">
        <v>8314</v>
      </c>
      <c r="R8" s="27" t="s">
        <v>8315</v>
      </c>
      <c r="S8" s="34">
        <v>41781</v>
      </c>
      <c r="T8" s="34">
        <v>41811</v>
      </c>
    </row>
    <row r="9" spans="1:20" ht="256" x14ac:dyDescent="0.2">
      <c r="A9" s="27">
        <v>2855</v>
      </c>
      <c r="B9" s="28" t="s">
        <v>8390</v>
      </c>
      <c r="C9" s="29" t="s">
        <v>6964</v>
      </c>
      <c r="D9" s="30">
        <v>600</v>
      </c>
      <c r="E9" s="31">
        <v>300</v>
      </c>
      <c r="F9" s="32" t="s">
        <v>8219</v>
      </c>
      <c r="G9" s="27" t="s">
        <v>8222</v>
      </c>
      <c r="H9" s="27" t="s">
        <v>8244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8268</v>
      </c>
      <c r="O9" s="32">
        <v>50</v>
      </c>
      <c r="P9" s="27">
        <v>60</v>
      </c>
      <c r="Q9" s="33" t="s">
        <v>8314</v>
      </c>
      <c r="R9" s="27" t="s">
        <v>8315</v>
      </c>
      <c r="S9" s="34">
        <v>42370</v>
      </c>
      <c r="T9" s="34">
        <v>42398</v>
      </c>
    </row>
    <row r="10" spans="1:20" ht="208" x14ac:dyDescent="0.2">
      <c r="A10" s="27">
        <v>2856</v>
      </c>
      <c r="B10" s="28" t="s">
        <v>8391</v>
      </c>
      <c r="C10" s="29" t="s">
        <v>6965</v>
      </c>
      <c r="D10" s="30">
        <v>3000</v>
      </c>
      <c r="E10" s="31">
        <v>146</v>
      </c>
      <c r="F10" s="32" t="s">
        <v>8219</v>
      </c>
      <c r="G10" s="27" t="s">
        <v>8222</v>
      </c>
      <c r="H10" s="27" t="s">
        <v>8244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8268</v>
      </c>
      <c r="O10" s="32">
        <v>5</v>
      </c>
      <c r="P10" s="27">
        <v>24.33</v>
      </c>
      <c r="Q10" s="33" t="s">
        <v>8314</v>
      </c>
      <c r="R10" s="27" t="s">
        <v>8315</v>
      </c>
      <c r="S10" s="34">
        <v>42165</v>
      </c>
      <c r="T10" s="34">
        <v>42224</v>
      </c>
    </row>
    <row r="11" spans="1:20" ht="208" x14ac:dyDescent="0.2">
      <c r="A11" s="27">
        <v>2860</v>
      </c>
      <c r="B11" s="28" t="s">
        <v>8392</v>
      </c>
      <c r="C11" s="29" t="s">
        <v>6969</v>
      </c>
      <c r="D11" s="30">
        <v>4000</v>
      </c>
      <c r="E11" s="31">
        <v>266</v>
      </c>
      <c r="F11" s="32" t="s">
        <v>8219</v>
      </c>
      <c r="G11" s="27" t="s">
        <v>8222</v>
      </c>
      <c r="H11" s="27" t="s">
        <v>8244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8268</v>
      </c>
      <c r="O11" s="32">
        <v>7</v>
      </c>
      <c r="P11" s="27">
        <v>29.56</v>
      </c>
      <c r="Q11" s="33" t="s">
        <v>8314</v>
      </c>
      <c r="R11" s="27" t="s">
        <v>8315</v>
      </c>
      <c r="S11" s="34">
        <v>42480</v>
      </c>
      <c r="T11" s="34">
        <v>42540</v>
      </c>
    </row>
    <row r="12" spans="1:20" ht="176" x14ac:dyDescent="0.2">
      <c r="A12" s="27">
        <v>2862</v>
      </c>
      <c r="B12" s="28" t="s">
        <v>8393</v>
      </c>
      <c r="C12" s="29" t="s">
        <v>6971</v>
      </c>
      <c r="D12" s="30">
        <v>12700</v>
      </c>
      <c r="E12" s="31">
        <v>55</v>
      </c>
      <c r="F12" s="32" t="s">
        <v>8219</v>
      </c>
      <c r="G12" s="27" t="s">
        <v>8222</v>
      </c>
      <c r="H12" s="27" t="s">
        <v>8244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8268</v>
      </c>
      <c r="O12" s="32">
        <v>0</v>
      </c>
      <c r="P12" s="27">
        <v>18.329999999999998</v>
      </c>
      <c r="Q12" s="33" t="s">
        <v>8314</v>
      </c>
      <c r="R12" s="27" t="s">
        <v>8315</v>
      </c>
      <c r="S12" s="34">
        <v>41784</v>
      </c>
      <c r="T12" s="34">
        <v>41814</v>
      </c>
    </row>
    <row r="13" spans="1:20" ht="208" x14ac:dyDescent="0.2">
      <c r="A13" s="27">
        <v>2863</v>
      </c>
      <c r="B13" s="28" t="s">
        <v>8394</v>
      </c>
      <c r="C13" s="29" t="s">
        <v>6972</v>
      </c>
      <c r="D13" s="30">
        <v>50000</v>
      </c>
      <c r="E13" s="31">
        <v>20</v>
      </c>
      <c r="F13" s="32" t="s">
        <v>8219</v>
      </c>
      <c r="G13" s="27" t="s">
        <v>8222</v>
      </c>
      <c r="H13" s="27" t="s">
        <v>8244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8268</v>
      </c>
      <c r="O13" s="32">
        <v>0</v>
      </c>
      <c r="P13" s="27">
        <v>20</v>
      </c>
      <c r="Q13" s="33" t="s">
        <v>8314</v>
      </c>
      <c r="R13" s="27" t="s">
        <v>8315</v>
      </c>
      <c r="S13" s="34">
        <v>41831</v>
      </c>
      <c r="T13" s="34">
        <v>41891</v>
      </c>
    </row>
    <row r="14" spans="1:20" ht="176" x14ac:dyDescent="0.2">
      <c r="A14" s="27">
        <v>2865</v>
      </c>
      <c r="B14" s="28" t="s">
        <v>8395</v>
      </c>
      <c r="C14" s="29" t="s">
        <v>6974</v>
      </c>
      <c r="D14" s="30">
        <v>2888</v>
      </c>
      <c r="E14" s="31">
        <v>0</v>
      </c>
      <c r="F14" s="32" t="s">
        <v>8219</v>
      </c>
      <c r="G14" s="27" t="s">
        <v>8222</v>
      </c>
      <c r="H14" s="27" t="s">
        <v>8244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8268</v>
      </c>
      <c r="O14" s="32">
        <v>0</v>
      </c>
      <c r="P14" s="27">
        <v>0</v>
      </c>
      <c r="Q14" s="33" t="s">
        <v>8314</v>
      </c>
      <c r="R14" s="27" t="s">
        <v>8315</v>
      </c>
      <c r="S14" s="34">
        <v>41950</v>
      </c>
      <c r="T14" s="34">
        <v>42010</v>
      </c>
    </row>
    <row r="15" spans="1:20" ht="192" x14ac:dyDescent="0.2">
      <c r="A15" s="27">
        <v>2866</v>
      </c>
      <c r="B15" s="28" t="s">
        <v>8396</v>
      </c>
      <c r="C15" s="29" t="s">
        <v>6975</v>
      </c>
      <c r="D15" s="30">
        <v>5000</v>
      </c>
      <c r="E15" s="31">
        <v>45</v>
      </c>
      <c r="F15" s="32" t="s">
        <v>8219</v>
      </c>
      <c r="G15" s="27" t="s">
        <v>8222</v>
      </c>
      <c r="H15" s="27" t="s">
        <v>8244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8268</v>
      </c>
      <c r="O15" s="32">
        <v>1</v>
      </c>
      <c r="P15" s="27">
        <v>22.5</v>
      </c>
      <c r="Q15" s="33" t="s">
        <v>8314</v>
      </c>
      <c r="R15" s="27" t="s">
        <v>8315</v>
      </c>
      <c r="S15" s="34">
        <v>42627</v>
      </c>
      <c r="T15" s="34">
        <v>42657</v>
      </c>
    </row>
    <row r="16" spans="1:20" ht="224" x14ac:dyDescent="0.2">
      <c r="A16" s="27">
        <v>2867</v>
      </c>
      <c r="B16" s="28" t="s">
        <v>8397</v>
      </c>
      <c r="C16" s="29" t="s">
        <v>6976</v>
      </c>
      <c r="D16" s="30">
        <v>2500</v>
      </c>
      <c r="E16" s="31">
        <v>504</v>
      </c>
      <c r="F16" s="32" t="s">
        <v>8219</v>
      </c>
      <c r="G16" s="27" t="s">
        <v>8222</v>
      </c>
      <c r="H16" s="27" t="s">
        <v>8244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8268</v>
      </c>
      <c r="O16" s="32">
        <v>20</v>
      </c>
      <c r="P16" s="27">
        <v>50.4</v>
      </c>
      <c r="Q16" s="33" t="s">
        <v>8314</v>
      </c>
      <c r="R16" s="27" t="s">
        <v>8315</v>
      </c>
      <c r="S16" s="34">
        <v>42531</v>
      </c>
      <c r="T16" s="34">
        <v>42555</v>
      </c>
    </row>
    <row r="17" spans="1:20" ht="224" x14ac:dyDescent="0.2">
      <c r="A17" s="27">
        <v>2868</v>
      </c>
      <c r="B17" s="28" t="s">
        <v>8398</v>
      </c>
      <c r="C17" s="29" t="s">
        <v>6977</v>
      </c>
      <c r="D17" s="30">
        <v>15000</v>
      </c>
      <c r="E17" s="31">
        <v>6301.76</v>
      </c>
      <c r="F17" s="32" t="s">
        <v>8219</v>
      </c>
      <c r="G17" s="27" t="s">
        <v>8222</v>
      </c>
      <c r="H17" s="27" t="s">
        <v>8244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8268</v>
      </c>
      <c r="O17" s="32">
        <v>42</v>
      </c>
      <c r="P17" s="27">
        <v>105.03</v>
      </c>
      <c r="Q17" s="33" t="s">
        <v>8314</v>
      </c>
      <c r="R17" s="27" t="s">
        <v>8315</v>
      </c>
      <c r="S17" s="34">
        <v>42618</v>
      </c>
      <c r="T17" s="34">
        <v>42648</v>
      </c>
    </row>
    <row r="18" spans="1:20" ht="224" x14ac:dyDescent="0.2">
      <c r="A18" s="27">
        <v>2869</v>
      </c>
      <c r="B18" s="28" t="s">
        <v>8399</v>
      </c>
      <c r="C18" s="29" t="s">
        <v>6978</v>
      </c>
      <c r="D18" s="30">
        <v>20000</v>
      </c>
      <c r="E18" s="31">
        <v>177</v>
      </c>
      <c r="F18" s="32" t="s">
        <v>8219</v>
      </c>
      <c r="G18" s="27" t="s">
        <v>8222</v>
      </c>
      <c r="H18" s="27" t="s">
        <v>8244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8268</v>
      </c>
      <c r="O18" s="32">
        <v>1</v>
      </c>
      <c r="P18" s="27">
        <v>35.4</v>
      </c>
      <c r="Q18" s="33" t="s">
        <v>8314</v>
      </c>
      <c r="R18" s="27" t="s">
        <v>8315</v>
      </c>
      <c r="S18" s="34">
        <v>42540</v>
      </c>
      <c r="T18" s="34">
        <v>42570</v>
      </c>
    </row>
    <row r="19" spans="1:20" ht="192" x14ac:dyDescent="0.2">
      <c r="A19" s="27">
        <v>2870</v>
      </c>
      <c r="B19" s="28" t="s">
        <v>8400</v>
      </c>
      <c r="C19" s="29" t="s">
        <v>6979</v>
      </c>
      <c r="D19" s="30">
        <v>5000</v>
      </c>
      <c r="E19" s="31">
        <v>750</v>
      </c>
      <c r="F19" s="32" t="s">
        <v>8219</v>
      </c>
      <c r="G19" s="27" t="s">
        <v>8222</v>
      </c>
      <c r="H19" s="27" t="s">
        <v>8244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8268</v>
      </c>
      <c r="O19" s="32">
        <v>15</v>
      </c>
      <c r="P19" s="27">
        <v>83.33</v>
      </c>
      <c r="Q19" s="33" t="s">
        <v>8314</v>
      </c>
      <c r="R19" s="27" t="s">
        <v>8315</v>
      </c>
      <c r="S19" s="34">
        <v>41746</v>
      </c>
      <c r="T19" s="34">
        <v>41776</v>
      </c>
    </row>
    <row r="20" spans="1:20" ht="160" x14ac:dyDescent="0.2">
      <c r="A20" s="27">
        <v>2871</v>
      </c>
      <c r="B20" s="28" t="s">
        <v>8401</v>
      </c>
      <c r="C20" s="29" t="s">
        <v>6980</v>
      </c>
      <c r="D20" s="30">
        <v>10000</v>
      </c>
      <c r="E20" s="31">
        <v>467</v>
      </c>
      <c r="F20" s="32" t="s">
        <v>8219</v>
      </c>
      <c r="G20" s="27" t="s">
        <v>8222</v>
      </c>
      <c r="H20" s="27" t="s">
        <v>8244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8268</v>
      </c>
      <c r="O20" s="32">
        <v>5</v>
      </c>
      <c r="P20" s="27">
        <v>35.92</v>
      </c>
      <c r="Q20" s="33" t="s">
        <v>8314</v>
      </c>
      <c r="R20" s="27" t="s">
        <v>8315</v>
      </c>
      <c r="S20" s="34">
        <v>41974</v>
      </c>
      <c r="T20" s="34">
        <v>41994</v>
      </c>
    </row>
    <row r="21" spans="1:20" ht="176" x14ac:dyDescent="0.2">
      <c r="A21" s="27">
        <v>2872</v>
      </c>
      <c r="B21" s="28" t="s">
        <v>8402</v>
      </c>
      <c r="C21" s="29" t="s">
        <v>6981</v>
      </c>
      <c r="D21" s="30">
        <v>3000</v>
      </c>
      <c r="E21" s="31">
        <v>0</v>
      </c>
      <c r="F21" s="32" t="s">
        <v>8219</v>
      </c>
      <c r="G21" s="27" t="s">
        <v>8222</v>
      </c>
      <c r="H21" s="27" t="s">
        <v>8244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8268</v>
      </c>
      <c r="O21" s="32">
        <v>0</v>
      </c>
      <c r="P21" s="27">
        <v>0</v>
      </c>
      <c r="Q21" s="33" t="s">
        <v>8314</v>
      </c>
      <c r="R21" s="27" t="s">
        <v>8315</v>
      </c>
      <c r="S21" s="34">
        <v>42115</v>
      </c>
      <c r="T21" s="34">
        <v>42175</v>
      </c>
    </row>
    <row r="22" spans="1:20" ht="224" x14ac:dyDescent="0.2">
      <c r="A22" s="27">
        <v>2873</v>
      </c>
      <c r="B22" s="28" t="s">
        <v>8403</v>
      </c>
      <c r="C22" s="29" t="s">
        <v>6982</v>
      </c>
      <c r="D22" s="30">
        <v>2500</v>
      </c>
      <c r="E22" s="31">
        <v>953</v>
      </c>
      <c r="F22" s="32" t="s">
        <v>8219</v>
      </c>
      <c r="G22" s="27" t="s">
        <v>8222</v>
      </c>
      <c r="H22" s="27" t="s">
        <v>8244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8268</v>
      </c>
      <c r="O22" s="32">
        <v>38</v>
      </c>
      <c r="P22" s="27">
        <v>119.13</v>
      </c>
      <c r="Q22" s="33" t="s">
        <v>8314</v>
      </c>
      <c r="R22" s="27" t="s">
        <v>8315</v>
      </c>
      <c r="S22" s="34">
        <v>42002</v>
      </c>
      <c r="T22" s="34">
        <v>42032</v>
      </c>
    </row>
    <row r="23" spans="1:20" ht="192" x14ac:dyDescent="0.2">
      <c r="A23" s="27">
        <v>2874</v>
      </c>
      <c r="B23" s="28" t="s">
        <v>8404</v>
      </c>
      <c r="C23" s="29" t="s">
        <v>6983</v>
      </c>
      <c r="D23" s="30">
        <v>5000</v>
      </c>
      <c r="E23" s="31">
        <v>271</v>
      </c>
      <c r="F23" s="32" t="s">
        <v>8219</v>
      </c>
      <c r="G23" s="27" t="s">
        <v>8222</v>
      </c>
      <c r="H23" s="27" t="s">
        <v>8244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8268</v>
      </c>
      <c r="O23" s="32">
        <v>5</v>
      </c>
      <c r="P23" s="27">
        <v>90.33</v>
      </c>
      <c r="Q23" s="33" t="s">
        <v>8314</v>
      </c>
      <c r="R23" s="27" t="s">
        <v>8315</v>
      </c>
      <c r="S23" s="34">
        <v>42722</v>
      </c>
      <c r="T23" s="34">
        <v>42752</v>
      </c>
    </row>
    <row r="24" spans="1:20" ht="192" x14ac:dyDescent="0.2">
      <c r="A24" s="27">
        <v>2875</v>
      </c>
      <c r="B24" s="28" t="s">
        <v>8405</v>
      </c>
      <c r="C24" s="29" t="s">
        <v>6984</v>
      </c>
      <c r="D24" s="30">
        <v>20000</v>
      </c>
      <c r="E24" s="31">
        <v>7</v>
      </c>
      <c r="F24" s="32" t="s">
        <v>8219</v>
      </c>
      <c r="G24" s="27" t="s">
        <v>8222</v>
      </c>
      <c r="H24" s="27" t="s">
        <v>8244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8268</v>
      </c>
      <c r="O24" s="32">
        <v>0</v>
      </c>
      <c r="P24" s="27">
        <v>2.33</v>
      </c>
      <c r="Q24" s="33" t="s">
        <v>8314</v>
      </c>
      <c r="R24" s="27" t="s">
        <v>8315</v>
      </c>
      <c r="S24" s="34">
        <v>42465</v>
      </c>
      <c r="T24" s="34">
        <v>42495</v>
      </c>
    </row>
    <row r="25" spans="1:20" ht="176" x14ac:dyDescent="0.2">
      <c r="A25" s="27">
        <v>2876</v>
      </c>
      <c r="B25" s="28" t="s">
        <v>8406</v>
      </c>
      <c r="C25" s="29" t="s">
        <v>6985</v>
      </c>
      <c r="D25" s="30">
        <v>150000</v>
      </c>
      <c r="E25" s="31">
        <v>0</v>
      </c>
      <c r="F25" s="32" t="s">
        <v>8219</v>
      </c>
      <c r="G25" s="27" t="s">
        <v>8222</v>
      </c>
      <c r="H25" s="27" t="s">
        <v>8244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8268</v>
      </c>
      <c r="O25" s="32">
        <v>0</v>
      </c>
      <c r="P25" s="27">
        <v>0</v>
      </c>
      <c r="Q25" s="33" t="s">
        <v>8314</v>
      </c>
      <c r="R25" s="27" t="s">
        <v>8315</v>
      </c>
      <c r="S25" s="34">
        <v>42171</v>
      </c>
      <c r="T25" s="34">
        <v>42201</v>
      </c>
    </row>
    <row r="26" spans="1:20" ht="192" x14ac:dyDescent="0.2">
      <c r="A26" s="27">
        <v>2877</v>
      </c>
      <c r="B26" s="28" t="s">
        <v>8407</v>
      </c>
      <c r="C26" s="29" t="s">
        <v>6986</v>
      </c>
      <c r="D26" s="30">
        <v>6000</v>
      </c>
      <c r="E26" s="31">
        <v>650</v>
      </c>
      <c r="F26" s="32" t="s">
        <v>8219</v>
      </c>
      <c r="G26" s="27" t="s">
        <v>8222</v>
      </c>
      <c r="H26" s="27" t="s">
        <v>8244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8268</v>
      </c>
      <c r="O26" s="32">
        <v>11</v>
      </c>
      <c r="P26" s="27">
        <v>108.33</v>
      </c>
      <c r="Q26" s="33" t="s">
        <v>8314</v>
      </c>
      <c r="R26" s="27" t="s">
        <v>8315</v>
      </c>
      <c r="S26" s="34">
        <v>42672</v>
      </c>
      <c r="T26" s="34">
        <v>42704</v>
      </c>
    </row>
    <row r="27" spans="1:20" ht="176" x14ac:dyDescent="0.2">
      <c r="A27" s="27">
        <v>2879</v>
      </c>
      <c r="B27" s="28" t="s">
        <v>8408</v>
      </c>
      <c r="C27" s="29" t="s">
        <v>6988</v>
      </c>
      <c r="D27" s="30">
        <v>11200</v>
      </c>
      <c r="E27" s="31">
        <v>29</v>
      </c>
      <c r="F27" s="32" t="s">
        <v>8219</v>
      </c>
      <c r="G27" s="27" t="s">
        <v>8222</v>
      </c>
      <c r="H27" s="27" t="s">
        <v>8244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8268</v>
      </c>
      <c r="O27" s="32">
        <v>0</v>
      </c>
      <c r="P27" s="27">
        <v>29</v>
      </c>
      <c r="Q27" s="33" t="s">
        <v>8314</v>
      </c>
      <c r="R27" s="27" t="s">
        <v>8315</v>
      </c>
      <c r="S27" s="34">
        <v>42359</v>
      </c>
      <c r="T27" s="34">
        <v>42389</v>
      </c>
    </row>
    <row r="28" spans="1:20" ht="208" x14ac:dyDescent="0.2">
      <c r="A28" s="27">
        <v>2880</v>
      </c>
      <c r="B28" s="28" t="s">
        <v>8409</v>
      </c>
      <c r="C28" s="29" t="s">
        <v>6989</v>
      </c>
      <c r="D28" s="30">
        <v>12000</v>
      </c>
      <c r="E28" s="31">
        <v>2800</v>
      </c>
      <c r="F28" s="32" t="s">
        <v>8219</v>
      </c>
      <c r="G28" s="27" t="s">
        <v>8222</v>
      </c>
      <c r="H28" s="27" t="s">
        <v>8244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8268</v>
      </c>
      <c r="O28" s="32">
        <v>23</v>
      </c>
      <c r="P28" s="27">
        <v>96.55</v>
      </c>
      <c r="Q28" s="33" t="s">
        <v>8314</v>
      </c>
      <c r="R28" s="27" t="s">
        <v>8315</v>
      </c>
      <c r="S28" s="34">
        <v>42192</v>
      </c>
      <c r="T28" s="34">
        <v>42236</v>
      </c>
    </row>
    <row r="29" spans="1:20" ht="192" x14ac:dyDescent="0.2">
      <c r="A29" s="27">
        <v>2881</v>
      </c>
      <c r="B29" s="28" t="s">
        <v>8410</v>
      </c>
      <c r="C29" s="29" t="s">
        <v>6990</v>
      </c>
      <c r="D29" s="30">
        <v>5500</v>
      </c>
      <c r="E29" s="31">
        <v>0</v>
      </c>
      <c r="F29" s="32" t="s">
        <v>8219</v>
      </c>
      <c r="G29" s="27" t="s">
        <v>8222</v>
      </c>
      <c r="H29" s="27" t="s">
        <v>8244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8268</v>
      </c>
      <c r="O29" s="32">
        <v>0</v>
      </c>
      <c r="P29" s="27">
        <v>0</v>
      </c>
      <c r="Q29" s="33" t="s">
        <v>8314</v>
      </c>
      <c r="R29" s="27" t="s">
        <v>8315</v>
      </c>
      <c r="S29" s="34">
        <v>41916</v>
      </c>
      <c r="T29" s="34">
        <v>41976</v>
      </c>
    </row>
    <row r="30" spans="1:20" ht="208" x14ac:dyDescent="0.2">
      <c r="A30" s="27">
        <v>2882</v>
      </c>
      <c r="B30" s="28" t="s">
        <v>8411</v>
      </c>
      <c r="C30" s="29" t="s">
        <v>6991</v>
      </c>
      <c r="D30" s="30">
        <v>750</v>
      </c>
      <c r="E30" s="31">
        <v>252</v>
      </c>
      <c r="F30" s="32" t="s">
        <v>8219</v>
      </c>
      <c r="G30" s="27" t="s">
        <v>8222</v>
      </c>
      <c r="H30" s="27" t="s">
        <v>8244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8268</v>
      </c>
      <c r="O30" s="32">
        <v>34</v>
      </c>
      <c r="P30" s="27">
        <v>63</v>
      </c>
      <c r="Q30" s="33" t="s">
        <v>8314</v>
      </c>
      <c r="R30" s="27" t="s">
        <v>8315</v>
      </c>
      <c r="S30" s="34">
        <v>42461</v>
      </c>
      <c r="T30" s="34">
        <v>42491</v>
      </c>
    </row>
    <row r="31" spans="1:20" ht="224" x14ac:dyDescent="0.2">
      <c r="A31" s="27">
        <v>2883</v>
      </c>
      <c r="B31" s="28" t="s">
        <v>8412</v>
      </c>
      <c r="C31" s="29" t="s">
        <v>6992</v>
      </c>
      <c r="D31" s="30">
        <v>10000</v>
      </c>
      <c r="E31" s="31">
        <v>1908</v>
      </c>
      <c r="F31" s="32" t="s">
        <v>8219</v>
      </c>
      <c r="G31" s="27" t="s">
        <v>8222</v>
      </c>
      <c r="H31" s="27" t="s">
        <v>8244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8268</v>
      </c>
      <c r="O31" s="32">
        <v>19</v>
      </c>
      <c r="P31" s="27">
        <v>381.6</v>
      </c>
      <c r="Q31" s="33" t="s">
        <v>8314</v>
      </c>
      <c r="R31" s="27" t="s">
        <v>8315</v>
      </c>
      <c r="S31" s="34">
        <v>42370</v>
      </c>
      <c r="T31" s="34">
        <v>42406</v>
      </c>
    </row>
    <row r="32" spans="1:20" ht="144" x14ac:dyDescent="0.2">
      <c r="A32" s="27">
        <v>2884</v>
      </c>
      <c r="B32" s="28" t="s">
        <v>8413</v>
      </c>
      <c r="C32" s="29" t="s">
        <v>6993</v>
      </c>
      <c r="D32" s="30">
        <v>45000</v>
      </c>
      <c r="E32" s="31">
        <v>185</v>
      </c>
      <c r="F32" s="32" t="s">
        <v>8219</v>
      </c>
      <c r="G32" s="27" t="s">
        <v>8222</v>
      </c>
      <c r="H32" s="27" t="s">
        <v>8244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8268</v>
      </c>
      <c r="O32" s="32">
        <v>0</v>
      </c>
      <c r="P32" s="27">
        <v>46.25</v>
      </c>
      <c r="Q32" s="33" t="s">
        <v>8314</v>
      </c>
      <c r="R32" s="27" t="s">
        <v>8315</v>
      </c>
      <c r="S32" s="34">
        <v>41948</v>
      </c>
      <c r="T32" s="34">
        <v>41978</v>
      </c>
    </row>
    <row r="33" spans="1:20" ht="128" x14ac:dyDescent="0.2">
      <c r="A33" s="27">
        <v>2885</v>
      </c>
      <c r="B33" s="28" t="s">
        <v>8414</v>
      </c>
      <c r="C33" s="29" t="s">
        <v>6994</v>
      </c>
      <c r="D33" s="30">
        <v>400</v>
      </c>
      <c r="E33" s="31">
        <v>130</v>
      </c>
      <c r="F33" s="32" t="s">
        <v>8219</v>
      </c>
      <c r="G33" s="27" t="s">
        <v>8222</v>
      </c>
      <c r="H33" s="27" t="s">
        <v>8244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8268</v>
      </c>
      <c r="O33" s="32">
        <v>33</v>
      </c>
      <c r="P33" s="27">
        <v>26</v>
      </c>
      <c r="Q33" s="33" t="s">
        <v>8314</v>
      </c>
      <c r="R33" s="27" t="s">
        <v>8315</v>
      </c>
      <c r="S33" s="34">
        <v>42047</v>
      </c>
      <c r="T33" s="34">
        <v>42077</v>
      </c>
    </row>
    <row r="34" spans="1:20" ht="192" x14ac:dyDescent="0.2">
      <c r="A34" s="27">
        <v>2886</v>
      </c>
      <c r="B34" s="28" t="s">
        <v>8415</v>
      </c>
      <c r="C34" s="29" t="s">
        <v>6995</v>
      </c>
      <c r="D34" s="30">
        <v>200</v>
      </c>
      <c r="E34" s="31">
        <v>10</v>
      </c>
      <c r="F34" s="32" t="s">
        <v>8219</v>
      </c>
      <c r="G34" s="27" t="s">
        <v>8222</v>
      </c>
      <c r="H34" s="27" t="s">
        <v>8244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8268</v>
      </c>
      <c r="O34" s="32">
        <v>5</v>
      </c>
      <c r="P34" s="27">
        <v>10</v>
      </c>
      <c r="Q34" s="33" t="s">
        <v>8314</v>
      </c>
      <c r="R34" s="27" t="s">
        <v>8315</v>
      </c>
      <c r="S34" s="34">
        <v>42261</v>
      </c>
      <c r="T34" s="34">
        <v>42266</v>
      </c>
    </row>
    <row r="35" spans="1:20" ht="224" x14ac:dyDescent="0.2">
      <c r="A35" s="27">
        <v>2887</v>
      </c>
      <c r="B35" s="28" t="s">
        <v>8416</v>
      </c>
      <c r="C35" s="29" t="s">
        <v>6996</v>
      </c>
      <c r="D35" s="30">
        <v>3000</v>
      </c>
      <c r="E35" s="31">
        <v>5</v>
      </c>
      <c r="F35" s="32" t="s">
        <v>8219</v>
      </c>
      <c r="G35" s="27" t="s">
        <v>8222</v>
      </c>
      <c r="H35" s="27" t="s">
        <v>8244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8268</v>
      </c>
      <c r="O35" s="32">
        <v>0</v>
      </c>
      <c r="P35" s="27">
        <v>5</v>
      </c>
      <c r="Q35" s="33" t="s">
        <v>8314</v>
      </c>
      <c r="R35" s="27" t="s">
        <v>8315</v>
      </c>
      <c r="S35" s="34">
        <v>41985</v>
      </c>
      <c r="T35" s="34">
        <v>42015</v>
      </c>
    </row>
    <row r="36" spans="1:20" ht="208" x14ac:dyDescent="0.2">
      <c r="A36" s="27">
        <v>2888</v>
      </c>
      <c r="B36" s="28" t="s">
        <v>8417</v>
      </c>
      <c r="C36" s="29" t="s">
        <v>6997</v>
      </c>
      <c r="D36" s="30">
        <v>30000</v>
      </c>
      <c r="E36" s="31">
        <v>0</v>
      </c>
      <c r="F36" s="32" t="s">
        <v>8219</v>
      </c>
      <c r="G36" s="27" t="s">
        <v>8222</v>
      </c>
      <c r="H36" s="27" t="s">
        <v>8244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8268</v>
      </c>
      <c r="O36" s="32">
        <v>0</v>
      </c>
      <c r="P36" s="27">
        <v>0</v>
      </c>
      <c r="Q36" s="33" t="s">
        <v>8314</v>
      </c>
      <c r="R36" s="27" t="s">
        <v>8315</v>
      </c>
      <c r="S36" s="34">
        <v>41922</v>
      </c>
      <c r="T36" s="34">
        <v>41930</v>
      </c>
    </row>
    <row r="37" spans="1:20" ht="208" x14ac:dyDescent="0.2">
      <c r="A37" s="27">
        <v>2889</v>
      </c>
      <c r="B37" s="28" t="s">
        <v>8418</v>
      </c>
      <c r="C37" s="29" t="s">
        <v>6998</v>
      </c>
      <c r="D37" s="30">
        <v>3000</v>
      </c>
      <c r="E37" s="31">
        <v>1142</v>
      </c>
      <c r="F37" s="32" t="s">
        <v>8219</v>
      </c>
      <c r="G37" s="27" t="s">
        <v>8222</v>
      </c>
      <c r="H37" s="27" t="s">
        <v>8244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8268</v>
      </c>
      <c r="O37" s="32">
        <v>38</v>
      </c>
      <c r="P37" s="27">
        <v>81.569999999999993</v>
      </c>
      <c r="Q37" s="33" t="s">
        <v>8314</v>
      </c>
      <c r="R37" s="27" t="s">
        <v>8315</v>
      </c>
      <c r="S37" s="34">
        <v>41850</v>
      </c>
      <c r="T37" s="34">
        <v>41880</v>
      </c>
    </row>
    <row r="38" spans="1:20" ht="224" x14ac:dyDescent="0.2">
      <c r="A38" s="27">
        <v>2890</v>
      </c>
      <c r="B38" s="28" t="s">
        <v>8419</v>
      </c>
      <c r="C38" s="29" t="s">
        <v>6999</v>
      </c>
      <c r="D38" s="30">
        <v>2000</v>
      </c>
      <c r="E38" s="31">
        <v>21</v>
      </c>
      <c r="F38" s="32" t="s">
        <v>8219</v>
      </c>
      <c r="G38" s="27" t="s">
        <v>8222</v>
      </c>
      <c r="H38" s="27" t="s">
        <v>8244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8268</v>
      </c>
      <c r="O38" s="32">
        <v>1</v>
      </c>
      <c r="P38" s="27">
        <v>7</v>
      </c>
      <c r="Q38" s="33" t="s">
        <v>8314</v>
      </c>
      <c r="R38" s="27" t="s">
        <v>8315</v>
      </c>
      <c r="S38" s="34">
        <v>41831</v>
      </c>
      <c r="T38" s="34">
        <v>41860</v>
      </c>
    </row>
    <row r="39" spans="1:20" ht="192" x14ac:dyDescent="0.2">
      <c r="A39" s="27">
        <v>2891</v>
      </c>
      <c r="B39" s="28" t="s">
        <v>8420</v>
      </c>
      <c r="C39" s="29" t="s">
        <v>7000</v>
      </c>
      <c r="D39" s="30">
        <v>10000</v>
      </c>
      <c r="E39" s="31">
        <v>273</v>
      </c>
      <c r="F39" s="32" t="s">
        <v>8219</v>
      </c>
      <c r="G39" s="27" t="s">
        <v>8222</v>
      </c>
      <c r="H39" s="27" t="s">
        <v>8244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8268</v>
      </c>
      <c r="O39" s="32">
        <v>3</v>
      </c>
      <c r="P39" s="27">
        <v>27.3</v>
      </c>
      <c r="Q39" s="33" t="s">
        <v>8314</v>
      </c>
      <c r="R39" s="27" t="s">
        <v>8315</v>
      </c>
      <c r="S39" s="34">
        <v>42415</v>
      </c>
      <c r="T39" s="34">
        <v>42475</v>
      </c>
    </row>
    <row r="40" spans="1:20" ht="192" x14ac:dyDescent="0.2">
      <c r="A40" s="27">
        <v>2892</v>
      </c>
      <c r="B40" s="28" t="s">
        <v>8421</v>
      </c>
      <c r="C40" s="29" t="s">
        <v>7001</v>
      </c>
      <c r="D40" s="30">
        <v>5500</v>
      </c>
      <c r="E40" s="31">
        <v>500</v>
      </c>
      <c r="F40" s="32" t="s">
        <v>8219</v>
      </c>
      <c r="G40" s="27" t="s">
        <v>8222</v>
      </c>
      <c r="H40" s="27" t="s">
        <v>8244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8268</v>
      </c>
      <c r="O40" s="32">
        <v>9</v>
      </c>
      <c r="P40" s="27">
        <v>29.41</v>
      </c>
      <c r="Q40" s="33" t="s">
        <v>8314</v>
      </c>
      <c r="R40" s="27" t="s">
        <v>8315</v>
      </c>
      <c r="S40" s="34">
        <v>41869</v>
      </c>
      <c r="T40" s="34">
        <v>41876</v>
      </c>
    </row>
    <row r="41" spans="1:20" ht="80" x14ac:dyDescent="0.2">
      <c r="A41" s="27">
        <v>2893</v>
      </c>
      <c r="B41" s="28" t="s">
        <v>8422</v>
      </c>
      <c r="C41" s="29" t="s">
        <v>7002</v>
      </c>
      <c r="D41" s="30">
        <v>5000</v>
      </c>
      <c r="E41" s="31">
        <v>25</v>
      </c>
      <c r="F41" s="32" t="s">
        <v>8219</v>
      </c>
      <c r="G41" s="27" t="s">
        <v>8222</v>
      </c>
      <c r="H41" s="27" t="s">
        <v>8244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8268</v>
      </c>
      <c r="O41" s="32">
        <v>1</v>
      </c>
      <c r="P41" s="27">
        <v>12.5</v>
      </c>
      <c r="Q41" s="33" t="s">
        <v>8314</v>
      </c>
      <c r="R41" s="27" t="s">
        <v>8315</v>
      </c>
      <c r="S41" s="34">
        <v>41953</v>
      </c>
      <c r="T41" s="34">
        <v>42013</v>
      </c>
    </row>
    <row r="42" spans="1:20" ht="80" x14ac:dyDescent="0.2">
      <c r="A42" s="27">
        <v>2894</v>
      </c>
      <c r="B42" s="28" t="s">
        <v>8423</v>
      </c>
      <c r="C42" s="29" t="s">
        <v>7003</v>
      </c>
      <c r="D42" s="30">
        <v>50000</v>
      </c>
      <c r="E42" s="31">
        <v>0</v>
      </c>
      <c r="F42" s="32" t="s">
        <v>8219</v>
      </c>
      <c r="G42" s="27" t="s">
        <v>8222</v>
      </c>
      <c r="H42" s="27" t="s">
        <v>8244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8268</v>
      </c>
      <c r="O42" s="32">
        <v>0</v>
      </c>
      <c r="P42" s="27">
        <v>0</v>
      </c>
      <c r="Q42" s="33" t="s">
        <v>8314</v>
      </c>
      <c r="R42" s="27" t="s">
        <v>8315</v>
      </c>
      <c r="S42" s="34">
        <v>42037</v>
      </c>
      <c r="T42" s="34">
        <v>42097</v>
      </c>
    </row>
    <row r="43" spans="1:20" ht="208" x14ac:dyDescent="0.2">
      <c r="A43" s="27">
        <v>2895</v>
      </c>
      <c r="B43" s="28" t="s">
        <v>8424</v>
      </c>
      <c r="C43" s="29" t="s">
        <v>7004</v>
      </c>
      <c r="D43" s="30">
        <v>500</v>
      </c>
      <c r="E43" s="31">
        <v>23</v>
      </c>
      <c r="F43" s="32" t="s">
        <v>8219</v>
      </c>
      <c r="G43" s="27" t="s">
        <v>8222</v>
      </c>
      <c r="H43" s="27" t="s">
        <v>8244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8268</v>
      </c>
      <c r="O43" s="32">
        <v>5</v>
      </c>
      <c r="P43" s="27">
        <v>5.75</v>
      </c>
      <c r="Q43" s="33" t="s">
        <v>8314</v>
      </c>
      <c r="R43" s="27" t="s">
        <v>8315</v>
      </c>
      <c r="S43" s="34">
        <v>41811</v>
      </c>
      <c r="T43" s="34">
        <v>41812</v>
      </c>
    </row>
    <row r="44" spans="1:20" ht="128" x14ac:dyDescent="0.2">
      <c r="A44" s="27">
        <v>2896</v>
      </c>
      <c r="B44" s="28" t="s">
        <v>8425</v>
      </c>
      <c r="C44" s="29" t="s">
        <v>7005</v>
      </c>
      <c r="D44" s="30">
        <v>3000</v>
      </c>
      <c r="E44" s="31">
        <v>625</v>
      </c>
      <c r="F44" s="32" t="s">
        <v>8219</v>
      </c>
      <c r="G44" s="27" t="s">
        <v>8222</v>
      </c>
      <c r="H44" s="27" t="s">
        <v>8244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8268</v>
      </c>
      <c r="O44" s="32">
        <v>21</v>
      </c>
      <c r="P44" s="27">
        <v>52.08</v>
      </c>
      <c r="Q44" s="33" t="s">
        <v>8314</v>
      </c>
      <c r="R44" s="27" t="s">
        <v>8315</v>
      </c>
      <c r="S44" s="34">
        <v>42701</v>
      </c>
      <c r="T44" s="34">
        <v>42716</v>
      </c>
    </row>
    <row r="45" spans="1:20" ht="192" x14ac:dyDescent="0.2">
      <c r="A45" s="27">
        <v>2897</v>
      </c>
      <c r="B45" s="28" t="s">
        <v>8426</v>
      </c>
      <c r="C45" s="29" t="s">
        <v>7006</v>
      </c>
      <c r="D45" s="30">
        <v>12000</v>
      </c>
      <c r="E45" s="31">
        <v>550</v>
      </c>
      <c r="F45" s="32" t="s">
        <v>8219</v>
      </c>
      <c r="G45" s="27" t="s">
        <v>8222</v>
      </c>
      <c r="H45" s="27" t="s">
        <v>8244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8268</v>
      </c>
      <c r="O45" s="32">
        <v>5</v>
      </c>
      <c r="P45" s="27">
        <v>183.33</v>
      </c>
      <c r="Q45" s="33" t="s">
        <v>8314</v>
      </c>
      <c r="R45" s="27" t="s">
        <v>8315</v>
      </c>
      <c r="S45" s="34">
        <v>42258</v>
      </c>
      <c r="T45" s="34">
        <v>42288</v>
      </c>
    </row>
    <row r="46" spans="1:20" ht="224" x14ac:dyDescent="0.2">
      <c r="A46" s="27">
        <v>2898</v>
      </c>
      <c r="B46" s="28" t="s">
        <v>8427</v>
      </c>
      <c r="C46" s="29" t="s">
        <v>7007</v>
      </c>
      <c r="D46" s="30">
        <v>7500</v>
      </c>
      <c r="E46" s="31">
        <v>316</v>
      </c>
      <c r="F46" s="32" t="s">
        <v>8219</v>
      </c>
      <c r="G46" s="27" t="s">
        <v>8222</v>
      </c>
      <c r="H46" s="27" t="s">
        <v>8244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8268</v>
      </c>
      <c r="O46" s="32">
        <v>4</v>
      </c>
      <c r="P46" s="27">
        <v>26.33</v>
      </c>
      <c r="Q46" s="33" t="s">
        <v>8314</v>
      </c>
      <c r="R46" s="27" t="s">
        <v>8315</v>
      </c>
      <c r="S46" s="34">
        <v>42278</v>
      </c>
      <c r="T46" s="34">
        <v>42308</v>
      </c>
    </row>
    <row r="47" spans="1:20" ht="224" x14ac:dyDescent="0.2">
      <c r="A47" s="27">
        <v>2899</v>
      </c>
      <c r="B47" s="28" t="s">
        <v>8428</v>
      </c>
      <c r="C47" s="29" t="s">
        <v>7008</v>
      </c>
      <c r="D47" s="30">
        <v>10000</v>
      </c>
      <c r="E47" s="31">
        <v>0</v>
      </c>
      <c r="F47" s="32" t="s">
        <v>8219</v>
      </c>
      <c r="G47" s="27" t="s">
        <v>8222</v>
      </c>
      <c r="H47" s="27" t="s">
        <v>8244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8268</v>
      </c>
      <c r="O47" s="32">
        <v>0</v>
      </c>
      <c r="P47" s="27">
        <v>0</v>
      </c>
      <c r="Q47" s="33" t="s">
        <v>8314</v>
      </c>
      <c r="R47" s="27" t="s">
        <v>8315</v>
      </c>
      <c r="S47" s="34">
        <v>42515</v>
      </c>
      <c r="T47" s="34">
        <v>42575</v>
      </c>
    </row>
    <row r="48" spans="1:20" ht="224" x14ac:dyDescent="0.2">
      <c r="A48" s="27">
        <v>2900</v>
      </c>
      <c r="B48" s="28" t="s">
        <v>8429</v>
      </c>
      <c r="C48" s="29" t="s">
        <v>7009</v>
      </c>
      <c r="D48" s="30">
        <v>5500</v>
      </c>
      <c r="E48" s="31">
        <v>3405</v>
      </c>
      <c r="F48" s="32" t="s">
        <v>8219</v>
      </c>
      <c r="G48" s="27" t="s">
        <v>8222</v>
      </c>
      <c r="H48" s="27" t="s">
        <v>8244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8268</v>
      </c>
      <c r="O48" s="32">
        <v>62</v>
      </c>
      <c r="P48" s="27">
        <v>486.43</v>
      </c>
      <c r="Q48" s="33" t="s">
        <v>8314</v>
      </c>
      <c r="R48" s="27" t="s">
        <v>8315</v>
      </c>
      <c r="S48" s="34">
        <v>41830</v>
      </c>
      <c r="T48" s="34">
        <v>41860</v>
      </c>
    </row>
    <row r="49" spans="1:20" ht="176" x14ac:dyDescent="0.2">
      <c r="A49" s="27">
        <v>2901</v>
      </c>
      <c r="B49" s="28" t="s">
        <v>8430</v>
      </c>
      <c r="C49" s="29" t="s">
        <v>7010</v>
      </c>
      <c r="D49" s="30">
        <v>750</v>
      </c>
      <c r="E49" s="31">
        <v>6</v>
      </c>
      <c r="F49" s="32" t="s">
        <v>8219</v>
      </c>
      <c r="G49" s="27" t="s">
        <v>8222</v>
      </c>
      <c r="H49" s="27" t="s">
        <v>8244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8268</v>
      </c>
      <c r="O49" s="32">
        <v>1</v>
      </c>
      <c r="P49" s="27">
        <v>3</v>
      </c>
      <c r="Q49" s="33" t="s">
        <v>8314</v>
      </c>
      <c r="R49" s="27" t="s">
        <v>8315</v>
      </c>
      <c r="S49" s="34">
        <v>41982</v>
      </c>
      <c r="T49" s="34">
        <v>42042</v>
      </c>
    </row>
    <row r="50" spans="1:20" ht="160" x14ac:dyDescent="0.2">
      <c r="A50" s="27">
        <v>2902</v>
      </c>
      <c r="B50" s="28" t="s">
        <v>8431</v>
      </c>
      <c r="C50" s="29" t="s">
        <v>7011</v>
      </c>
      <c r="D50" s="30">
        <v>150000</v>
      </c>
      <c r="E50" s="31">
        <v>25</v>
      </c>
      <c r="F50" s="32" t="s">
        <v>8219</v>
      </c>
      <c r="G50" s="27" t="s">
        <v>8222</v>
      </c>
      <c r="H50" s="27" t="s">
        <v>8244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8268</v>
      </c>
      <c r="O50" s="32">
        <v>0</v>
      </c>
      <c r="P50" s="27">
        <v>25</v>
      </c>
      <c r="Q50" s="33" t="s">
        <v>8314</v>
      </c>
      <c r="R50" s="27" t="s">
        <v>8315</v>
      </c>
      <c r="S50" s="34">
        <v>42210</v>
      </c>
      <c r="T50" s="34">
        <v>42240</v>
      </c>
    </row>
    <row r="51" spans="1:20" ht="208" x14ac:dyDescent="0.2">
      <c r="A51" s="27">
        <v>2903</v>
      </c>
      <c r="B51" s="28" t="s">
        <v>8432</v>
      </c>
      <c r="C51" s="29" t="s">
        <v>7012</v>
      </c>
      <c r="D51" s="30">
        <v>5000</v>
      </c>
      <c r="E51" s="31">
        <v>39</v>
      </c>
      <c r="F51" s="32" t="s">
        <v>8219</v>
      </c>
      <c r="G51" s="27" t="s">
        <v>8222</v>
      </c>
      <c r="H51" s="27" t="s">
        <v>8244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8268</v>
      </c>
      <c r="O51" s="32">
        <v>1</v>
      </c>
      <c r="P51" s="27">
        <v>9.75</v>
      </c>
      <c r="Q51" s="33" t="s">
        <v>8314</v>
      </c>
      <c r="R51" s="27" t="s">
        <v>8315</v>
      </c>
      <c r="S51" s="34">
        <v>42196</v>
      </c>
      <c r="T51" s="34">
        <v>42256</v>
      </c>
    </row>
    <row r="52" spans="1:20" ht="192" x14ac:dyDescent="0.2">
      <c r="A52" s="27">
        <v>2905</v>
      </c>
      <c r="B52" s="28" t="s">
        <v>8433</v>
      </c>
      <c r="C52" s="29" t="s">
        <v>7014</v>
      </c>
      <c r="D52" s="30">
        <v>3500</v>
      </c>
      <c r="E52" s="31">
        <v>622</v>
      </c>
      <c r="F52" s="32" t="s">
        <v>8219</v>
      </c>
      <c r="G52" s="27" t="s">
        <v>8222</v>
      </c>
      <c r="H52" s="27" t="s">
        <v>8244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8268</v>
      </c>
      <c r="O52" s="32">
        <v>18</v>
      </c>
      <c r="P52" s="27">
        <v>36.590000000000003</v>
      </c>
      <c r="Q52" s="33" t="s">
        <v>8314</v>
      </c>
      <c r="R52" s="27" t="s">
        <v>8315</v>
      </c>
      <c r="S52" s="34">
        <v>42606</v>
      </c>
      <c r="T52" s="34">
        <v>42620</v>
      </c>
    </row>
    <row r="53" spans="1:20" ht="240" x14ac:dyDescent="0.2">
      <c r="A53" s="27">
        <v>2906</v>
      </c>
      <c r="B53" s="28" t="s">
        <v>8434</v>
      </c>
      <c r="C53" s="29" t="s">
        <v>7015</v>
      </c>
      <c r="D53" s="30">
        <v>6000</v>
      </c>
      <c r="E53" s="31">
        <v>565</v>
      </c>
      <c r="F53" s="32" t="s">
        <v>8219</v>
      </c>
      <c r="G53" s="27" t="s">
        <v>8222</v>
      </c>
      <c r="H53" s="27" t="s">
        <v>8244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8268</v>
      </c>
      <c r="O53" s="32">
        <v>9</v>
      </c>
      <c r="P53" s="27">
        <v>80.709999999999994</v>
      </c>
      <c r="Q53" s="33" t="s">
        <v>8314</v>
      </c>
      <c r="R53" s="27" t="s">
        <v>8315</v>
      </c>
      <c r="S53" s="34">
        <v>42199</v>
      </c>
      <c r="T53" s="34">
        <v>42217</v>
      </c>
    </row>
    <row r="54" spans="1:20" ht="192" x14ac:dyDescent="0.2">
      <c r="A54" s="27">
        <v>2907</v>
      </c>
      <c r="B54" s="28" t="s">
        <v>8435</v>
      </c>
      <c r="C54" s="29" t="s">
        <v>7016</v>
      </c>
      <c r="D54" s="30">
        <v>2500</v>
      </c>
      <c r="E54" s="31">
        <v>2</v>
      </c>
      <c r="F54" s="32" t="s">
        <v>8219</v>
      </c>
      <c r="G54" s="27" t="s">
        <v>8222</v>
      </c>
      <c r="H54" s="27" t="s">
        <v>8244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8268</v>
      </c>
      <c r="O54" s="32">
        <v>0</v>
      </c>
      <c r="P54" s="27">
        <v>1</v>
      </c>
      <c r="Q54" s="33" t="s">
        <v>8314</v>
      </c>
      <c r="R54" s="27" t="s">
        <v>8315</v>
      </c>
      <c r="S54" s="34">
        <v>42444</v>
      </c>
      <c r="T54" s="34">
        <v>42504</v>
      </c>
    </row>
    <row r="55" spans="1:20" ht="224" x14ac:dyDescent="0.2">
      <c r="A55" s="27">
        <v>2908</v>
      </c>
      <c r="B55" s="28" t="s">
        <v>8436</v>
      </c>
      <c r="C55" s="29" t="s">
        <v>7017</v>
      </c>
      <c r="D55" s="30">
        <v>9600</v>
      </c>
      <c r="E55" s="31">
        <v>264</v>
      </c>
      <c r="F55" s="32" t="s">
        <v>8219</v>
      </c>
      <c r="G55" s="27" t="s">
        <v>8222</v>
      </c>
      <c r="H55" s="27" t="s">
        <v>8244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8268</v>
      </c>
      <c r="O55" s="32">
        <v>3</v>
      </c>
      <c r="P55" s="27">
        <v>52.8</v>
      </c>
      <c r="Q55" s="33" t="s">
        <v>8314</v>
      </c>
      <c r="R55" s="27" t="s">
        <v>8315</v>
      </c>
      <c r="S55" s="34">
        <v>42499</v>
      </c>
      <c r="T55" s="34">
        <v>42529</v>
      </c>
    </row>
    <row r="56" spans="1:20" ht="208" x14ac:dyDescent="0.2">
      <c r="A56" s="27">
        <v>2909</v>
      </c>
      <c r="B56" s="28" t="s">
        <v>8437</v>
      </c>
      <c r="C56" s="29" t="s">
        <v>7018</v>
      </c>
      <c r="D56" s="30">
        <v>180000</v>
      </c>
      <c r="E56" s="31">
        <v>20</v>
      </c>
      <c r="F56" s="32" t="s">
        <v>8219</v>
      </c>
      <c r="G56" s="27" t="s">
        <v>8222</v>
      </c>
      <c r="H56" s="27" t="s">
        <v>8244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8268</v>
      </c>
      <c r="O56" s="32">
        <v>0</v>
      </c>
      <c r="P56" s="27">
        <v>20</v>
      </c>
      <c r="Q56" s="33" t="s">
        <v>8314</v>
      </c>
      <c r="R56" s="27" t="s">
        <v>8315</v>
      </c>
      <c r="S56" s="34">
        <v>41929</v>
      </c>
      <c r="T56" s="34">
        <v>41968</v>
      </c>
    </row>
    <row r="57" spans="1:20" ht="208" x14ac:dyDescent="0.2">
      <c r="A57" s="27">
        <v>2911</v>
      </c>
      <c r="B57" s="28" t="s">
        <v>8438</v>
      </c>
      <c r="C57" s="29" t="s">
        <v>7020</v>
      </c>
      <c r="D57" s="30">
        <v>1800</v>
      </c>
      <c r="E57" s="31">
        <v>657</v>
      </c>
      <c r="F57" s="32" t="s">
        <v>8219</v>
      </c>
      <c r="G57" s="27" t="s">
        <v>8222</v>
      </c>
      <c r="H57" s="27" t="s">
        <v>8244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8268</v>
      </c>
      <c r="O57" s="32">
        <v>37</v>
      </c>
      <c r="P57" s="27">
        <v>46.93</v>
      </c>
      <c r="Q57" s="33" t="s">
        <v>8314</v>
      </c>
      <c r="R57" s="27" t="s">
        <v>8315</v>
      </c>
      <c r="S57" s="34">
        <v>42142</v>
      </c>
      <c r="T57" s="34">
        <v>42182</v>
      </c>
    </row>
    <row r="58" spans="1:20" ht="192" x14ac:dyDescent="0.2">
      <c r="A58" s="27">
        <v>2912</v>
      </c>
      <c r="B58" s="28" t="s">
        <v>8439</v>
      </c>
      <c r="C58" s="29" t="s">
        <v>7021</v>
      </c>
      <c r="D58" s="30">
        <v>14440</v>
      </c>
      <c r="E58" s="31">
        <v>2030</v>
      </c>
      <c r="F58" s="32" t="s">
        <v>8219</v>
      </c>
      <c r="G58" s="27" t="s">
        <v>8222</v>
      </c>
      <c r="H58" s="27" t="s">
        <v>8244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8268</v>
      </c>
      <c r="O58" s="32">
        <v>14</v>
      </c>
      <c r="P58" s="27">
        <v>78.08</v>
      </c>
      <c r="Q58" s="33" t="s">
        <v>8314</v>
      </c>
      <c r="R58" s="27" t="s">
        <v>8315</v>
      </c>
      <c r="S58" s="34">
        <v>42354</v>
      </c>
      <c r="T58" s="34">
        <v>42384</v>
      </c>
    </row>
    <row r="59" spans="1:20" ht="208" x14ac:dyDescent="0.2">
      <c r="A59" s="27">
        <v>2913</v>
      </c>
      <c r="B59" s="28" t="s">
        <v>8440</v>
      </c>
      <c r="C59" s="29" t="s">
        <v>7022</v>
      </c>
      <c r="D59" s="30">
        <v>10000</v>
      </c>
      <c r="E59" s="31">
        <v>2</v>
      </c>
      <c r="F59" s="32" t="s">
        <v>8219</v>
      </c>
      <c r="G59" s="27" t="s">
        <v>8222</v>
      </c>
      <c r="H59" s="27" t="s">
        <v>8244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8268</v>
      </c>
      <c r="O59" s="32">
        <v>0</v>
      </c>
      <c r="P59" s="27">
        <v>1</v>
      </c>
      <c r="Q59" s="33" t="s">
        <v>8314</v>
      </c>
      <c r="R59" s="27" t="s">
        <v>8315</v>
      </c>
      <c r="S59" s="34">
        <v>41828</v>
      </c>
      <c r="T59" s="34">
        <v>41888</v>
      </c>
    </row>
    <row r="60" spans="1:20" ht="240" x14ac:dyDescent="0.2">
      <c r="A60" s="27">
        <v>2917</v>
      </c>
      <c r="B60" s="28" t="s">
        <v>8441</v>
      </c>
      <c r="C60" s="29" t="s">
        <v>7026</v>
      </c>
      <c r="D60" s="30">
        <v>2000</v>
      </c>
      <c r="E60" s="31">
        <v>437</v>
      </c>
      <c r="F60" s="32" t="s">
        <v>8219</v>
      </c>
      <c r="G60" s="27" t="s">
        <v>8222</v>
      </c>
      <c r="H60" s="27" t="s">
        <v>8244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8268</v>
      </c>
      <c r="O60" s="32">
        <v>22</v>
      </c>
      <c r="P60" s="27">
        <v>48.56</v>
      </c>
      <c r="Q60" s="33" t="s">
        <v>8314</v>
      </c>
      <c r="R60" s="27" t="s">
        <v>8315</v>
      </c>
      <c r="S60" s="34">
        <v>42245</v>
      </c>
      <c r="T60" s="34">
        <v>42263</v>
      </c>
    </row>
    <row r="61" spans="1:20" ht="208" x14ac:dyDescent="0.2">
      <c r="A61" s="27">
        <v>2918</v>
      </c>
      <c r="B61" s="28" t="s">
        <v>8442</v>
      </c>
      <c r="C61" s="29" t="s">
        <v>7027</v>
      </c>
      <c r="D61" s="30">
        <v>5000</v>
      </c>
      <c r="E61" s="31">
        <v>1362</v>
      </c>
      <c r="F61" s="32" t="s">
        <v>8219</v>
      </c>
      <c r="G61" s="27" t="s">
        <v>8222</v>
      </c>
      <c r="H61" s="27" t="s">
        <v>8244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8268</v>
      </c>
      <c r="O61" s="32">
        <v>27</v>
      </c>
      <c r="P61" s="27">
        <v>68.099999999999994</v>
      </c>
      <c r="Q61" s="33" t="s">
        <v>8314</v>
      </c>
      <c r="R61" s="27" t="s">
        <v>8315</v>
      </c>
      <c r="S61" s="34">
        <v>42278</v>
      </c>
      <c r="T61" s="34">
        <v>42306</v>
      </c>
    </row>
    <row r="62" spans="1:20" ht="160" x14ac:dyDescent="0.2">
      <c r="A62" s="27">
        <v>2919</v>
      </c>
      <c r="B62" s="28" t="s">
        <v>8443</v>
      </c>
      <c r="C62" s="29" t="s">
        <v>7028</v>
      </c>
      <c r="D62" s="30">
        <v>600</v>
      </c>
      <c r="E62" s="31">
        <v>51</v>
      </c>
      <c r="F62" s="32" t="s">
        <v>8219</v>
      </c>
      <c r="G62" s="27" t="s">
        <v>8222</v>
      </c>
      <c r="H62" s="27" t="s">
        <v>8244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8268</v>
      </c>
      <c r="O62" s="32">
        <v>9</v>
      </c>
      <c r="P62" s="27">
        <v>8.5</v>
      </c>
      <c r="Q62" s="33" t="s">
        <v>8314</v>
      </c>
      <c r="R62" s="27" t="s">
        <v>8315</v>
      </c>
      <c r="S62" s="34">
        <v>41826</v>
      </c>
      <c r="T62" s="34">
        <v>41856</v>
      </c>
    </row>
    <row r="63" spans="1:20" ht="160" x14ac:dyDescent="0.2">
      <c r="A63" s="27">
        <v>3728</v>
      </c>
      <c r="B63" s="28" t="s">
        <v>8444</v>
      </c>
      <c r="C63" s="29" t="s">
        <v>7837</v>
      </c>
      <c r="D63" s="30">
        <v>20000</v>
      </c>
      <c r="E63" s="31">
        <v>1862</v>
      </c>
      <c r="F63" s="32" t="s">
        <v>8219</v>
      </c>
      <c r="G63" s="27" t="s">
        <v>8222</v>
      </c>
      <c r="H63" s="27" t="s">
        <v>8244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8268</v>
      </c>
      <c r="O63" s="32">
        <v>9</v>
      </c>
      <c r="P63" s="27">
        <v>60.06</v>
      </c>
      <c r="Q63" s="33" t="s">
        <v>8314</v>
      </c>
      <c r="R63" s="27" t="s">
        <v>8315</v>
      </c>
      <c r="S63" s="34">
        <v>42205</v>
      </c>
      <c r="T63" s="34">
        <v>42235</v>
      </c>
    </row>
    <row r="64" spans="1:20" ht="208" x14ac:dyDescent="0.2">
      <c r="A64" s="27">
        <v>3729</v>
      </c>
      <c r="B64" s="28" t="s">
        <v>8445</v>
      </c>
      <c r="C64" s="29" t="s">
        <v>7838</v>
      </c>
      <c r="D64" s="30">
        <v>5000</v>
      </c>
      <c r="E64" s="31">
        <v>362</v>
      </c>
      <c r="F64" s="32" t="s">
        <v>8219</v>
      </c>
      <c r="G64" s="27" t="s">
        <v>8222</v>
      </c>
      <c r="H64" s="27" t="s">
        <v>8244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8268</v>
      </c>
      <c r="O64" s="32">
        <v>7</v>
      </c>
      <c r="P64" s="27">
        <v>72.400000000000006</v>
      </c>
      <c r="Q64" s="33" t="s">
        <v>8314</v>
      </c>
      <c r="R64" s="27" t="s">
        <v>8315</v>
      </c>
      <c r="S64" s="34">
        <v>42041</v>
      </c>
      <c r="T64" s="34">
        <v>42086</v>
      </c>
    </row>
    <row r="65" spans="1:20" ht="208" x14ac:dyDescent="0.2">
      <c r="A65" s="27">
        <v>3730</v>
      </c>
      <c r="B65" s="28" t="s">
        <v>8446</v>
      </c>
      <c r="C65" s="29" t="s">
        <v>7839</v>
      </c>
      <c r="D65" s="30">
        <v>1000</v>
      </c>
      <c r="E65" s="31">
        <v>100</v>
      </c>
      <c r="F65" s="32" t="s">
        <v>8219</v>
      </c>
      <c r="G65" s="27" t="s">
        <v>8222</v>
      </c>
      <c r="H65" s="27" t="s">
        <v>8244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8268</v>
      </c>
      <c r="O65" s="32">
        <v>10</v>
      </c>
      <c r="P65" s="27">
        <v>100</v>
      </c>
      <c r="Q65" s="33" t="s">
        <v>8314</v>
      </c>
      <c r="R65" s="27" t="s">
        <v>8315</v>
      </c>
      <c r="S65" s="34">
        <v>42203</v>
      </c>
      <c r="T65" s="34">
        <v>42233</v>
      </c>
    </row>
    <row r="66" spans="1:20" ht="224" x14ac:dyDescent="0.2">
      <c r="A66" s="27">
        <v>3731</v>
      </c>
      <c r="B66" s="28" t="s">
        <v>8447</v>
      </c>
      <c r="C66" s="29" t="s">
        <v>7840</v>
      </c>
      <c r="D66" s="30">
        <v>5500</v>
      </c>
      <c r="E66" s="31">
        <v>620</v>
      </c>
      <c r="F66" s="32" t="s">
        <v>8219</v>
      </c>
      <c r="G66" s="27" t="s">
        <v>8222</v>
      </c>
      <c r="H66" s="27" t="s">
        <v>8244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8268</v>
      </c>
      <c r="O66" s="32">
        <v>11</v>
      </c>
      <c r="P66" s="27">
        <v>51.67</v>
      </c>
      <c r="Q66" s="33" t="s">
        <v>8314</v>
      </c>
      <c r="R66" s="27" t="s">
        <v>8315</v>
      </c>
      <c r="S66" s="34">
        <v>41983</v>
      </c>
      <c r="T66" s="34">
        <v>42014</v>
      </c>
    </row>
    <row r="67" spans="1:20" ht="176" x14ac:dyDescent="0.2">
      <c r="A67" s="27">
        <v>3733</v>
      </c>
      <c r="B67" s="28" t="s">
        <v>8448</v>
      </c>
      <c r="C67" s="29" t="s">
        <v>7842</v>
      </c>
      <c r="D67" s="30">
        <v>1500</v>
      </c>
      <c r="E67" s="31">
        <v>0</v>
      </c>
      <c r="F67" s="32" t="s">
        <v>8219</v>
      </c>
      <c r="G67" s="27" t="s">
        <v>8222</v>
      </c>
      <c r="H67" s="27" t="s">
        <v>8244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8268</v>
      </c>
      <c r="O67" s="32">
        <v>0</v>
      </c>
      <c r="P67" s="27">
        <v>0</v>
      </c>
      <c r="Q67" s="33" t="s">
        <v>8314</v>
      </c>
      <c r="R67" s="27" t="s">
        <v>8315</v>
      </c>
      <c r="S67" s="34">
        <v>42103</v>
      </c>
      <c r="T67" s="34">
        <v>42112</v>
      </c>
    </row>
    <row r="68" spans="1:20" ht="224" x14ac:dyDescent="0.2">
      <c r="A68" s="27">
        <v>3734</v>
      </c>
      <c r="B68" s="28" t="s">
        <v>8449</v>
      </c>
      <c r="C68" s="29" t="s">
        <v>7843</v>
      </c>
      <c r="D68" s="30">
        <v>1500</v>
      </c>
      <c r="E68" s="31">
        <v>427</v>
      </c>
      <c r="F68" s="32" t="s">
        <v>8219</v>
      </c>
      <c r="G68" s="27" t="s">
        <v>8222</v>
      </c>
      <c r="H68" s="27" t="s">
        <v>8244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8268</v>
      </c>
      <c r="O68" s="32">
        <v>28</v>
      </c>
      <c r="P68" s="27">
        <v>61</v>
      </c>
      <c r="Q68" s="33" t="s">
        <v>8314</v>
      </c>
      <c r="R68" s="27" t="s">
        <v>8315</v>
      </c>
      <c r="S68" s="34">
        <v>42089</v>
      </c>
      <c r="T68" s="34">
        <v>42149</v>
      </c>
    </row>
    <row r="69" spans="1:20" ht="160" x14ac:dyDescent="0.2">
      <c r="A69" s="27">
        <v>3737</v>
      </c>
      <c r="B69" s="28" t="s">
        <v>8450</v>
      </c>
      <c r="C69" s="29" t="s">
        <v>7846</v>
      </c>
      <c r="D69" s="30">
        <v>700</v>
      </c>
      <c r="E69" s="31">
        <v>150</v>
      </c>
      <c r="F69" s="32" t="s">
        <v>8219</v>
      </c>
      <c r="G69" s="27" t="s">
        <v>8222</v>
      </c>
      <c r="H69" s="27" t="s">
        <v>8244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8268</v>
      </c>
      <c r="O69" s="32">
        <v>21</v>
      </c>
      <c r="P69" s="27">
        <v>37.5</v>
      </c>
      <c r="Q69" s="33" t="s">
        <v>8314</v>
      </c>
      <c r="R69" s="27" t="s">
        <v>8315</v>
      </c>
      <c r="S69" s="34">
        <v>42297</v>
      </c>
      <c r="T69" s="34">
        <v>42320</v>
      </c>
    </row>
    <row r="70" spans="1:20" ht="224" x14ac:dyDescent="0.2">
      <c r="A70" s="27">
        <v>3740</v>
      </c>
      <c r="B70" s="28" t="s">
        <v>8451</v>
      </c>
      <c r="C70" s="29" t="s">
        <v>7849</v>
      </c>
      <c r="D70" s="30">
        <v>2000</v>
      </c>
      <c r="E70" s="31">
        <v>358</v>
      </c>
      <c r="F70" s="32" t="s">
        <v>8219</v>
      </c>
      <c r="G70" s="27" t="s">
        <v>8222</v>
      </c>
      <c r="H70" s="27" t="s">
        <v>8244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8268</v>
      </c>
      <c r="O70" s="32">
        <v>18</v>
      </c>
      <c r="P70" s="27">
        <v>25.57</v>
      </c>
      <c r="Q70" s="33" t="s">
        <v>8314</v>
      </c>
      <c r="R70" s="27" t="s">
        <v>8315</v>
      </c>
      <c r="S70" s="34">
        <v>41833</v>
      </c>
      <c r="T70" s="34">
        <v>41863</v>
      </c>
    </row>
    <row r="71" spans="1:20" ht="176" x14ac:dyDescent="0.2">
      <c r="A71" s="27">
        <v>3741</v>
      </c>
      <c r="B71" s="28" t="s">
        <v>8452</v>
      </c>
      <c r="C71" s="29" t="s">
        <v>7850</v>
      </c>
      <c r="D71" s="30">
        <v>20000</v>
      </c>
      <c r="E71" s="31">
        <v>0</v>
      </c>
      <c r="F71" s="32" t="s">
        <v>8219</v>
      </c>
      <c r="G71" s="27" t="s">
        <v>8222</v>
      </c>
      <c r="H71" s="27" t="s">
        <v>8244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8268</v>
      </c>
      <c r="O71" s="32">
        <v>0</v>
      </c>
      <c r="P71" s="27">
        <v>0</v>
      </c>
      <c r="Q71" s="33" t="s">
        <v>8314</v>
      </c>
      <c r="R71" s="27" t="s">
        <v>8315</v>
      </c>
      <c r="S71" s="34">
        <v>42325</v>
      </c>
      <c r="T71" s="34">
        <v>42355</v>
      </c>
    </row>
    <row r="72" spans="1:20" ht="192" x14ac:dyDescent="0.2">
      <c r="A72" s="27">
        <v>3742</v>
      </c>
      <c r="B72" s="28" t="s">
        <v>8453</v>
      </c>
      <c r="C72" s="29" t="s">
        <v>7851</v>
      </c>
      <c r="D72" s="30">
        <v>5000</v>
      </c>
      <c r="E72" s="31">
        <v>100</v>
      </c>
      <c r="F72" s="32" t="s">
        <v>8219</v>
      </c>
      <c r="G72" s="27" t="s">
        <v>8222</v>
      </c>
      <c r="H72" s="27" t="s">
        <v>8244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8268</v>
      </c>
      <c r="O72" s="32">
        <v>2</v>
      </c>
      <c r="P72" s="27">
        <v>25</v>
      </c>
      <c r="Q72" s="33" t="s">
        <v>8314</v>
      </c>
      <c r="R72" s="27" t="s">
        <v>8315</v>
      </c>
      <c r="S72" s="34">
        <v>41858</v>
      </c>
      <c r="T72" s="34">
        <v>41888</v>
      </c>
    </row>
    <row r="73" spans="1:20" ht="160" x14ac:dyDescent="0.2">
      <c r="A73" s="27">
        <v>3743</v>
      </c>
      <c r="B73" s="28" t="s">
        <v>8454</v>
      </c>
      <c r="C73" s="29" t="s">
        <v>7852</v>
      </c>
      <c r="D73" s="30">
        <v>2200</v>
      </c>
      <c r="E73" s="31">
        <v>0</v>
      </c>
      <c r="F73" s="32" t="s">
        <v>8219</v>
      </c>
      <c r="G73" s="27" t="s">
        <v>8222</v>
      </c>
      <c r="H73" s="27" t="s">
        <v>8244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8268</v>
      </c>
      <c r="O73" s="32">
        <v>0</v>
      </c>
      <c r="P73" s="27">
        <v>0</v>
      </c>
      <c r="Q73" s="33" t="s">
        <v>8314</v>
      </c>
      <c r="R73" s="27" t="s">
        <v>8315</v>
      </c>
      <c r="S73" s="34">
        <v>41793</v>
      </c>
      <c r="T73" s="34">
        <v>41823</v>
      </c>
    </row>
    <row r="74" spans="1:20" ht="192" x14ac:dyDescent="0.2">
      <c r="A74" s="27">
        <v>3744</v>
      </c>
      <c r="B74" s="28" t="s">
        <v>8455</v>
      </c>
      <c r="C74" s="29" t="s">
        <v>7853</v>
      </c>
      <c r="D74" s="30">
        <v>1200</v>
      </c>
      <c r="E74" s="31">
        <v>0</v>
      </c>
      <c r="F74" s="32" t="s">
        <v>8219</v>
      </c>
      <c r="G74" s="27" t="s">
        <v>8222</v>
      </c>
      <c r="H74" s="27" t="s">
        <v>8244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8268</v>
      </c>
      <c r="O74" s="32">
        <v>0</v>
      </c>
      <c r="P74" s="27">
        <v>0</v>
      </c>
      <c r="Q74" s="33" t="s">
        <v>8314</v>
      </c>
      <c r="R74" s="27" t="s">
        <v>8315</v>
      </c>
      <c r="S74" s="34">
        <v>41793</v>
      </c>
      <c r="T74" s="34">
        <v>41825</v>
      </c>
    </row>
    <row r="75" spans="1:20" ht="160" x14ac:dyDescent="0.2">
      <c r="A75" s="27">
        <v>3745</v>
      </c>
      <c r="B75" s="28" t="s">
        <v>8456</v>
      </c>
      <c r="C75" s="29" t="s">
        <v>7854</v>
      </c>
      <c r="D75" s="30">
        <v>100</v>
      </c>
      <c r="E75" s="31">
        <v>10</v>
      </c>
      <c r="F75" s="32" t="s">
        <v>8219</v>
      </c>
      <c r="G75" s="27" t="s">
        <v>8222</v>
      </c>
      <c r="H75" s="27" t="s">
        <v>8244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8268</v>
      </c>
      <c r="O75" s="32">
        <v>10</v>
      </c>
      <c r="P75" s="27">
        <v>10</v>
      </c>
      <c r="Q75" s="33" t="s">
        <v>8314</v>
      </c>
      <c r="R75" s="27" t="s">
        <v>8315</v>
      </c>
      <c r="S75" s="34">
        <v>41831</v>
      </c>
      <c r="T75" s="34">
        <v>41861</v>
      </c>
    </row>
    <row r="76" spans="1:20" ht="80" x14ac:dyDescent="0.2">
      <c r="A76" s="27">
        <v>3746</v>
      </c>
      <c r="B76" s="28" t="s">
        <v>8457</v>
      </c>
      <c r="C76" s="29" t="s">
        <v>7855</v>
      </c>
      <c r="D76" s="30">
        <v>8500</v>
      </c>
      <c r="E76" s="31">
        <v>202</v>
      </c>
      <c r="F76" s="32" t="s">
        <v>8219</v>
      </c>
      <c r="G76" s="27" t="s">
        <v>8222</v>
      </c>
      <c r="H76" s="27" t="s">
        <v>8244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8268</v>
      </c>
      <c r="O76" s="32">
        <v>2</v>
      </c>
      <c r="P76" s="27">
        <v>202</v>
      </c>
      <c r="Q76" s="33" t="s">
        <v>8314</v>
      </c>
      <c r="R76" s="27" t="s">
        <v>8315</v>
      </c>
      <c r="S76" s="34">
        <v>42621</v>
      </c>
      <c r="T76" s="34">
        <v>42651</v>
      </c>
    </row>
    <row r="77" spans="1:20" ht="208" x14ac:dyDescent="0.2">
      <c r="A77" s="27">
        <v>3841</v>
      </c>
      <c r="B77" s="28" t="s">
        <v>8458</v>
      </c>
      <c r="C77" s="29" t="s">
        <v>7949</v>
      </c>
      <c r="D77" s="30">
        <v>10000</v>
      </c>
      <c r="E77" s="31">
        <v>872</v>
      </c>
      <c r="F77" s="32" t="s">
        <v>8219</v>
      </c>
      <c r="G77" s="27" t="s">
        <v>8222</v>
      </c>
      <c r="H77" s="27" t="s">
        <v>8244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8268</v>
      </c>
      <c r="O77" s="32">
        <v>9</v>
      </c>
      <c r="P77" s="27">
        <v>25.65</v>
      </c>
      <c r="Q77" s="33" t="s">
        <v>8314</v>
      </c>
      <c r="R77" s="27" t="s">
        <v>8315</v>
      </c>
      <c r="S77" s="34">
        <v>41780</v>
      </c>
      <c r="T77" s="34">
        <v>41840</v>
      </c>
    </row>
    <row r="78" spans="1:20" ht="192" x14ac:dyDescent="0.2">
      <c r="A78" s="27">
        <v>3843</v>
      </c>
      <c r="B78" s="28" t="s">
        <v>8459</v>
      </c>
      <c r="C78" s="29" t="s">
        <v>7951</v>
      </c>
      <c r="D78" s="30">
        <v>5000</v>
      </c>
      <c r="E78" s="31">
        <v>1065</v>
      </c>
      <c r="F78" s="32" t="s">
        <v>8219</v>
      </c>
      <c r="G78" s="27" t="s">
        <v>8222</v>
      </c>
      <c r="H78" s="27" t="s">
        <v>8244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8268</v>
      </c>
      <c r="O78" s="32">
        <v>21</v>
      </c>
      <c r="P78" s="27">
        <v>56.05</v>
      </c>
      <c r="Q78" s="33" t="s">
        <v>8314</v>
      </c>
      <c r="R78" s="27" t="s">
        <v>8315</v>
      </c>
      <c r="S78" s="34">
        <v>41766</v>
      </c>
      <c r="T78" s="34">
        <v>41791</v>
      </c>
    </row>
    <row r="79" spans="1:20" ht="224" x14ac:dyDescent="0.2">
      <c r="A79" s="27">
        <v>3844</v>
      </c>
      <c r="B79" s="28" t="s">
        <v>8460</v>
      </c>
      <c r="C79" s="29" t="s">
        <v>7952</v>
      </c>
      <c r="D79" s="30">
        <v>9800</v>
      </c>
      <c r="E79" s="31">
        <v>4066</v>
      </c>
      <c r="F79" s="32" t="s">
        <v>8219</v>
      </c>
      <c r="G79" s="27" t="s">
        <v>8222</v>
      </c>
      <c r="H79" s="27" t="s">
        <v>8244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8268</v>
      </c>
      <c r="O79" s="32">
        <v>41</v>
      </c>
      <c r="P79" s="27">
        <v>81.319999999999993</v>
      </c>
      <c r="Q79" s="33" t="s">
        <v>8314</v>
      </c>
      <c r="R79" s="27" t="s">
        <v>8315</v>
      </c>
      <c r="S79" s="34">
        <v>41766</v>
      </c>
      <c r="T79" s="34">
        <v>41793</v>
      </c>
    </row>
    <row r="80" spans="1:20" ht="192" x14ac:dyDescent="0.2">
      <c r="A80" s="27">
        <v>3845</v>
      </c>
      <c r="B80" s="28" t="s">
        <v>8461</v>
      </c>
      <c r="C80" s="29" t="s">
        <v>7953</v>
      </c>
      <c r="D80" s="30">
        <v>40000</v>
      </c>
      <c r="E80" s="31">
        <v>842</v>
      </c>
      <c r="F80" s="32" t="s">
        <v>8219</v>
      </c>
      <c r="G80" s="27" t="s">
        <v>8222</v>
      </c>
      <c r="H80" s="27" t="s">
        <v>8244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8268</v>
      </c>
      <c r="O80" s="32">
        <v>2</v>
      </c>
      <c r="P80" s="27">
        <v>70.17</v>
      </c>
      <c r="Q80" s="33" t="s">
        <v>8314</v>
      </c>
      <c r="R80" s="27" t="s">
        <v>8315</v>
      </c>
      <c r="S80" s="34">
        <v>42248</v>
      </c>
      <c r="T80" s="34">
        <v>42278</v>
      </c>
    </row>
    <row r="81" spans="1:20" ht="192" x14ac:dyDescent="0.2">
      <c r="A81" s="27">
        <v>3846</v>
      </c>
      <c r="B81" s="28" t="s">
        <v>8462</v>
      </c>
      <c r="C81" s="29" t="s">
        <v>7954</v>
      </c>
      <c r="D81" s="30">
        <v>7000</v>
      </c>
      <c r="E81" s="31">
        <v>189</v>
      </c>
      <c r="F81" s="32" t="s">
        <v>8219</v>
      </c>
      <c r="G81" s="27" t="s">
        <v>8222</v>
      </c>
      <c r="H81" s="27" t="s">
        <v>8244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8268</v>
      </c>
      <c r="O81" s="32">
        <v>3</v>
      </c>
      <c r="P81" s="27">
        <v>23.63</v>
      </c>
      <c r="Q81" s="33" t="s">
        <v>8314</v>
      </c>
      <c r="R81" s="27" t="s">
        <v>8315</v>
      </c>
      <c r="S81" s="34">
        <v>41885</v>
      </c>
      <c r="T81" s="34">
        <v>41916</v>
      </c>
    </row>
    <row r="82" spans="1:20" ht="192" x14ac:dyDescent="0.2">
      <c r="A82" s="27">
        <v>3847</v>
      </c>
      <c r="B82" s="28" t="s">
        <v>8463</v>
      </c>
      <c r="C82" s="29" t="s">
        <v>7955</v>
      </c>
      <c r="D82" s="30">
        <v>10500</v>
      </c>
      <c r="E82" s="31">
        <v>1697</v>
      </c>
      <c r="F82" s="32" t="s">
        <v>8219</v>
      </c>
      <c r="G82" s="27" t="s">
        <v>8222</v>
      </c>
      <c r="H82" s="27" t="s">
        <v>8244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8268</v>
      </c>
      <c r="O82" s="32">
        <v>16</v>
      </c>
      <c r="P82" s="27">
        <v>188.56</v>
      </c>
      <c r="Q82" s="33" t="s">
        <v>8314</v>
      </c>
      <c r="R82" s="27" t="s">
        <v>8315</v>
      </c>
      <c r="S82" s="34">
        <v>42159</v>
      </c>
      <c r="T82" s="34">
        <v>42204</v>
      </c>
    </row>
    <row r="83" spans="1:20" ht="208" x14ac:dyDescent="0.2">
      <c r="A83" s="27">
        <v>3848</v>
      </c>
      <c r="B83" s="28" t="s">
        <v>8464</v>
      </c>
      <c r="C83" s="29" t="s">
        <v>7956</v>
      </c>
      <c r="D83" s="30">
        <v>13000</v>
      </c>
      <c r="E83" s="31">
        <v>2129</v>
      </c>
      <c r="F83" s="32" t="s">
        <v>8219</v>
      </c>
      <c r="G83" s="27" t="s">
        <v>8222</v>
      </c>
      <c r="H83" s="27" t="s">
        <v>8244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8268</v>
      </c>
      <c r="O83" s="32">
        <v>16</v>
      </c>
      <c r="P83" s="27">
        <v>49.51</v>
      </c>
      <c r="Q83" s="33" t="s">
        <v>8314</v>
      </c>
      <c r="R83" s="27" t="s">
        <v>8315</v>
      </c>
      <c r="S83" s="34">
        <v>42265</v>
      </c>
      <c r="T83" s="34">
        <v>42295</v>
      </c>
    </row>
    <row r="84" spans="1:20" ht="144" x14ac:dyDescent="0.2">
      <c r="A84" s="27">
        <v>3850</v>
      </c>
      <c r="B84" s="28" t="s">
        <v>8465</v>
      </c>
      <c r="C84" s="29" t="s">
        <v>7958</v>
      </c>
      <c r="D84" s="30">
        <v>1000</v>
      </c>
      <c r="E84" s="31">
        <v>38</v>
      </c>
      <c r="F84" s="32" t="s">
        <v>8219</v>
      </c>
      <c r="G84" s="27" t="s">
        <v>8222</v>
      </c>
      <c r="H84" s="27" t="s">
        <v>8244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8268</v>
      </c>
      <c r="O84" s="32">
        <v>4</v>
      </c>
      <c r="P84" s="27">
        <v>9.5</v>
      </c>
      <c r="Q84" s="33" t="s">
        <v>8314</v>
      </c>
      <c r="R84" s="27" t="s">
        <v>8315</v>
      </c>
      <c r="S84" s="34">
        <v>41975</v>
      </c>
      <c r="T84" s="34">
        <v>42005</v>
      </c>
    </row>
    <row r="85" spans="1:20" ht="176" x14ac:dyDescent="0.2">
      <c r="A85" s="27">
        <v>3852</v>
      </c>
      <c r="B85" s="28" t="s">
        <v>8466</v>
      </c>
      <c r="C85" s="29" t="s">
        <v>7960</v>
      </c>
      <c r="D85" s="30">
        <v>10000</v>
      </c>
      <c r="E85" s="31">
        <v>20</v>
      </c>
      <c r="F85" s="32" t="s">
        <v>8219</v>
      </c>
      <c r="G85" s="27" t="s">
        <v>8222</v>
      </c>
      <c r="H85" s="27" t="s">
        <v>8244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8268</v>
      </c>
      <c r="O85" s="32">
        <v>0</v>
      </c>
      <c r="P85" s="27">
        <v>10</v>
      </c>
      <c r="Q85" s="33" t="s">
        <v>8314</v>
      </c>
      <c r="R85" s="27" t="s">
        <v>8315</v>
      </c>
      <c r="S85" s="34">
        <v>42065</v>
      </c>
      <c r="T85" s="34">
        <v>42090</v>
      </c>
    </row>
    <row r="86" spans="1:20" ht="144" x14ac:dyDescent="0.2">
      <c r="A86" s="27">
        <v>3853</v>
      </c>
      <c r="B86" s="28" t="s">
        <v>8467</v>
      </c>
      <c r="C86" s="29" t="s">
        <v>7961</v>
      </c>
      <c r="D86" s="30">
        <v>100000</v>
      </c>
      <c r="E86" s="31">
        <v>26</v>
      </c>
      <c r="F86" s="32" t="s">
        <v>8219</v>
      </c>
      <c r="G86" s="27" t="s">
        <v>8222</v>
      </c>
      <c r="H86" s="27" t="s">
        <v>8244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8268</v>
      </c>
      <c r="O86" s="32">
        <v>0</v>
      </c>
      <c r="P86" s="27">
        <v>13</v>
      </c>
      <c r="Q86" s="33" t="s">
        <v>8314</v>
      </c>
      <c r="R86" s="27" t="s">
        <v>8315</v>
      </c>
      <c r="S86" s="34">
        <v>41848</v>
      </c>
      <c r="T86" s="34">
        <v>41883</v>
      </c>
    </row>
    <row r="87" spans="1:20" ht="112" x14ac:dyDescent="0.2">
      <c r="A87" s="27">
        <v>3854</v>
      </c>
      <c r="B87" s="28" t="s">
        <v>8468</v>
      </c>
      <c r="C87" s="29" t="s">
        <v>7962</v>
      </c>
      <c r="D87" s="30">
        <v>11000</v>
      </c>
      <c r="E87" s="31">
        <v>1788</v>
      </c>
      <c r="F87" s="32" t="s">
        <v>8219</v>
      </c>
      <c r="G87" s="27" t="s">
        <v>8222</v>
      </c>
      <c r="H87" s="27" t="s">
        <v>8244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8268</v>
      </c>
      <c r="O87" s="32">
        <v>16</v>
      </c>
      <c r="P87" s="27">
        <v>89.4</v>
      </c>
      <c r="Q87" s="33" t="s">
        <v>8314</v>
      </c>
      <c r="R87" s="27" t="s">
        <v>8315</v>
      </c>
      <c r="S87" s="34">
        <v>42103</v>
      </c>
      <c r="T87" s="34">
        <v>42133</v>
      </c>
    </row>
    <row r="88" spans="1:20" ht="224" x14ac:dyDescent="0.2">
      <c r="A88" s="27">
        <v>3855</v>
      </c>
      <c r="B88" s="28" t="s">
        <v>8469</v>
      </c>
      <c r="C88" s="29" t="s">
        <v>7963</v>
      </c>
      <c r="D88" s="30">
        <v>1000</v>
      </c>
      <c r="E88" s="31">
        <v>25</v>
      </c>
      <c r="F88" s="32" t="s">
        <v>8219</v>
      </c>
      <c r="G88" s="27" t="s">
        <v>8222</v>
      </c>
      <c r="H88" s="27" t="s">
        <v>8244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8268</v>
      </c>
      <c r="O88" s="32">
        <v>3</v>
      </c>
      <c r="P88" s="27">
        <v>25</v>
      </c>
      <c r="Q88" s="33" t="s">
        <v>8314</v>
      </c>
      <c r="R88" s="27" t="s">
        <v>8315</v>
      </c>
      <c r="S88" s="34">
        <v>42059</v>
      </c>
      <c r="T88" s="34">
        <v>42089</v>
      </c>
    </row>
    <row r="89" spans="1:20" ht="224" x14ac:dyDescent="0.2">
      <c r="A89" s="27">
        <v>3856</v>
      </c>
      <c r="B89" s="28" t="s">
        <v>8470</v>
      </c>
      <c r="C89" s="29" t="s">
        <v>7964</v>
      </c>
      <c r="D89" s="30">
        <v>5000</v>
      </c>
      <c r="E89" s="31">
        <v>1</v>
      </c>
      <c r="F89" s="32" t="s">
        <v>8219</v>
      </c>
      <c r="G89" s="27" t="s">
        <v>8222</v>
      </c>
      <c r="H89" s="27" t="s">
        <v>8244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8268</v>
      </c>
      <c r="O89" s="32">
        <v>0</v>
      </c>
      <c r="P89" s="27">
        <v>1</v>
      </c>
      <c r="Q89" s="33" t="s">
        <v>8314</v>
      </c>
      <c r="R89" s="27" t="s">
        <v>8315</v>
      </c>
      <c r="S89" s="34">
        <v>42041</v>
      </c>
      <c r="T89" s="34">
        <v>42071</v>
      </c>
    </row>
    <row r="90" spans="1:20" ht="208" x14ac:dyDescent="0.2">
      <c r="A90" s="27">
        <v>3857</v>
      </c>
      <c r="B90" s="28" t="s">
        <v>8471</v>
      </c>
      <c r="C90" s="29" t="s">
        <v>7965</v>
      </c>
      <c r="D90" s="30">
        <v>5000</v>
      </c>
      <c r="E90" s="31">
        <v>260</v>
      </c>
      <c r="F90" s="32" t="s">
        <v>8219</v>
      </c>
      <c r="G90" s="27" t="s">
        <v>8222</v>
      </c>
      <c r="H90" s="27" t="s">
        <v>8244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8268</v>
      </c>
      <c r="O90" s="32">
        <v>5</v>
      </c>
      <c r="P90" s="27">
        <v>65</v>
      </c>
      <c r="Q90" s="33" t="s">
        <v>8314</v>
      </c>
      <c r="R90" s="27" t="s">
        <v>8315</v>
      </c>
      <c r="S90" s="34">
        <v>41829</v>
      </c>
      <c r="T90" s="34">
        <v>41852</v>
      </c>
    </row>
    <row r="91" spans="1:20" ht="192" x14ac:dyDescent="0.2">
      <c r="A91" s="27">
        <v>3859</v>
      </c>
      <c r="B91" s="28" t="s">
        <v>8472</v>
      </c>
      <c r="C91" s="29" t="s">
        <v>7967</v>
      </c>
      <c r="D91" s="30">
        <v>2500</v>
      </c>
      <c r="E91" s="31">
        <v>1</v>
      </c>
      <c r="F91" s="32" t="s">
        <v>8219</v>
      </c>
      <c r="G91" s="27" t="s">
        <v>8222</v>
      </c>
      <c r="H91" s="27" t="s">
        <v>8244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8268</v>
      </c>
      <c r="O91" s="32">
        <v>0</v>
      </c>
      <c r="P91" s="27">
        <v>1</v>
      </c>
      <c r="Q91" s="33" t="s">
        <v>8314</v>
      </c>
      <c r="R91" s="27" t="s">
        <v>8315</v>
      </c>
      <c r="S91" s="34">
        <v>41789</v>
      </c>
      <c r="T91" s="34">
        <v>41815</v>
      </c>
    </row>
    <row r="92" spans="1:20" ht="192" x14ac:dyDescent="0.2">
      <c r="A92" s="27">
        <v>3860</v>
      </c>
      <c r="B92" s="28" t="s">
        <v>8473</v>
      </c>
      <c r="C92" s="29" t="s">
        <v>7968</v>
      </c>
      <c r="D92" s="30">
        <v>6000</v>
      </c>
      <c r="E92" s="31">
        <v>1060</v>
      </c>
      <c r="F92" s="32" t="s">
        <v>8219</v>
      </c>
      <c r="G92" s="27" t="s">
        <v>8222</v>
      </c>
      <c r="H92" s="27" t="s">
        <v>8244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8268</v>
      </c>
      <c r="O92" s="32">
        <v>18</v>
      </c>
      <c r="P92" s="27">
        <v>81.540000000000006</v>
      </c>
      <c r="Q92" s="33" t="s">
        <v>8314</v>
      </c>
      <c r="R92" s="27" t="s">
        <v>8315</v>
      </c>
      <c r="S92" s="34">
        <v>41833</v>
      </c>
      <c r="T92" s="34">
        <v>41863</v>
      </c>
    </row>
    <row r="93" spans="1:20" ht="48" x14ac:dyDescent="0.2">
      <c r="A93" s="27">
        <v>3861</v>
      </c>
      <c r="B93" s="28" t="s">
        <v>8474</v>
      </c>
      <c r="C93" s="29" t="s">
        <v>7969</v>
      </c>
      <c r="D93" s="30">
        <v>2000</v>
      </c>
      <c r="E93" s="31">
        <v>100</v>
      </c>
      <c r="F93" s="32" t="s">
        <v>8219</v>
      </c>
      <c r="G93" s="27" t="s">
        <v>8222</v>
      </c>
      <c r="H93" s="27" t="s">
        <v>8244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8268</v>
      </c>
      <c r="O93" s="32">
        <v>5</v>
      </c>
      <c r="P93" s="27">
        <v>100</v>
      </c>
      <c r="Q93" s="33" t="s">
        <v>8314</v>
      </c>
      <c r="R93" s="27" t="s">
        <v>8315</v>
      </c>
      <c r="S93" s="34">
        <v>41914</v>
      </c>
      <c r="T93" s="34">
        <v>41955</v>
      </c>
    </row>
    <row r="94" spans="1:20" ht="128" x14ac:dyDescent="0.2">
      <c r="A94" s="27">
        <v>3862</v>
      </c>
      <c r="B94" s="28" t="s">
        <v>8475</v>
      </c>
      <c r="C94" s="29" t="s">
        <v>7970</v>
      </c>
      <c r="D94" s="30">
        <v>7500</v>
      </c>
      <c r="E94" s="31">
        <v>1</v>
      </c>
      <c r="F94" s="32" t="s">
        <v>8219</v>
      </c>
      <c r="G94" s="27" t="s">
        <v>8222</v>
      </c>
      <c r="H94" s="27" t="s">
        <v>8244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8268</v>
      </c>
      <c r="O94" s="32">
        <v>0</v>
      </c>
      <c r="P94" s="27">
        <v>1</v>
      </c>
      <c r="Q94" s="33" t="s">
        <v>8314</v>
      </c>
      <c r="R94" s="27" t="s">
        <v>8315</v>
      </c>
      <c r="S94" s="34">
        <v>42611</v>
      </c>
      <c r="T94" s="34">
        <v>42625</v>
      </c>
    </row>
    <row r="95" spans="1:20" ht="208" x14ac:dyDescent="0.2">
      <c r="A95" s="27">
        <v>3863</v>
      </c>
      <c r="B95" s="28" t="s">
        <v>8476</v>
      </c>
      <c r="C95" s="29" t="s">
        <v>7971</v>
      </c>
      <c r="D95" s="30">
        <v>6000</v>
      </c>
      <c r="E95" s="31">
        <v>0</v>
      </c>
      <c r="F95" s="32" t="s">
        <v>8219</v>
      </c>
      <c r="G95" s="27" t="s">
        <v>8222</v>
      </c>
      <c r="H95" s="27" t="s">
        <v>8244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8268</v>
      </c>
      <c r="O95" s="32">
        <v>0</v>
      </c>
      <c r="P95" s="27">
        <v>0</v>
      </c>
      <c r="Q95" s="33" t="s">
        <v>8314</v>
      </c>
      <c r="R95" s="27" t="s">
        <v>8315</v>
      </c>
      <c r="S95" s="34">
        <v>42253</v>
      </c>
      <c r="T95" s="34">
        <v>42313</v>
      </c>
    </row>
    <row r="96" spans="1:20" ht="208" x14ac:dyDescent="0.2">
      <c r="A96" s="27">
        <v>3864</v>
      </c>
      <c r="B96" s="28" t="s">
        <v>8477</v>
      </c>
      <c r="C96" s="29" t="s">
        <v>7972</v>
      </c>
      <c r="D96" s="30">
        <v>5000</v>
      </c>
      <c r="E96" s="31">
        <v>60</v>
      </c>
      <c r="F96" s="32" t="s">
        <v>8219</v>
      </c>
      <c r="G96" s="27" t="s">
        <v>8222</v>
      </c>
      <c r="H96" s="27" t="s">
        <v>8244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8268</v>
      </c>
      <c r="O96" s="32">
        <v>1</v>
      </c>
      <c r="P96" s="27">
        <v>20</v>
      </c>
      <c r="Q96" s="33" t="s">
        <v>8314</v>
      </c>
      <c r="R96" s="27" t="s">
        <v>8315</v>
      </c>
      <c r="S96" s="34">
        <v>42295</v>
      </c>
      <c r="T96" s="34">
        <v>42325</v>
      </c>
    </row>
    <row r="97" spans="1:20" ht="112" x14ac:dyDescent="0.2">
      <c r="A97" s="27">
        <v>3866</v>
      </c>
      <c r="B97" s="28" t="s">
        <v>8478</v>
      </c>
      <c r="C97" s="29" t="s">
        <v>7974</v>
      </c>
      <c r="D97" s="30">
        <v>2000</v>
      </c>
      <c r="E97" s="31">
        <v>11</v>
      </c>
      <c r="F97" s="32" t="s">
        <v>8219</v>
      </c>
      <c r="G97" s="27" t="s">
        <v>8222</v>
      </c>
      <c r="H97" s="27" t="s">
        <v>8244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8268</v>
      </c>
      <c r="O97" s="32">
        <v>1</v>
      </c>
      <c r="P97" s="27">
        <v>5.5</v>
      </c>
      <c r="Q97" s="33" t="s">
        <v>8314</v>
      </c>
      <c r="R97" s="27" t="s">
        <v>8315</v>
      </c>
      <c r="S97" s="34">
        <v>42402</v>
      </c>
      <c r="T97" s="34">
        <v>42452</v>
      </c>
    </row>
    <row r="98" spans="1:20" ht="192" x14ac:dyDescent="0.2">
      <c r="A98" s="27">
        <v>3867</v>
      </c>
      <c r="B98" s="28" t="s">
        <v>8479</v>
      </c>
      <c r="C98" s="29" t="s">
        <v>7975</v>
      </c>
      <c r="D98" s="30">
        <v>2000</v>
      </c>
      <c r="E98" s="31">
        <v>251</v>
      </c>
      <c r="F98" s="32" t="s">
        <v>8219</v>
      </c>
      <c r="G98" s="27" t="s">
        <v>8222</v>
      </c>
      <c r="H98" s="27" t="s">
        <v>8244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8268</v>
      </c>
      <c r="O98" s="32">
        <v>13</v>
      </c>
      <c r="P98" s="27">
        <v>50.2</v>
      </c>
      <c r="Q98" s="33" t="s">
        <v>8314</v>
      </c>
      <c r="R98" s="27" t="s">
        <v>8315</v>
      </c>
      <c r="S98" s="34">
        <v>42509</v>
      </c>
      <c r="T98" s="34">
        <v>42539</v>
      </c>
    </row>
    <row r="99" spans="1:20" ht="160" x14ac:dyDescent="0.2">
      <c r="A99" s="27">
        <v>3889</v>
      </c>
      <c r="B99" s="28" t="s">
        <v>8480</v>
      </c>
      <c r="C99" s="29" t="s">
        <v>7996</v>
      </c>
      <c r="D99" s="30">
        <v>8000</v>
      </c>
      <c r="E99" s="31">
        <v>118</v>
      </c>
      <c r="F99" s="32" t="s">
        <v>8219</v>
      </c>
      <c r="G99" s="27" t="s">
        <v>8222</v>
      </c>
      <c r="H99" s="27" t="s">
        <v>8244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8268</v>
      </c>
      <c r="O99" s="32">
        <v>1</v>
      </c>
      <c r="P99" s="27">
        <v>13.11</v>
      </c>
      <c r="Q99" s="33" t="s">
        <v>8314</v>
      </c>
      <c r="R99" s="27" t="s">
        <v>8315</v>
      </c>
      <c r="S99" s="34">
        <v>41977</v>
      </c>
      <c r="T99" s="34">
        <v>42008</v>
      </c>
    </row>
    <row r="100" spans="1:20" ht="208" x14ac:dyDescent="0.2">
      <c r="A100" s="27">
        <v>3890</v>
      </c>
      <c r="B100" s="28" t="s">
        <v>8481</v>
      </c>
      <c r="C100" s="29" t="s">
        <v>7997</v>
      </c>
      <c r="D100" s="30">
        <v>15000</v>
      </c>
      <c r="E100" s="31">
        <v>2524</v>
      </c>
      <c r="F100" s="32" t="s">
        <v>8219</v>
      </c>
      <c r="G100" s="27" t="s">
        <v>8222</v>
      </c>
      <c r="H100" s="27" t="s">
        <v>8244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8268</v>
      </c>
      <c r="O100" s="32">
        <v>17</v>
      </c>
      <c r="P100" s="27">
        <v>315.5</v>
      </c>
      <c r="Q100" s="33" t="s">
        <v>8314</v>
      </c>
      <c r="R100" s="27" t="s">
        <v>8315</v>
      </c>
      <c r="S100" s="34">
        <v>42171</v>
      </c>
      <c r="T100" s="34">
        <v>42231</v>
      </c>
    </row>
    <row r="101" spans="1:20" ht="112" x14ac:dyDescent="0.2">
      <c r="A101" s="27">
        <v>3891</v>
      </c>
      <c r="B101" s="28" t="s">
        <v>8482</v>
      </c>
      <c r="C101" s="29" t="s">
        <v>7998</v>
      </c>
      <c r="D101" s="30">
        <v>800</v>
      </c>
      <c r="E101" s="31">
        <v>260</v>
      </c>
      <c r="F101" s="32" t="s">
        <v>8219</v>
      </c>
      <c r="G101" s="27" t="s">
        <v>8222</v>
      </c>
      <c r="H101" s="27" t="s">
        <v>8244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8268</v>
      </c>
      <c r="O101" s="32">
        <v>33</v>
      </c>
      <c r="P101" s="27">
        <v>37.14</v>
      </c>
      <c r="Q101" s="33" t="s">
        <v>8314</v>
      </c>
      <c r="R101" s="27" t="s">
        <v>8315</v>
      </c>
      <c r="S101" s="34">
        <v>42056</v>
      </c>
      <c r="T101" s="34">
        <v>42086</v>
      </c>
    </row>
    <row r="102" spans="1:20" ht="224" x14ac:dyDescent="0.2">
      <c r="A102" s="27">
        <v>3892</v>
      </c>
      <c r="B102" s="28" t="s">
        <v>8483</v>
      </c>
      <c r="C102" s="29" t="s">
        <v>7999</v>
      </c>
      <c r="D102" s="30">
        <v>1000</v>
      </c>
      <c r="E102" s="31">
        <v>0</v>
      </c>
      <c r="F102" s="32" t="s">
        <v>8219</v>
      </c>
      <c r="G102" s="27" t="s">
        <v>8222</v>
      </c>
      <c r="H102" s="27" t="s">
        <v>8244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8268</v>
      </c>
      <c r="O102" s="32">
        <v>0</v>
      </c>
      <c r="P102" s="27">
        <v>0</v>
      </c>
      <c r="Q102" s="33" t="s">
        <v>8314</v>
      </c>
      <c r="R102" s="27" t="s">
        <v>8315</v>
      </c>
      <c r="S102" s="34">
        <v>41867</v>
      </c>
      <c r="T102" s="34">
        <v>41875</v>
      </c>
    </row>
    <row r="103" spans="1:20" ht="224" x14ac:dyDescent="0.2">
      <c r="A103" s="27">
        <v>3893</v>
      </c>
      <c r="B103" s="28" t="s">
        <v>8484</v>
      </c>
      <c r="C103" s="29" t="s">
        <v>8000</v>
      </c>
      <c r="D103" s="30">
        <v>50000</v>
      </c>
      <c r="E103" s="31">
        <v>10775</v>
      </c>
      <c r="F103" s="32" t="s">
        <v>8219</v>
      </c>
      <c r="G103" s="27" t="s">
        <v>8222</v>
      </c>
      <c r="H103" s="27" t="s">
        <v>8244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8268</v>
      </c>
      <c r="O103" s="32">
        <v>22</v>
      </c>
      <c r="P103" s="27">
        <v>128.27000000000001</v>
      </c>
      <c r="Q103" s="33" t="s">
        <v>8314</v>
      </c>
      <c r="R103" s="27" t="s">
        <v>8315</v>
      </c>
      <c r="S103" s="34">
        <v>41779</v>
      </c>
      <c r="T103" s="34">
        <v>41821</v>
      </c>
    </row>
    <row r="104" spans="1:20" ht="208" x14ac:dyDescent="0.2">
      <c r="A104" s="27">
        <v>3894</v>
      </c>
      <c r="B104" s="28" t="s">
        <v>8485</v>
      </c>
      <c r="C104" s="29" t="s">
        <v>8001</v>
      </c>
      <c r="D104" s="30">
        <v>15000</v>
      </c>
      <c r="E104" s="31">
        <v>520</v>
      </c>
      <c r="F104" s="32" t="s">
        <v>8219</v>
      </c>
      <c r="G104" s="27" t="s">
        <v>8222</v>
      </c>
      <c r="H104" s="27" t="s">
        <v>8244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8268</v>
      </c>
      <c r="O104" s="32">
        <v>3</v>
      </c>
      <c r="P104" s="27">
        <v>47.27</v>
      </c>
      <c r="Q104" s="33" t="s">
        <v>8314</v>
      </c>
      <c r="R104" s="27" t="s">
        <v>8315</v>
      </c>
      <c r="S104" s="34">
        <v>42679</v>
      </c>
      <c r="T104" s="34">
        <v>42710</v>
      </c>
    </row>
    <row r="105" spans="1:20" ht="224" x14ac:dyDescent="0.2">
      <c r="A105" s="27">
        <v>3895</v>
      </c>
      <c r="B105" s="28" t="s">
        <v>8486</v>
      </c>
      <c r="C105" s="29" t="s">
        <v>8002</v>
      </c>
      <c r="D105" s="30">
        <v>1000</v>
      </c>
      <c r="E105" s="31">
        <v>50</v>
      </c>
      <c r="F105" s="32" t="s">
        <v>8219</v>
      </c>
      <c r="G105" s="27" t="s">
        <v>8222</v>
      </c>
      <c r="H105" s="27" t="s">
        <v>8244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8268</v>
      </c>
      <c r="O105" s="32">
        <v>5</v>
      </c>
      <c r="P105" s="27">
        <v>50</v>
      </c>
      <c r="Q105" s="33" t="s">
        <v>8314</v>
      </c>
      <c r="R105" s="27" t="s">
        <v>8315</v>
      </c>
      <c r="S105" s="34">
        <v>42032</v>
      </c>
      <c r="T105" s="34">
        <v>42063</v>
      </c>
    </row>
    <row r="106" spans="1:20" ht="208" x14ac:dyDescent="0.2">
      <c r="A106" s="27">
        <v>3896</v>
      </c>
      <c r="B106" s="28" t="s">
        <v>8487</v>
      </c>
      <c r="C106" s="29" t="s">
        <v>8003</v>
      </c>
      <c r="D106" s="30">
        <v>1600</v>
      </c>
      <c r="E106" s="31">
        <v>170</v>
      </c>
      <c r="F106" s="32" t="s">
        <v>8219</v>
      </c>
      <c r="G106" s="27" t="s">
        <v>8222</v>
      </c>
      <c r="H106" s="27" t="s">
        <v>8244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8268</v>
      </c>
      <c r="O106" s="32">
        <v>11</v>
      </c>
      <c r="P106" s="27">
        <v>42.5</v>
      </c>
      <c r="Q106" s="33" t="s">
        <v>8314</v>
      </c>
      <c r="R106" s="27" t="s">
        <v>8315</v>
      </c>
      <c r="S106" s="34">
        <v>41793</v>
      </c>
      <c r="T106" s="34">
        <v>41807</v>
      </c>
    </row>
    <row r="107" spans="1:20" ht="160" x14ac:dyDescent="0.2">
      <c r="A107" s="27">
        <v>3899</v>
      </c>
      <c r="B107" s="28" t="s">
        <v>8488</v>
      </c>
      <c r="C107" s="29" t="s">
        <v>8006</v>
      </c>
      <c r="D107" s="30">
        <v>10000</v>
      </c>
      <c r="E107" s="31">
        <v>125</v>
      </c>
      <c r="F107" s="32" t="s">
        <v>8219</v>
      </c>
      <c r="G107" s="27" t="s">
        <v>8222</v>
      </c>
      <c r="H107" s="27" t="s">
        <v>8244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8268</v>
      </c>
      <c r="O107" s="32">
        <v>1</v>
      </c>
      <c r="P107" s="27">
        <v>62.5</v>
      </c>
      <c r="Q107" s="33" t="s">
        <v>8314</v>
      </c>
      <c r="R107" s="27" t="s">
        <v>8315</v>
      </c>
      <c r="S107" s="34">
        <v>41843</v>
      </c>
      <c r="T107" s="34">
        <v>41863</v>
      </c>
    </row>
    <row r="108" spans="1:20" ht="144" x14ac:dyDescent="0.2">
      <c r="A108" s="27">
        <v>3900</v>
      </c>
      <c r="B108" s="28" t="s">
        <v>8489</v>
      </c>
      <c r="C108" s="29" t="s">
        <v>8007</v>
      </c>
      <c r="D108" s="30">
        <v>2500</v>
      </c>
      <c r="E108" s="31">
        <v>135</v>
      </c>
      <c r="F108" s="32" t="s">
        <v>8219</v>
      </c>
      <c r="G108" s="27" t="s">
        <v>8222</v>
      </c>
      <c r="H108" s="27" t="s">
        <v>8244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8268</v>
      </c>
      <c r="O108" s="32">
        <v>5</v>
      </c>
      <c r="P108" s="27">
        <v>27</v>
      </c>
      <c r="Q108" s="33" t="s">
        <v>8314</v>
      </c>
      <c r="R108" s="27" t="s">
        <v>8315</v>
      </c>
      <c r="S108" s="34">
        <v>42136</v>
      </c>
      <c r="T108" s="34">
        <v>42166</v>
      </c>
    </row>
    <row r="109" spans="1:20" ht="208" x14ac:dyDescent="0.2">
      <c r="A109" s="27">
        <v>3901</v>
      </c>
      <c r="B109" s="28" t="s">
        <v>8490</v>
      </c>
      <c r="C109" s="29" t="s">
        <v>8008</v>
      </c>
      <c r="D109" s="30">
        <v>3000</v>
      </c>
      <c r="E109" s="31">
        <v>25</v>
      </c>
      <c r="F109" s="32" t="s">
        <v>8219</v>
      </c>
      <c r="G109" s="27" t="s">
        <v>8222</v>
      </c>
      <c r="H109" s="27" t="s">
        <v>8244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8268</v>
      </c>
      <c r="O109" s="32">
        <v>1</v>
      </c>
      <c r="P109" s="27">
        <v>25</v>
      </c>
      <c r="Q109" s="33" t="s">
        <v>8314</v>
      </c>
      <c r="R109" s="27" t="s">
        <v>8315</v>
      </c>
      <c r="S109" s="34">
        <v>42317</v>
      </c>
      <c r="T109" s="34">
        <v>42357</v>
      </c>
    </row>
    <row r="110" spans="1:20" ht="240" x14ac:dyDescent="0.2">
      <c r="A110" s="27">
        <v>3903</v>
      </c>
      <c r="B110" s="28" t="s">
        <v>8491</v>
      </c>
      <c r="C110" s="29" t="s">
        <v>8010</v>
      </c>
      <c r="D110" s="30">
        <v>1500</v>
      </c>
      <c r="E110" s="31">
        <v>0</v>
      </c>
      <c r="F110" s="32" t="s">
        <v>8219</v>
      </c>
      <c r="G110" s="27" t="s">
        <v>8222</v>
      </c>
      <c r="H110" s="27" t="s">
        <v>8244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8268</v>
      </c>
      <c r="O110" s="32">
        <v>0</v>
      </c>
      <c r="P110" s="27">
        <v>0</v>
      </c>
      <c r="Q110" s="33" t="s">
        <v>8314</v>
      </c>
      <c r="R110" s="27" t="s">
        <v>8315</v>
      </c>
      <c r="S110" s="34">
        <v>42186</v>
      </c>
      <c r="T110" s="34">
        <v>42230</v>
      </c>
    </row>
    <row r="111" spans="1:20" ht="80" x14ac:dyDescent="0.2">
      <c r="A111" s="27">
        <v>3904</v>
      </c>
      <c r="B111" s="28" t="s">
        <v>8492</v>
      </c>
      <c r="C111" s="29" t="s">
        <v>8011</v>
      </c>
      <c r="D111" s="30">
        <v>10000</v>
      </c>
      <c r="E111" s="31">
        <v>3</v>
      </c>
      <c r="F111" s="32" t="s">
        <v>8219</v>
      </c>
      <c r="G111" s="27" t="s">
        <v>8222</v>
      </c>
      <c r="H111" s="27" t="s">
        <v>8244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8268</v>
      </c>
      <c r="O111" s="32">
        <v>0</v>
      </c>
      <c r="P111" s="27">
        <v>1.5</v>
      </c>
      <c r="Q111" s="33" t="s">
        <v>8314</v>
      </c>
      <c r="R111" s="27" t="s">
        <v>8315</v>
      </c>
      <c r="S111" s="34">
        <v>42095</v>
      </c>
      <c r="T111" s="34">
        <v>42109</v>
      </c>
    </row>
    <row r="112" spans="1:20" ht="160" x14ac:dyDescent="0.2">
      <c r="A112" s="27">
        <v>3907</v>
      </c>
      <c r="B112" s="28" t="s">
        <v>8493</v>
      </c>
      <c r="C112" s="29" t="s">
        <v>8014</v>
      </c>
      <c r="D112" s="30">
        <v>1000</v>
      </c>
      <c r="E112" s="31">
        <v>153</v>
      </c>
      <c r="F112" s="32" t="s">
        <v>8219</v>
      </c>
      <c r="G112" s="27" t="s">
        <v>8222</v>
      </c>
      <c r="H112" s="27" t="s">
        <v>8244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8268</v>
      </c>
      <c r="O112" s="32">
        <v>15</v>
      </c>
      <c r="P112" s="27">
        <v>38.25</v>
      </c>
      <c r="Q112" s="33" t="s">
        <v>8314</v>
      </c>
      <c r="R112" s="27" t="s">
        <v>8315</v>
      </c>
      <c r="S112" s="34">
        <v>41906</v>
      </c>
      <c r="T112" s="34">
        <v>41938</v>
      </c>
    </row>
    <row r="113" spans="1:20" ht="192" x14ac:dyDescent="0.2">
      <c r="A113" s="27">
        <v>3908</v>
      </c>
      <c r="B113" s="28" t="s">
        <v>8494</v>
      </c>
      <c r="C113" s="29" t="s">
        <v>8015</v>
      </c>
      <c r="D113" s="30">
        <v>750</v>
      </c>
      <c r="E113" s="31">
        <v>65</v>
      </c>
      <c r="F113" s="32" t="s">
        <v>8219</v>
      </c>
      <c r="G113" s="27" t="s">
        <v>8222</v>
      </c>
      <c r="H113" s="27" t="s">
        <v>8244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8268</v>
      </c>
      <c r="O113" s="32">
        <v>9</v>
      </c>
      <c r="P113" s="27">
        <v>16.25</v>
      </c>
      <c r="Q113" s="33" t="s">
        <v>8314</v>
      </c>
      <c r="R113" s="27" t="s">
        <v>8315</v>
      </c>
      <c r="S113" s="34">
        <v>41834</v>
      </c>
      <c r="T113" s="34">
        <v>41849</v>
      </c>
    </row>
    <row r="114" spans="1:20" ht="192" x14ac:dyDescent="0.2">
      <c r="A114" s="27">
        <v>3909</v>
      </c>
      <c r="B114" s="28" t="s">
        <v>8495</v>
      </c>
      <c r="C114" s="29" t="s">
        <v>8016</v>
      </c>
      <c r="D114" s="30">
        <v>60000</v>
      </c>
      <c r="E114" s="31">
        <v>135</v>
      </c>
      <c r="F114" s="32" t="s">
        <v>8219</v>
      </c>
      <c r="G114" s="27" t="s">
        <v>8222</v>
      </c>
      <c r="H114" s="27" t="s">
        <v>8244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8268</v>
      </c>
      <c r="O114" s="32">
        <v>0</v>
      </c>
      <c r="P114" s="27">
        <v>33.75</v>
      </c>
      <c r="Q114" s="33" t="s">
        <v>8314</v>
      </c>
      <c r="R114" s="27" t="s">
        <v>8315</v>
      </c>
      <c r="S114" s="34">
        <v>41863</v>
      </c>
      <c r="T114" s="34">
        <v>41893</v>
      </c>
    </row>
    <row r="115" spans="1:20" ht="192" x14ac:dyDescent="0.2">
      <c r="A115" s="27">
        <v>3910</v>
      </c>
      <c r="B115" s="28" t="s">
        <v>8496</v>
      </c>
      <c r="C115" s="29" t="s">
        <v>8017</v>
      </c>
      <c r="D115" s="30">
        <v>6000</v>
      </c>
      <c r="E115" s="31">
        <v>185</v>
      </c>
      <c r="F115" s="32" t="s">
        <v>8219</v>
      </c>
      <c r="G115" s="27" t="s">
        <v>8222</v>
      </c>
      <c r="H115" s="27" t="s">
        <v>8244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8268</v>
      </c>
      <c r="O115" s="32">
        <v>3</v>
      </c>
      <c r="P115" s="27">
        <v>61.67</v>
      </c>
      <c r="Q115" s="33" t="s">
        <v>8314</v>
      </c>
      <c r="R115" s="27" t="s">
        <v>8315</v>
      </c>
      <c r="S115" s="34">
        <v>42224</v>
      </c>
      <c r="T115" s="34">
        <v>42254</v>
      </c>
    </row>
    <row r="116" spans="1:20" ht="176" x14ac:dyDescent="0.2">
      <c r="A116" s="27">
        <v>3911</v>
      </c>
      <c r="B116" s="28" t="s">
        <v>8497</v>
      </c>
      <c r="C116" s="29" t="s">
        <v>8018</v>
      </c>
      <c r="D116" s="30">
        <v>8000</v>
      </c>
      <c r="E116" s="31">
        <v>2993</v>
      </c>
      <c r="F116" s="32" t="s">
        <v>8219</v>
      </c>
      <c r="G116" s="27" t="s">
        <v>8222</v>
      </c>
      <c r="H116" s="27" t="s">
        <v>8244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8268</v>
      </c>
      <c r="O116" s="32">
        <v>37</v>
      </c>
      <c r="P116" s="27">
        <v>83.14</v>
      </c>
      <c r="Q116" s="33" t="s">
        <v>8314</v>
      </c>
      <c r="R116" s="27" t="s">
        <v>8315</v>
      </c>
      <c r="S116" s="34">
        <v>41939</v>
      </c>
      <c r="T116" s="34">
        <v>41969</v>
      </c>
    </row>
    <row r="117" spans="1:20" ht="192" x14ac:dyDescent="0.2">
      <c r="A117" s="27">
        <v>3912</v>
      </c>
      <c r="B117" s="28" t="s">
        <v>8498</v>
      </c>
      <c r="C117" s="29" t="s">
        <v>8019</v>
      </c>
      <c r="D117" s="30">
        <v>15000</v>
      </c>
      <c r="E117" s="31">
        <v>1</v>
      </c>
      <c r="F117" s="32" t="s">
        <v>8219</v>
      </c>
      <c r="G117" s="27" t="s">
        <v>8222</v>
      </c>
      <c r="H117" s="27" t="s">
        <v>8244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8268</v>
      </c>
      <c r="O117" s="32">
        <v>0</v>
      </c>
      <c r="P117" s="27">
        <v>1</v>
      </c>
      <c r="Q117" s="33" t="s">
        <v>8314</v>
      </c>
      <c r="R117" s="27" t="s">
        <v>8315</v>
      </c>
      <c r="S117" s="34">
        <v>42059</v>
      </c>
      <c r="T117" s="34">
        <v>42119</v>
      </c>
    </row>
    <row r="118" spans="1:20" ht="208" x14ac:dyDescent="0.2">
      <c r="A118" s="27">
        <v>3913</v>
      </c>
      <c r="B118" s="28" t="s">
        <v>8499</v>
      </c>
      <c r="C118" s="29" t="s">
        <v>8020</v>
      </c>
      <c r="D118" s="30">
        <v>10000</v>
      </c>
      <c r="E118" s="31">
        <v>1000</v>
      </c>
      <c r="F118" s="32" t="s">
        <v>8219</v>
      </c>
      <c r="G118" s="27" t="s">
        <v>8222</v>
      </c>
      <c r="H118" s="27" t="s">
        <v>8244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8268</v>
      </c>
      <c r="O118" s="32">
        <v>10</v>
      </c>
      <c r="P118" s="27">
        <v>142.86000000000001</v>
      </c>
      <c r="Q118" s="33" t="s">
        <v>8314</v>
      </c>
      <c r="R118" s="27" t="s">
        <v>8315</v>
      </c>
      <c r="S118" s="34">
        <v>42308</v>
      </c>
      <c r="T118" s="34">
        <v>42338</v>
      </c>
    </row>
    <row r="119" spans="1:20" ht="208" x14ac:dyDescent="0.2">
      <c r="A119" s="27">
        <v>3922</v>
      </c>
      <c r="B119" s="28" t="s">
        <v>8500</v>
      </c>
      <c r="C119" s="29" t="s">
        <v>8029</v>
      </c>
      <c r="D119" s="30">
        <v>750</v>
      </c>
      <c r="E119" s="31">
        <v>61</v>
      </c>
      <c r="F119" s="32" t="s">
        <v>8219</v>
      </c>
      <c r="G119" s="27" t="s">
        <v>8222</v>
      </c>
      <c r="H119" s="27" t="s">
        <v>8244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8268</v>
      </c>
      <c r="O119" s="32">
        <v>8</v>
      </c>
      <c r="P119" s="27">
        <v>10.17</v>
      </c>
      <c r="Q119" s="33" t="s">
        <v>8314</v>
      </c>
      <c r="R119" s="27" t="s">
        <v>8315</v>
      </c>
      <c r="S119" s="34">
        <v>42020</v>
      </c>
      <c r="T119" s="34">
        <v>42065</v>
      </c>
    </row>
    <row r="120" spans="1:20" ht="224" x14ac:dyDescent="0.2">
      <c r="A120" s="27">
        <v>3924</v>
      </c>
      <c r="B120" s="28" t="s">
        <v>8501</v>
      </c>
      <c r="C120" s="29" t="s">
        <v>8031</v>
      </c>
      <c r="D120" s="30">
        <v>15000</v>
      </c>
      <c r="E120" s="31">
        <v>2290</v>
      </c>
      <c r="F120" s="32" t="s">
        <v>8219</v>
      </c>
      <c r="G120" s="27" t="s">
        <v>8222</v>
      </c>
      <c r="H120" s="27" t="s">
        <v>8244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8268</v>
      </c>
      <c r="O120" s="32">
        <v>15</v>
      </c>
      <c r="P120" s="27">
        <v>57.25</v>
      </c>
      <c r="Q120" s="33" t="s">
        <v>8314</v>
      </c>
      <c r="R120" s="27" t="s">
        <v>8315</v>
      </c>
      <c r="S120" s="34">
        <v>41786</v>
      </c>
      <c r="T120" s="34">
        <v>41816</v>
      </c>
    </row>
    <row r="121" spans="1:20" ht="176" x14ac:dyDescent="0.2">
      <c r="A121" s="27">
        <v>3925</v>
      </c>
      <c r="B121" s="28" t="s">
        <v>8502</v>
      </c>
      <c r="C121" s="29" t="s">
        <v>8032</v>
      </c>
      <c r="D121" s="30">
        <v>150</v>
      </c>
      <c r="E121" s="31">
        <v>15</v>
      </c>
      <c r="F121" s="32" t="s">
        <v>8219</v>
      </c>
      <c r="G121" s="27" t="s">
        <v>8222</v>
      </c>
      <c r="H121" s="27" t="s">
        <v>8244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8268</v>
      </c>
      <c r="O121" s="32">
        <v>10</v>
      </c>
      <c r="P121" s="27">
        <v>5</v>
      </c>
      <c r="Q121" s="33" t="s">
        <v>8314</v>
      </c>
      <c r="R121" s="27" t="s">
        <v>8315</v>
      </c>
      <c r="S121" s="34">
        <v>41820</v>
      </c>
      <c r="T121" s="34">
        <v>41850</v>
      </c>
    </row>
    <row r="122" spans="1:20" ht="224" x14ac:dyDescent="0.2">
      <c r="A122" s="27">
        <v>3928</v>
      </c>
      <c r="B122" s="28" t="s">
        <v>8503</v>
      </c>
      <c r="C122" s="29" t="s">
        <v>8035</v>
      </c>
      <c r="D122" s="30">
        <v>5000</v>
      </c>
      <c r="E122" s="31">
        <v>651</v>
      </c>
      <c r="F122" s="32" t="s">
        <v>8219</v>
      </c>
      <c r="G122" s="27" t="s">
        <v>8222</v>
      </c>
      <c r="H122" s="27" t="s">
        <v>8244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8268</v>
      </c>
      <c r="O122" s="32">
        <v>13</v>
      </c>
      <c r="P122" s="27">
        <v>93</v>
      </c>
      <c r="Q122" s="33" t="s">
        <v>8314</v>
      </c>
      <c r="R122" s="27" t="s">
        <v>8315</v>
      </c>
      <c r="S122" s="34">
        <v>42265</v>
      </c>
      <c r="T122" s="34">
        <v>42293</v>
      </c>
    </row>
    <row r="123" spans="1:20" ht="192" x14ac:dyDescent="0.2">
      <c r="A123" s="27">
        <v>3929</v>
      </c>
      <c r="B123" s="28" t="s">
        <v>8504</v>
      </c>
      <c r="C123" s="29" t="s">
        <v>8036</v>
      </c>
      <c r="D123" s="30">
        <v>20000</v>
      </c>
      <c r="E123" s="31">
        <v>453</v>
      </c>
      <c r="F123" s="32" t="s">
        <v>8219</v>
      </c>
      <c r="G123" s="27" t="s">
        <v>8222</v>
      </c>
      <c r="H123" s="27" t="s">
        <v>8244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8268</v>
      </c>
      <c r="O123" s="32">
        <v>2</v>
      </c>
      <c r="P123" s="27">
        <v>32.36</v>
      </c>
      <c r="Q123" s="33" t="s">
        <v>8314</v>
      </c>
      <c r="R123" s="27" t="s">
        <v>8315</v>
      </c>
      <c r="S123" s="34">
        <v>42601</v>
      </c>
      <c r="T123" s="34">
        <v>42631</v>
      </c>
    </row>
    <row r="124" spans="1:20" ht="208" x14ac:dyDescent="0.2">
      <c r="A124" s="27">
        <v>3931</v>
      </c>
      <c r="B124" s="28" t="s">
        <v>8505</v>
      </c>
      <c r="C124" s="29" t="s">
        <v>8038</v>
      </c>
      <c r="D124" s="30">
        <v>8000</v>
      </c>
      <c r="E124" s="31">
        <v>0</v>
      </c>
      <c r="F124" s="32" t="s">
        <v>8219</v>
      </c>
      <c r="G124" s="27" t="s">
        <v>8222</v>
      </c>
      <c r="H124" s="27" t="s">
        <v>8244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8268</v>
      </c>
      <c r="O124" s="32">
        <v>0</v>
      </c>
      <c r="P124" s="27">
        <v>0</v>
      </c>
      <c r="Q124" s="33" t="s">
        <v>8314</v>
      </c>
      <c r="R124" s="27" t="s">
        <v>8315</v>
      </c>
      <c r="S124" s="34">
        <v>42228</v>
      </c>
      <c r="T124" s="34">
        <v>42253</v>
      </c>
    </row>
    <row r="125" spans="1:20" ht="192" x14ac:dyDescent="0.2">
      <c r="A125" s="27">
        <v>3932</v>
      </c>
      <c r="B125" s="28" t="s">
        <v>8506</v>
      </c>
      <c r="C125" s="29" t="s">
        <v>8039</v>
      </c>
      <c r="D125" s="30">
        <v>12000</v>
      </c>
      <c r="E125" s="31">
        <v>1</v>
      </c>
      <c r="F125" s="32" t="s">
        <v>8219</v>
      </c>
      <c r="G125" s="27" t="s">
        <v>8222</v>
      </c>
      <c r="H125" s="27" t="s">
        <v>8244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8268</v>
      </c>
      <c r="O125" s="32">
        <v>0</v>
      </c>
      <c r="P125" s="27">
        <v>1</v>
      </c>
      <c r="Q125" s="33" t="s">
        <v>8314</v>
      </c>
      <c r="R125" s="27" t="s">
        <v>8315</v>
      </c>
      <c r="S125" s="34">
        <v>42415</v>
      </c>
      <c r="T125" s="34">
        <v>42445</v>
      </c>
    </row>
    <row r="126" spans="1:20" ht="192" x14ac:dyDescent="0.2">
      <c r="A126" s="27">
        <v>3933</v>
      </c>
      <c r="B126" s="28" t="s">
        <v>8507</v>
      </c>
      <c r="C126" s="29" t="s">
        <v>8040</v>
      </c>
      <c r="D126" s="30">
        <v>7000</v>
      </c>
      <c r="E126" s="31">
        <v>1102</v>
      </c>
      <c r="F126" s="32" t="s">
        <v>8219</v>
      </c>
      <c r="G126" s="27" t="s">
        <v>8222</v>
      </c>
      <c r="H126" s="27" t="s">
        <v>8244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8268</v>
      </c>
      <c r="O126" s="32">
        <v>16</v>
      </c>
      <c r="P126" s="27">
        <v>91.83</v>
      </c>
      <c r="Q126" s="33" t="s">
        <v>8314</v>
      </c>
      <c r="R126" s="27" t="s">
        <v>8315</v>
      </c>
      <c r="S126" s="34">
        <v>42538</v>
      </c>
      <c r="T126" s="34">
        <v>42568</v>
      </c>
    </row>
    <row r="127" spans="1:20" ht="208" x14ac:dyDescent="0.2">
      <c r="A127" s="27">
        <v>3934</v>
      </c>
      <c r="B127" s="28" t="s">
        <v>8508</v>
      </c>
      <c r="C127" s="29" t="s">
        <v>8041</v>
      </c>
      <c r="D127" s="30">
        <v>5000</v>
      </c>
      <c r="E127" s="31">
        <v>550</v>
      </c>
      <c r="F127" s="32" t="s">
        <v>8219</v>
      </c>
      <c r="G127" s="27" t="s">
        <v>8222</v>
      </c>
      <c r="H127" s="27" t="s">
        <v>8244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8268</v>
      </c>
      <c r="O127" s="32">
        <v>11</v>
      </c>
      <c r="P127" s="27">
        <v>45.83</v>
      </c>
      <c r="Q127" s="33" t="s">
        <v>8314</v>
      </c>
      <c r="R127" s="27" t="s">
        <v>8315</v>
      </c>
      <c r="S127" s="34">
        <v>42233</v>
      </c>
      <c r="T127" s="34">
        <v>42278</v>
      </c>
    </row>
    <row r="128" spans="1:20" ht="208" x14ac:dyDescent="0.2">
      <c r="A128" s="27">
        <v>3936</v>
      </c>
      <c r="B128" s="28" t="s">
        <v>8509</v>
      </c>
      <c r="C128" s="29" t="s">
        <v>8043</v>
      </c>
      <c r="D128" s="30">
        <v>20000</v>
      </c>
      <c r="E128" s="31">
        <v>0</v>
      </c>
      <c r="F128" s="32" t="s">
        <v>8219</v>
      </c>
      <c r="G128" s="27" t="s">
        <v>8222</v>
      </c>
      <c r="H128" s="27" t="s">
        <v>8244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8268</v>
      </c>
      <c r="O128" s="32">
        <v>0</v>
      </c>
      <c r="P128" s="27">
        <v>0</v>
      </c>
      <c r="Q128" s="33" t="s">
        <v>8314</v>
      </c>
      <c r="R128" s="27" t="s">
        <v>8315</v>
      </c>
      <c r="S128" s="34">
        <v>42675</v>
      </c>
      <c r="T128" s="34">
        <v>42705</v>
      </c>
    </row>
    <row r="129" spans="1:20" ht="176" x14ac:dyDescent="0.2">
      <c r="A129" s="27">
        <v>3937</v>
      </c>
      <c r="B129" s="28" t="s">
        <v>8510</v>
      </c>
      <c r="C129" s="29" t="s">
        <v>8044</v>
      </c>
      <c r="D129" s="30">
        <v>2885</v>
      </c>
      <c r="E129" s="31">
        <v>2485</v>
      </c>
      <c r="F129" s="32" t="s">
        <v>8219</v>
      </c>
      <c r="G129" s="27" t="s">
        <v>8222</v>
      </c>
      <c r="H129" s="27" t="s">
        <v>8244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8268</v>
      </c>
      <c r="O129" s="32">
        <v>86</v>
      </c>
      <c r="P129" s="27">
        <v>248.5</v>
      </c>
      <c r="Q129" s="33" t="s">
        <v>8314</v>
      </c>
      <c r="R129" s="27" t="s">
        <v>8315</v>
      </c>
      <c r="S129" s="34">
        <v>42534</v>
      </c>
      <c r="T129" s="34">
        <v>42562</v>
      </c>
    </row>
    <row r="130" spans="1:20" ht="192" x14ac:dyDescent="0.2">
      <c r="A130" s="27">
        <v>3938</v>
      </c>
      <c r="B130" s="28" t="s">
        <v>8511</v>
      </c>
      <c r="C130" s="29" t="s">
        <v>8045</v>
      </c>
      <c r="D130" s="30">
        <v>3255</v>
      </c>
      <c r="E130" s="31">
        <v>397</v>
      </c>
      <c r="F130" s="32" t="s">
        <v>8219</v>
      </c>
      <c r="G130" s="27" t="s">
        <v>8222</v>
      </c>
      <c r="H130" s="27" t="s">
        <v>8244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8268</v>
      </c>
      <c r="O130" s="32">
        <v>12</v>
      </c>
      <c r="P130" s="27">
        <v>79.400000000000006</v>
      </c>
      <c r="Q130" s="33" t="s">
        <v>8314</v>
      </c>
      <c r="R130" s="27" t="s">
        <v>8315</v>
      </c>
      <c r="S130" s="34">
        <v>42151</v>
      </c>
      <c r="T130" s="34">
        <v>42182</v>
      </c>
    </row>
    <row r="131" spans="1:20" ht="208" x14ac:dyDescent="0.2">
      <c r="A131" s="27">
        <v>3940</v>
      </c>
      <c r="B131" s="28" t="s">
        <v>8512</v>
      </c>
      <c r="C131" s="29" t="s">
        <v>8047</v>
      </c>
      <c r="D131" s="30">
        <v>5000</v>
      </c>
      <c r="E131" s="31">
        <v>11</v>
      </c>
      <c r="F131" s="32" t="s">
        <v>8219</v>
      </c>
      <c r="G131" s="27" t="s">
        <v>8222</v>
      </c>
      <c r="H131" s="27" t="s">
        <v>8244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8268</v>
      </c>
      <c r="O131" s="32">
        <v>0</v>
      </c>
      <c r="P131" s="27">
        <v>5.5</v>
      </c>
      <c r="Q131" s="33" t="s">
        <v>8314</v>
      </c>
      <c r="R131" s="27" t="s">
        <v>8315</v>
      </c>
      <c r="S131" s="34">
        <v>41961</v>
      </c>
      <c r="T131" s="34">
        <v>42006</v>
      </c>
    </row>
    <row r="132" spans="1:20" ht="224" x14ac:dyDescent="0.2">
      <c r="A132" s="27">
        <v>3941</v>
      </c>
      <c r="B132" s="28" t="s">
        <v>8513</v>
      </c>
      <c r="C132" s="29" t="s">
        <v>8048</v>
      </c>
      <c r="D132" s="30">
        <v>5500</v>
      </c>
      <c r="E132" s="31">
        <v>50</v>
      </c>
      <c r="F132" s="32" t="s">
        <v>8219</v>
      </c>
      <c r="G132" s="27" t="s">
        <v>8222</v>
      </c>
      <c r="H132" s="27" t="s">
        <v>8244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8268</v>
      </c>
      <c r="O132" s="32">
        <v>1</v>
      </c>
      <c r="P132" s="27">
        <v>25</v>
      </c>
      <c r="Q132" s="33" t="s">
        <v>8314</v>
      </c>
      <c r="R132" s="27" t="s">
        <v>8315</v>
      </c>
      <c r="S132" s="34">
        <v>41940</v>
      </c>
      <c r="T132" s="34">
        <v>41968</v>
      </c>
    </row>
    <row r="133" spans="1:20" ht="208" x14ac:dyDescent="0.2">
      <c r="A133" s="27">
        <v>3942</v>
      </c>
      <c r="B133" s="28" t="s">
        <v>8514</v>
      </c>
      <c r="C133" s="29" t="s">
        <v>8049</v>
      </c>
      <c r="D133" s="30">
        <v>1200</v>
      </c>
      <c r="E133" s="31">
        <v>0</v>
      </c>
      <c r="F133" s="32" t="s">
        <v>8219</v>
      </c>
      <c r="G133" s="27" t="s">
        <v>8222</v>
      </c>
      <c r="H133" s="27" t="s">
        <v>8244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8268</v>
      </c>
      <c r="O133" s="32">
        <v>0</v>
      </c>
      <c r="P133" s="27">
        <v>0</v>
      </c>
      <c r="Q133" s="33" t="s">
        <v>8314</v>
      </c>
      <c r="R133" s="27" t="s">
        <v>8315</v>
      </c>
      <c r="S133" s="34">
        <v>42111</v>
      </c>
      <c r="T133" s="34">
        <v>42171</v>
      </c>
    </row>
    <row r="134" spans="1:20" ht="176" x14ac:dyDescent="0.2">
      <c r="A134" s="27">
        <v>3943</v>
      </c>
      <c r="B134" s="28" t="s">
        <v>8515</v>
      </c>
      <c r="C134" s="29" t="s">
        <v>8050</v>
      </c>
      <c r="D134" s="30">
        <v>5000</v>
      </c>
      <c r="E134" s="31">
        <v>1782</v>
      </c>
      <c r="F134" s="32" t="s">
        <v>8219</v>
      </c>
      <c r="G134" s="27" t="s">
        <v>8222</v>
      </c>
      <c r="H134" s="27" t="s">
        <v>8244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8268</v>
      </c>
      <c r="O134" s="32">
        <v>36</v>
      </c>
      <c r="P134" s="27">
        <v>137.08000000000001</v>
      </c>
      <c r="Q134" s="33" t="s">
        <v>8314</v>
      </c>
      <c r="R134" s="27" t="s">
        <v>8315</v>
      </c>
      <c r="S134" s="34">
        <v>42279</v>
      </c>
      <c r="T134" s="34">
        <v>42310</v>
      </c>
    </row>
    <row r="135" spans="1:20" ht="224" x14ac:dyDescent="0.2">
      <c r="A135" s="27">
        <v>3944</v>
      </c>
      <c r="B135" s="28" t="s">
        <v>8516</v>
      </c>
      <c r="C135" s="29" t="s">
        <v>8051</v>
      </c>
      <c r="D135" s="30">
        <v>5000</v>
      </c>
      <c r="E135" s="31">
        <v>0</v>
      </c>
      <c r="F135" s="32" t="s">
        <v>8219</v>
      </c>
      <c r="G135" s="27" t="s">
        <v>8222</v>
      </c>
      <c r="H135" s="27" t="s">
        <v>8244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8268</v>
      </c>
      <c r="O135" s="32">
        <v>0</v>
      </c>
      <c r="P135" s="27">
        <v>0</v>
      </c>
      <c r="Q135" s="33" t="s">
        <v>8314</v>
      </c>
      <c r="R135" s="27" t="s">
        <v>8315</v>
      </c>
      <c r="S135" s="34">
        <v>42213</v>
      </c>
      <c r="T135" s="34">
        <v>42243</v>
      </c>
    </row>
    <row r="136" spans="1:20" ht="224" x14ac:dyDescent="0.2">
      <c r="A136" s="27">
        <v>3945</v>
      </c>
      <c r="B136" s="28" t="s">
        <v>8517</v>
      </c>
      <c r="C136" s="29" t="s">
        <v>8052</v>
      </c>
      <c r="D136" s="30">
        <v>2000</v>
      </c>
      <c r="E136" s="31">
        <v>5</v>
      </c>
      <c r="F136" s="32" t="s">
        <v>8219</v>
      </c>
      <c r="G136" s="27" t="s">
        <v>8222</v>
      </c>
      <c r="H136" s="27" t="s">
        <v>8244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8268</v>
      </c>
      <c r="O136" s="32">
        <v>0</v>
      </c>
      <c r="P136" s="27">
        <v>5</v>
      </c>
      <c r="Q136" s="33" t="s">
        <v>8314</v>
      </c>
      <c r="R136" s="27" t="s">
        <v>8315</v>
      </c>
      <c r="S136" s="34">
        <v>42109</v>
      </c>
      <c r="T136" s="34">
        <v>42139</v>
      </c>
    </row>
    <row r="137" spans="1:20" ht="128" x14ac:dyDescent="0.2">
      <c r="A137" s="27">
        <v>3946</v>
      </c>
      <c r="B137" s="28" t="s">
        <v>8518</v>
      </c>
      <c r="C137" s="29" t="s">
        <v>8053</v>
      </c>
      <c r="D137" s="30">
        <v>6000</v>
      </c>
      <c r="E137" s="31">
        <v>195</v>
      </c>
      <c r="F137" s="32" t="s">
        <v>8219</v>
      </c>
      <c r="G137" s="27" t="s">
        <v>8222</v>
      </c>
      <c r="H137" s="27" t="s">
        <v>8244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8268</v>
      </c>
      <c r="O137" s="32">
        <v>3</v>
      </c>
      <c r="P137" s="27">
        <v>39</v>
      </c>
      <c r="Q137" s="33" t="s">
        <v>8314</v>
      </c>
      <c r="R137" s="27" t="s">
        <v>8315</v>
      </c>
      <c r="S137" s="34">
        <v>42031</v>
      </c>
      <c r="T137" s="34">
        <v>42063</v>
      </c>
    </row>
    <row r="138" spans="1:20" ht="192" x14ac:dyDescent="0.2">
      <c r="A138" s="27">
        <v>3947</v>
      </c>
      <c r="B138" s="28" t="s">
        <v>8519</v>
      </c>
      <c r="C138" s="29" t="s">
        <v>8054</v>
      </c>
      <c r="D138" s="30">
        <v>3000</v>
      </c>
      <c r="E138" s="31">
        <v>101</v>
      </c>
      <c r="F138" s="32" t="s">
        <v>8219</v>
      </c>
      <c r="G138" s="27" t="s">
        <v>8222</v>
      </c>
      <c r="H138" s="27" t="s">
        <v>8244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8268</v>
      </c>
      <c r="O138" s="32">
        <v>3</v>
      </c>
      <c r="P138" s="27">
        <v>50.5</v>
      </c>
      <c r="Q138" s="33" t="s">
        <v>8314</v>
      </c>
      <c r="R138" s="27" t="s">
        <v>8315</v>
      </c>
      <c r="S138" s="34">
        <v>42615</v>
      </c>
      <c r="T138" s="34">
        <v>42645</v>
      </c>
    </row>
    <row r="139" spans="1:20" ht="240" x14ac:dyDescent="0.2">
      <c r="A139" s="27">
        <v>3950</v>
      </c>
      <c r="B139" s="28" t="s">
        <v>8520</v>
      </c>
      <c r="C139" s="29" t="s">
        <v>8057</v>
      </c>
      <c r="D139" s="30">
        <v>4000</v>
      </c>
      <c r="E139" s="31">
        <v>25</v>
      </c>
      <c r="F139" s="32" t="s">
        <v>8219</v>
      </c>
      <c r="G139" s="27" t="s">
        <v>8222</v>
      </c>
      <c r="H139" s="27" t="s">
        <v>8244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8268</v>
      </c>
      <c r="O139" s="32">
        <v>1</v>
      </c>
      <c r="P139" s="27">
        <v>25</v>
      </c>
      <c r="Q139" s="33" t="s">
        <v>8314</v>
      </c>
      <c r="R139" s="27" t="s">
        <v>8315</v>
      </c>
      <c r="S139" s="34">
        <v>42439</v>
      </c>
      <c r="T139" s="34">
        <v>42468</v>
      </c>
    </row>
    <row r="140" spans="1:20" ht="208" x14ac:dyDescent="0.2">
      <c r="A140" s="27">
        <v>3952</v>
      </c>
      <c r="B140" s="28" t="s">
        <v>8521</v>
      </c>
      <c r="C140" s="29" t="s">
        <v>8058</v>
      </c>
      <c r="D140" s="30">
        <v>26000</v>
      </c>
      <c r="E140" s="31">
        <v>25</v>
      </c>
      <c r="F140" s="32" t="s">
        <v>8219</v>
      </c>
      <c r="G140" s="27" t="s">
        <v>8222</v>
      </c>
      <c r="H140" s="27" t="s">
        <v>8244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8268</v>
      </c>
      <c r="O140" s="32">
        <v>0</v>
      </c>
      <c r="P140" s="27">
        <v>25</v>
      </c>
      <c r="Q140" s="33" t="s">
        <v>8314</v>
      </c>
      <c r="R140" s="27" t="s">
        <v>8315</v>
      </c>
      <c r="S140" s="34">
        <v>42243</v>
      </c>
      <c r="T140" s="34">
        <v>42303</v>
      </c>
    </row>
    <row r="141" spans="1:20" ht="192" x14ac:dyDescent="0.2">
      <c r="A141" s="27">
        <v>3953</v>
      </c>
      <c r="B141" s="28" t="s">
        <v>8522</v>
      </c>
      <c r="C141" s="29" t="s">
        <v>8059</v>
      </c>
      <c r="D141" s="30">
        <v>17600</v>
      </c>
      <c r="E141" s="31">
        <v>0</v>
      </c>
      <c r="F141" s="32" t="s">
        <v>8219</v>
      </c>
      <c r="G141" s="27" t="s">
        <v>8222</v>
      </c>
      <c r="H141" s="27" t="s">
        <v>8244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8268</v>
      </c>
      <c r="O141" s="32">
        <v>0</v>
      </c>
      <c r="P141" s="27">
        <v>0</v>
      </c>
      <c r="Q141" s="33" t="s">
        <v>8314</v>
      </c>
      <c r="R141" s="27" t="s">
        <v>8315</v>
      </c>
      <c r="S141" s="34">
        <v>42550</v>
      </c>
      <c r="T141" s="34">
        <v>42580</v>
      </c>
    </row>
    <row r="142" spans="1:20" ht="208" x14ac:dyDescent="0.2">
      <c r="A142" s="27">
        <v>3955</v>
      </c>
      <c r="B142" s="28" t="s">
        <v>8523</v>
      </c>
      <c r="C142" s="29" t="s">
        <v>8061</v>
      </c>
      <c r="D142" s="30">
        <v>1750</v>
      </c>
      <c r="E142" s="31">
        <v>425</v>
      </c>
      <c r="F142" s="32" t="s">
        <v>8219</v>
      </c>
      <c r="G142" s="27" t="s">
        <v>8222</v>
      </c>
      <c r="H142" s="27" t="s">
        <v>8244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8268</v>
      </c>
      <c r="O142" s="32">
        <v>24</v>
      </c>
      <c r="P142" s="27">
        <v>53.13</v>
      </c>
      <c r="Q142" s="33" t="s">
        <v>8314</v>
      </c>
      <c r="R142" s="27" t="s">
        <v>8315</v>
      </c>
      <c r="S142" s="34">
        <v>42306</v>
      </c>
      <c r="T142" s="34">
        <v>42336</v>
      </c>
    </row>
    <row r="143" spans="1:20" ht="192" x14ac:dyDescent="0.2">
      <c r="A143" s="27">
        <v>3956</v>
      </c>
      <c r="B143" s="28" t="s">
        <v>8524</v>
      </c>
      <c r="C143" s="29" t="s">
        <v>8062</v>
      </c>
      <c r="D143" s="30">
        <v>5500</v>
      </c>
      <c r="E143" s="31">
        <v>0</v>
      </c>
      <c r="F143" s="32" t="s">
        <v>8219</v>
      </c>
      <c r="G143" s="27" t="s">
        <v>8222</v>
      </c>
      <c r="H143" s="27" t="s">
        <v>8244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8268</v>
      </c>
      <c r="O143" s="32">
        <v>0</v>
      </c>
      <c r="P143" s="27">
        <v>0</v>
      </c>
      <c r="Q143" s="33" t="s">
        <v>8314</v>
      </c>
      <c r="R143" s="27" t="s">
        <v>8315</v>
      </c>
      <c r="S143" s="34">
        <v>42457</v>
      </c>
      <c r="T143" s="34">
        <v>42485</v>
      </c>
    </row>
    <row r="144" spans="1:20" ht="144" x14ac:dyDescent="0.2">
      <c r="A144" s="27">
        <v>3957</v>
      </c>
      <c r="B144" s="28" t="s">
        <v>8525</v>
      </c>
      <c r="C144" s="29" t="s">
        <v>8063</v>
      </c>
      <c r="D144" s="30">
        <v>28000</v>
      </c>
      <c r="E144" s="31">
        <v>7</v>
      </c>
      <c r="F144" s="32" t="s">
        <v>8219</v>
      </c>
      <c r="G144" s="27" t="s">
        <v>8222</v>
      </c>
      <c r="H144" s="27" t="s">
        <v>8244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8268</v>
      </c>
      <c r="O144" s="32">
        <v>0</v>
      </c>
      <c r="P144" s="27">
        <v>7</v>
      </c>
      <c r="Q144" s="33" t="s">
        <v>8314</v>
      </c>
      <c r="R144" s="27" t="s">
        <v>8315</v>
      </c>
      <c r="S144" s="34">
        <v>42513</v>
      </c>
      <c r="T144" s="34">
        <v>42559</v>
      </c>
    </row>
    <row r="145" spans="1:20" ht="208" x14ac:dyDescent="0.2">
      <c r="A145" s="27">
        <v>3958</v>
      </c>
      <c r="B145" s="28" t="s">
        <v>8526</v>
      </c>
      <c r="C145" s="29" t="s">
        <v>8064</v>
      </c>
      <c r="D145" s="30">
        <v>2000</v>
      </c>
      <c r="E145" s="31">
        <v>641</v>
      </c>
      <c r="F145" s="32" t="s">
        <v>8219</v>
      </c>
      <c r="G145" s="27" t="s">
        <v>8222</v>
      </c>
      <c r="H145" s="27" t="s">
        <v>8244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8268</v>
      </c>
      <c r="O145" s="32">
        <v>32</v>
      </c>
      <c r="P145" s="27">
        <v>40.06</v>
      </c>
      <c r="Q145" s="33" t="s">
        <v>8314</v>
      </c>
      <c r="R145" s="27" t="s">
        <v>8315</v>
      </c>
      <c r="S145" s="34">
        <v>41816</v>
      </c>
      <c r="T145" s="34">
        <v>41853</v>
      </c>
    </row>
    <row r="146" spans="1:20" ht="192" x14ac:dyDescent="0.2">
      <c r="A146" s="27">
        <v>3959</v>
      </c>
      <c r="B146" s="28" t="s">
        <v>8527</v>
      </c>
      <c r="C146" s="29" t="s">
        <v>8065</v>
      </c>
      <c r="D146" s="30">
        <v>1200</v>
      </c>
      <c r="E146" s="31">
        <v>292</v>
      </c>
      <c r="F146" s="32" t="s">
        <v>8219</v>
      </c>
      <c r="G146" s="27" t="s">
        <v>8222</v>
      </c>
      <c r="H146" s="27" t="s">
        <v>8244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8268</v>
      </c>
      <c r="O146" s="32">
        <v>24</v>
      </c>
      <c r="P146" s="27">
        <v>24.33</v>
      </c>
      <c r="Q146" s="33" t="s">
        <v>8314</v>
      </c>
      <c r="R146" s="27" t="s">
        <v>8315</v>
      </c>
      <c r="S146" s="34">
        <v>41880</v>
      </c>
      <c r="T146" s="34">
        <v>41910</v>
      </c>
    </row>
    <row r="147" spans="1:20" ht="208" x14ac:dyDescent="0.2">
      <c r="A147" s="27">
        <v>3960</v>
      </c>
      <c r="B147" s="28" t="s">
        <v>8528</v>
      </c>
      <c r="C147" s="29" t="s">
        <v>8066</v>
      </c>
      <c r="D147" s="30">
        <v>3000</v>
      </c>
      <c r="E147" s="31">
        <v>45</v>
      </c>
      <c r="F147" s="32" t="s">
        <v>8219</v>
      </c>
      <c r="G147" s="27" t="s">
        <v>8222</v>
      </c>
      <c r="H147" s="27" t="s">
        <v>8244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8268</v>
      </c>
      <c r="O147" s="32">
        <v>2</v>
      </c>
      <c r="P147" s="27">
        <v>11.25</v>
      </c>
      <c r="Q147" s="33" t="s">
        <v>8314</v>
      </c>
      <c r="R147" s="27" t="s">
        <v>8315</v>
      </c>
      <c r="S147" s="34">
        <v>42342</v>
      </c>
      <c r="T147" s="34">
        <v>42372</v>
      </c>
    </row>
    <row r="148" spans="1:20" ht="176" x14ac:dyDescent="0.2">
      <c r="A148" s="27">
        <v>3964</v>
      </c>
      <c r="B148" s="28" t="s">
        <v>8529</v>
      </c>
      <c r="C148" s="29" t="s">
        <v>8070</v>
      </c>
      <c r="D148" s="30">
        <v>2000</v>
      </c>
      <c r="E148" s="31">
        <v>126</v>
      </c>
      <c r="F148" s="32" t="s">
        <v>8219</v>
      </c>
      <c r="G148" s="27" t="s">
        <v>8222</v>
      </c>
      <c r="H148" s="27" t="s">
        <v>8244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8268</v>
      </c>
      <c r="O148" s="32">
        <v>6</v>
      </c>
      <c r="P148" s="27">
        <v>42</v>
      </c>
      <c r="Q148" s="33" t="s">
        <v>8314</v>
      </c>
      <c r="R148" s="27" t="s">
        <v>8315</v>
      </c>
      <c r="S148" s="34">
        <v>42053</v>
      </c>
      <c r="T148" s="34">
        <v>42113</v>
      </c>
    </row>
    <row r="149" spans="1:20" ht="224" x14ac:dyDescent="0.2">
      <c r="A149" s="27">
        <v>3965</v>
      </c>
      <c r="B149" s="28" t="s">
        <v>8530</v>
      </c>
      <c r="C149" s="29" t="s">
        <v>8071</v>
      </c>
      <c r="D149" s="30">
        <v>2000</v>
      </c>
      <c r="E149" s="31">
        <v>285</v>
      </c>
      <c r="F149" s="32" t="s">
        <v>8219</v>
      </c>
      <c r="G149" s="27" t="s">
        <v>8222</v>
      </c>
      <c r="H149" s="27" t="s">
        <v>8244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8268</v>
      </c>
      <c r="O149" s="32">
        <v>14</v>
      </c>
      <c r="P149" s="27">
        <v>71.25</v>
      </c>
      <c r="Q149" s="33" t="s">
        <v>8314</v>
      </c>
      <c r="R149" s="27" t="s">
        <v>8315</v>
      </c>
      <c r="S149" s="34">
        <v>42414</v>
      </c>
      <c r="T149" s="34">
        <v>42474</v>
      </c>
    </row>
    <row r="150" spans="1:20" ht="208" x14ac:dyDescent="0.2">
      <c r="A150" s="27">
        <v>3966</v>
      </c>
      <c r="B150" s="28" t="s">
        <v>8531</v>
      </c>
      <c r="C150" s="29" t="s">
        <v>8072</v>
      </c>
      <c r="D150" s="30">
        <v>7500</v>
      </c>
      <c r="E150" s="31">
        <v>45</v>
      </c>
      <c r="F150" s="32" t="s">
        <v>8219</v>
      </c>
      <c r="G150" s="27" t="s">
        <v>8222</v>
      </c>
      <c r="H150" s="27" t="s">
        <v>8244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8268</v>
      </c>
      <c r="O150" s="32">
        <v>1</v>
      </c>
      <c r="P150" s="27">
        <v>22.5</v>
      </c>
      <c r="Q150" s="33" t="s">
        <v>8314</v>
      </c>
      <c r="R150" s="27" t="s">
        <v>8315</v>
      </c>
      <c r="S150" s="34">
        <v>41801</v>
      </c>
      <c r="T150" s="34">
        <v>41844</v>
      </c>
    </row>
    <row r="151" spans="1:20" ht="224" x14ac:dyDescent="0.2">
      <c r="A151" s="27">
        <v>3967</v>
      </c>
      <c r="B151" s="28" t="s">
        <v>8532</v>
      </c>
      <c r="C151" s="29" t="s">
        <v>8073</v>
      </c>
      <c r="D151" s="30">
        <v>1700</v>
      </c>
      <c r="E151" s="31">
        <v>410</v>
      </c>
      <c r="F151" s="32" t="s">
        <v>8219</v>
      </c>
      <c r="G151" s="27" t="s">
        <v>8222</v>
      </c>
      <c r="H151" s="27" t="s">
        <v>8244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8268</v>
      </c>
      <c r="O151" s="32">
        <v>24</v>
      </c>
      <c r="P151" s="27">
        <v>41</v>
      </c>
      <c r="Q151" s="33" t="s">
        <v>8314</v>
      </c>
      <c r="R151" s="27" t="s">
        <v>8315</v>
      </c>
      <c r="S151" s="34">
        <v>42770</v>
      </c>
      <c r="T151" s="34">
        <v>42800</v>
      </c>
    </row>
    <row r="152" spans="1:20" ht="160" x14ac:dyDescent="0.2">
      <c r="A152" s="27">
        <v>3968</v>
      </c>
      <c r="B152" s="28" t="s">
        <v>8533</v>
      </c>
      <c r="C152" s="29" t="s">
        <v>8074</v>
      </c>
      <c r="D152" s="30">
        <v>5000</v>
      </c>
      <c r="E152" s="31">
        <v>527</v>
      </c>
      <c r="F152" s="32" t="s">
        <v>8219</v>
      </c>
      <c r="G152" s="27" t="s">
        <v>8222</v>
      </c>
      <c r="H152" s="27" t="s">
        <v>8244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8268</v>
      </c>
      <c r="O152" s="32">
        <v>11</v>
      </c>
      <c r="P152" s="27">
        <v>47.91</v>
      </c>
      <c r="Q152" s="33" t="s">
        <v>8314</v>
      </c>
      <c r="R152" s="27" t="s">
        <v>8315</v>
      </c>
      <c r="S152" s="34">
        <v>42452</v>
      </c>
      <c r="T152" s="34">
        <v>42512</v>
      </c>
    </row>
    <row r="153" spans="1:20" ht="208" x14ac:dyDescent="0.2">
      <c r="A153" s="27">
        <v>3969</v>
      </c>
      <c r="B153" s="28" t="s">
        <v>8534</v>
      </c>
      <c r="C153" s="29" t="s">
        <v>8075</v>
      </c>
      <c r="D153" s="30">
        <v>2825</v>
      </c>
      <c r="E153" s="31">
        <v>211</v>
      </c>
      <c r="F153" s="32" t="s">
        <v>8219</v>
      </c>
      <c r="G153" s="27" t="s">
        <v>8222</v>
      </c>
      <c r="H153" s="27" t="s">
        <v>8244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8268</v>
      </c>
      <c r="O153" s="32">
        <v>7</v>
      </c>
      <c r="P153" s="27">
        <v>35.17</v>
      </c>
      <c r="Q153" s="33" t="s">
        <v>8314</v>
      </c>
      <c r="R153" s="27" t="s">
        <v>8315</v>
      </c>
      <c r="S153" s="34">
        <v>42601</v>
      </c>
      <c r="T153" s="34">
        <v>42611</v>
      </c>
    </row>
    <row r="154" spans="1:20" ht="224" x14ac:dyDescent="0.2">
      <c r="A154" s="27">
        <v>3970</v>
      </c>
      <c r="B154" s="28" t="s">
        <v>8535</v>
      </c>
      <c r="C154" s="29" t="s">
        <v>8076</v>
      </c>
      <c r="D154" s="30">
        <v>15000</v>
      </c>
      <c r="E154" s="31">
        <v>11</v>
      </c>
      <c r="F154" s="32" t="s">
        <v>8219</v>
      </c>
      <c r="G154" s="27" t="s">
        <v>8222</v>
      </c>
      <c r="H154" s="27" t="s">
        <v>8244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8268</v>
      </c>
      <c r="O154" s="32">
        <v>0</v>
      </c>
      <c r="P154" s="27">
        <v>5.5</v>
      </c>
      <c r="Q154" s="33" t="s">
        <v>8314</v>
      </c>
      <c r="R154" s="27" t="s">
        <v>8315</v>
      </c>
      <c r="S154" s="34">
        <v>42447</v>
      </c>
      <c r="T154" s="34">
        <v>42477</v>
      </c>
    </row>
    <row r="155" spans="1:20" ht="192" x14ac:dyDescent="0.2">
      <c r="A155" s="27">
        <v>3971</v>
      </c>
      <c r="B155" s="28" t="s">
        <v>8536</v>
      </c>
      <c r="C155" s="29" t="s">
        <v>8077</v>
      </c>
      <c r="D155" s="30">
        <v>14000</v>
      </c>
      <c r="E155" s="31">
        <v>136</v>
      </c>
      <c r="F155" s="32" t="s">
        <v>8219</v>
      </c>
      <c r="G155" s="27" t="s">
        <v>8222</v>
      </c>
      <c r="H155" s="27" t="s">
        <v>8244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8268</v>
      </c>
      <c r="O155" s="32">
        <v>1</v>
      </c>
      <c r="P155" s="27">
        <v>22.67</v>
      </c>
      <c r="Q155" s="33" t="s">
        <v>8314</v>
      </c>
      <c r="R155" s="27" t="s">
        <v>8315</v>
      </c>
      <c r="S155" s="34">
        <v>41811</v>
      </c>
      <c r="T155" s="34">
        <v>41841</v>
      </c>
    </row>
    <row r="156" spans="1:20" ht="160" x14ac:dyDescent="0.2">
      <c r="A156" s="27">
        <v>3972</v>
      </c>
      <c r="B156" s="28" t="s">
        <v>8537</v>
      </c>
      <c r="C156" s="29" t="s">
        <v>8078</v>
      </c>
      <c r="D156" s="30">
        <v>1000</v>
      </c>
      <c r="E156" s="31">
        <v>211</v>
      </c>
      <c r="F156" s="32" t="s">
        <v>8219</v>
      </c>
      <c r="G156" s="27" t="s">
        <v>8222</v>
      </c>
      <c r="H156" s="27" t="s">
        <v>8244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8268</v>
      </c>
      <c r="O156" s="32">
        <v>21</v>
      </c>
      <c r="P156" s="27">
        <v>26.38</v>
      </c>
      <c r="Q156" s="33" t="s">
        <v>8314</v>
      </c>
      <c r="R156" s="27" t="s">
        <v>8315</v>
      </c>
      <c r="S156" s="34">
        <v>41981</v>
      </c>
      <c r="T156" s="34">
        <v>42041</v>
      </c>
    </row>
    <row r="157" spans="1:20" ht="208" x14ac:dyDescent="0.2">
      <c r="A157" s="27">
        <v>3973</v>
      </c>
      <c r="B157" s="28" t="s">
        <v>8538</v>
      </c>
      <c r="C157" s="29" t="s">
        <v>8079</v>
      </c>
      <c r="D157" s="30">
        <v>5000</v>
      </c>
      <c r="E157" s="31">
        <v>3905</v>
      </c>
      <c r="F157" s="32" t="s">
        <v>8219</v>
      </c>
      <c r="G157" s="27" t="s">
        <v>8222</v>
      </c>
      <c r="H157" s="27" t="s">
        <v>8244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8268</v>
      </c>
      <c r="O157" s="32">
        <v>78</v>
      </c>
      <c r="P157" s="27">
        <v>105.54</v>
      </c>
      <c r="Q157" s="33" t="s">
        <v>8314</v>
      </c>
      <c r="R157" s="27" t="s">
        <v>8315</v>
      </c>
      <c r="S157" s="34">
        <v>42469</v>
      </c>
      <c r="T157" s="34">
        <v>42499</v>
      </c>
    </row>
    <row r="158" spans="1:20" ht="224" x14ac:dyDescent="0.2">
      <c r="A158" s="27">
        <v>3975</v>
      </c>
      <c r="B158" s="28" t="s">
        <v>8539</v>
      </c>
      <c r="C158" s="29" t="s">
        <v>8081</v>
      </c>
      <c r="D158" s="30">
        <v>678</v>
      </c>
      <c r="E158" s="31">
        <v>0</v>
      </c>
      <c r="F158" s="32" t="s">
        <v>8219</v>
      </c>
      <c r="G158" s="27" t="s">
        <v>8222</v>
      </c>
      <c r="H158" s="27" t="s">
        <v>8244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8268</v>
      </c>
      <c r="O158" s="32">
        <v>0</v>
      </c>
      <c r="P158" s="27">
        <v>0</v>
      </c>
      <c r="Q158" s="33" t="s">
        <v>8314</v>
      </c>
      <c r="R158" s="27" t="s">
        <v>8315</v>
      </c>
      <c r="S158" s="34">
        <v>42534</v>
      </c>
      <c r="T158" s="34">
        <v>42564</v>
      </c>
    </row>
    <row r="159" spans="1:20" ht="224" x14ac:dyDescent="0.2">
      <c r="A159" s="27">
        <v>3976</v>
      </c>
      <c r="B159" s="28" t="s">
        <v>8540</v>
      </c>
      <c r="C159" s="29" t="s">
        <v>8082</v>
      </c>
      <c r="D159" s="30">
        <v>1300</v>
      </c>
      <c r="E159" s="31">
        <v>620</v>
      </c>
      <c r="F159" s="32" t="s">
        <v>8219</v>
      </c>
      <c r="G159" s="27" t="s">
        <v>8222</v>
      </c>
      <c r="H159" s="27" t="s">
        <v>8244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8268</v>
      </c>
      <c r="O159" s="32">
        <v>48</v>
      </c>
      <c r="P159" s="27">
        <v>62</v>
      </c>
      <c r="Q159" s="33" t="s">
        <v>8314</v>
      </c>
      <c r="R159" s="27" t="s">
        <v>8315</v>
      </c>
      <c r="S159" s="34">
        <v>41830</v>
      </c>
      <c r="T159" s="34">
        <v>41852</v>
      </c>
    </row>
    <row r="160" spans="1:20" ht="192" x14ac:dyDescent="0.2">
      <c r="A160" s="27">
        <v>3977</v>
      </c>
      <c r="B160" s="28" t="s">
        <v>8541</v>
      </c>
      <c r="C160" s="29" t="s">
        <v>8083</v>
      </c>
      <c r="D160" s="30">
        <v>90000</v>
      </c>
      <c r="E160" s="31">
        <v>1305</v>
      </c>
      <c r="F160" s="32" t="s">
        <v>8219</v>
      </c>
      <c r="G160" s="27" t="s">
        <v>8222</v>
      </c>
      <c r="H160" s="27" t="s">
        <v>8244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8268</v>
      </c>
      <c r="O160" s="32">
        <v>1</v>
      </c>
      <c r="P160" s="27">
        <v>217.5</v>
      </c>
      <c r="Q160" s="33" t="s">
        <v>8314</v>
      </c>
      <c r="R160" s="27" t="s">
        <v>8315</v>
      </c>
      <c r="S160" s="34">
        <v>42543</v>
      </c>
      <c r="T160" s="34">
        <v>42573</v>
      </c>
    </row>
    <row r="161" spans="1:20" ht="208" x14ac:dyDescent="0.2">
      <c r="A161" s="27">
        <v>3978</v>
      </c>
      <c r="B161" s="28" t="s">
        <v>8542</v>
      </c>
      <c r="C161" s="29" t="s">
        <v>8084</v>
      </c>
      <c r="D161" s="30">
        <v>2000</v>
      </c>
      <c r="E161" s="31">
        <v>214</v>
      </c>
      <c r="F161" s="32" t="s">
        <v>8219</v>
      </c>
      <c r="G161" s="27" t="s">
        <v>8222</v>
      </c>
      <c r="H161" s="27" t="s">
        <v>8244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8268</v>
      </c>
      <c r="O161" s="32">
        <v>11</v>
      </c>
      <c r="P161" s="27">
        <v>26.75</v>
      </c>
      <c r="Q161" s="33" t="s">
        <v>8314</v>
      </c>
      <c r="R161" s="27" t="s">
        <v>8315</v>
      </c>
      <c r="S161" s="34">
        <v>41975</v>
      </c>
      <c r="T161" s="34">
        <v>42035</v>
      </c>
    </row>
    <row r="162" spans="1:20" ht="224" x14ac:dyDescent="0.2">
      <c r="A162" s="27">
        <v>3980</v>
      </c>
      <c r="B162" s="28" t="s">
        <v>8543</v>
      </c>
      <c r="C162" s="29" t="s">
        <v>8086</v>
      </c>
      <c r="D162" s="30">
        <v>2500</v>
      </c>
      <c r="E162" s="31">
        <v>450</v>
      </c>
      <c r="F162" s="32" t="s">
        <v>8219</v>
      </c>
      <c r="G162" s="27" t="s">
        <v>8222</v>
      </c>
      <c r="H162" s="27" t="s">
        <v>8244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8268</v>
      </c>
      <c r="O162" s="32">
        <v>18</v>
      </c>
      <c r="P162" s="27">
        <v>64.290000000000006</v>
      </c>
      <c r="Q162" s="33" t="s">
        <v>8314</v>
      </c>
      <c r="R162" s="27" t="s">
        <v>8315</v>
      </c>
      <c r="S162" s="34">
        <v>41795</v>
      </c>
      <c r="T162" s="34">
        <v>41825</v>
      </c>
    </row>
    <row r="163" spans="1:20" ht="128" x14ac:dyDescent="0.2">
      <c r="A163" s="27">
        <v>3981</v>
      </c>
      <c r="B163" s="28" t="s">
        <v>8544</v>
      </c>
      <c r="C163" s="29" t="s">
        <v>7468</v>
      </c>
      <c r="D163" s="30">
        <v>30000</v>
      </c>
      <c r="E163" s="31">
        <v>1225</v>
      </c>
      <c r="F163" s="32" t="s">
        <v>8219</v>
      </c>
      <c r="G163" s="27" t="s">
        <v>8222</v>
      </c>
      <c r="H163" s="27" t="s">
        <v>8244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8268</v>
      </c>
      <c r="O163" s="32">
        <v>4</v>
      </c>
      <c r="P163" s="27">
        <v>175</v>
      </c>
      <c r="Q163" s="33" t="s">
        <v>8314</v>
      </c>
      <c r="R163" s="27" t="s">
        <v>8315</v>
      </c>
      <c r="S163" s="34">
        <v>42508</v>
      </c>
      <c r="T163" s="34">
        <v>42568</v>
      </c>
    </row>
    <row r="164" spans="1:20" ht="192" x14ac:dyDescent="0.2">
      <c r="A164" s="27">
        <v>3983</v>
      </c>
      <c r="B164" s="28" t="s">
        <v>8545</v>
      </c>
      <c r="C164" s="29" t="s">
        <v>8088</v>
      </c>
      <c r="D164" s="30">
        <v>11140</v>
      </c>
      <c r="E164" s="31">
        <v>3877</v>
      </c>
      <c r="F164" s="32" t="s">
        <v>8219</v>
      </c>
      <c r="G164" s="27" t="s">
        <v>8222</v>
      </c>
      <c r="H164" s="27" t="s">
        <v>8244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8268</v>
      </c>
      <c r="O164" s="32">
        <v>35</v>
      </c>
      <c r="P164" s="27">
        <v>84.28</v>
      </c>
      <c r="Q164" s="33" t="s">
        <v>8314</v>
      </c>
      <c r="R164" s="27" t="s">
        <v>8315</v>
      </c>
      <c r="S164" s="34">
        <v>41747</v>
      </c>
      <c r="T164" s="34">
        <v>41779</v>
      </c>
    </row>
    <row r="165" spans="1:20" ht="224" x14ac:dyDescent="0.2">
      <c r="A165" s="27">
        <v>3985</v>
      </c>
      <c r="B165" s="28" t="s">
        <v>8546</v>
      </c>
      <c r="C165" s="29" t="s">
        <v>8547</v>
      </c>
      <c r="D165" s="30">
        <v>2000</v>
      </c>
      <c r="E165" s="31">
        <v>641</v>
      </c>
      <c r="F165" s="32" t="s">
        <v>8219</v>
      </c>
      <c r="G165" s="27" t="s">
        <v>8222</v>
      </c>
      <c r="H165" s="27" t="s">
        <v>8244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8268</v>
      </c>
      <c r="O165" s="32">
        <v>32</v>
      </c>
      <c r="P165" s="27">
        <v>33.74</v>
      </c>
      <c r="Q165" s="33" t="s">
        <v>8314</v>
      </c>
      <c r="R165" s="27" t="s">
        <v>8315</v>
      </c>
      <c r="S165" s="34">
        <v>42399</v>
      </c>
      <c r="T165" s="34">
        <v>42420</v>
      </c>
    </row>
    <row r="166" spans="1:20" ht="80" x14ac:dyDescent="0.2">
      <c r="A166" s="27">
        <v>3988</v>
      </c>
      <c r="B166" s="28" t="s">
        <v>8548</v>
      </c>
      <c r="C166" s="29" t="s">
        <v>8093</v>
      </c>
      <c r="D166" s="30">
        <v>1500</v>
      </c>
      <c r="E166" s="31">
        <v>32</v>
      </c>
      <c r="F166" s="32" t="s">
        <v>8219</v>
      </c>
      <c r="G166" s="27" t="s">
        <v>8222</v>
      </c>
      <c r="H166" s="27" t="s">
        <v>8244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8268</v>
      </c>
      <c r="O166" s="32">
        <v>2</v>
      </c>
      <c r="P166" s="27">
        <v>8</v>
      </c>
      <c r="Q166" s="33" t="s">
        <v>8314</v>
      </c>
      <c r="R166" s="27" t="s">
        <v>8315</v>
      </c>
      <c r="S166" s="34">
        <v>42230</v>
      </c>
      <c r="T166" s="34">
        <v>42245</v>
      </c>
    </row>
    <row r="167" spans="1:20" ht="192" x14ac:dyDescent="0.2">
      <c r="A167" s="27">
        <v>3989</v>
      </c>
      <c r="B167" s="28" t="s">
        <v>8549</v>
      </c>
      <c r="C167" s="29" t="s">
        <v>8094</v>
      </c>
      <c r="D167" s="30">
        <v>3000</v>
      </c>
      <c r="E167" s="31">
        <v>0</v>
      </c>
      <c r="F167" s="32" t="s">
        <v>8219</v>
      </c>
      <c r="G167" s="27" t="s">
        <v>8222</v>
      </c>
      <c r="H167" s="27" t="s">
        <v>8244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8268</v>
      </c>
      <c r="O167" s="32">
        <v>0</v>
      </c>
      <c r="P167" s="27">
        <v>0</v>
      </c>
      <c r="Q167" s="33" t="s">
        <v>8314</v>
      </c>
      <c r="R167" s="27" t="s">
        <v>8315</v>
      </c>
      <c r="S167" s="34">
        <v>42286</v>
      </c>
      <c r="T167" s="34">
        <v>42316</v>
      </c>
    </row>
    <row r="168" spans="1:20" ht="112" x14ac:dyDescent="0.2">
      <c r="A168" s="27">
        <v>3991</v>
      </c>
      <c r="B168" s="28" t="s">
        <v>8550</v>
      </c>
      <c r="C168" s="29" t="s">
        <v>8096</v>
      </c>
      <c r="D168" s="30">
        <v>500</v>
      </c>
      <c r="E168" s="31">
        <v>100</v>
      </c>
      <c r="F168" s="32" t="s">
        <v>8219</v>
      </c>
      <c r="G168" s="27" t="s">
        <v>8222</v>
      </c>
      <c r="H168" s="27" t="s">
        <v>8244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8268</v>
      </c>
      <c r="O168" s="32">
        <v>20</v>
      </c>
      <c r="P168" s="27">
        <v>100</v>
      </c>
      <c r="Q168" s="33" t="s">
        <v>8314</v>
      </c>
      <c r="R168" s="27" t="s">
        <v>8315</v>
      </c>
      <c r="S168" s="34">
        <v>42125</v>
      </c>
      <c r="T168" s="34">
        <v>42155</v>
      </c>
    </row>
    <row r="169" spans="1:20" ht="176" x14ac:dyDescent="0.2">
      <c r="A169" s="27">
        <v>3992</v>
      </c>
      <c r="B169" s="28" t="s">
        <v>8551</v>
      </c>
      <c r="C169" s="29" t="s">
        <v>8097</v>
      </c>
      <c r="D169" s="30">
        <v>10000</v>
      </c>
      <c r="E169" s="31">
        <v>541</v>
      </c>
      <c r="F169" s="32" t="s">
        <v>8219</v>
      </c>
      <c r="G169" s="27" t="s">
        <v>8222</v>
      </c>
      <c r="H169" s="27" t="s">
        <v>8244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8268</v>
      </c>
      <c r="O169" s="32">
        <v>5</v>
      </c>
      <c r="P169" s="27">
        <v>60.11</v>
      </c>
      <c r="Q169" s="33" t="s">
        <v>8314</v>
      </c>
      <c r="R169" s="27" t="s">
        <v>8315</v>
      </c>
      <c r="S169" s="34">
        <v>42289</v>
      </c>
      <c r="T169" s="34">
        <v>42349</v>
      </c>
    </row>
    <row r="170" spans="1:20" ht="160" x14ac:dyDescent="0.2">
      <c r="A170" s="27">
        <v>3993</v>
      </c>
      <c r="B170" s="28" t="s">
        <v>8552</v>
      </c>
      <c r="C170" s="29" t="s">
        <v>8098</v>
      </c>
      <c r="D170" s="30">
        <v>50000</v>
      </c>
      <c r="E170" s="31">
        <v>3</v>
      </c>
      <c r="F170" s="32" t="s">
        <v>8219</v>
      </c>
      <c r="G170" s="27" t="s">
        <v>8222</v>
      </c>
      <c r="H170" s="27" t="s">
        <v>8244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8268</v>
      </c>
      <c r="O170" s="32">
        <v>0</v>
      </c>
      <c r="P170" s="27">
        <v>3</v>
      </c>
      <c r="Q170" s="33" t="s">
        <v>8314</v>
      </c>
      <c r="R170" s="27" t="s">
        <v>8315</v>
      </c>
      <c r="S170" s="34">
        <v>42107</v>
      </c>
      <c r="T170" s="34">
        <v>42137</v>
      </c>
    </row>
    <row r="171" spans="1:20" ht="144" x14ac:dyDescent="0.2">
      <c r="A171" s="27">
        <v>3994</v>
      </c>
      <c r="B171" s="28" t="s">
        <v>8553</v>
      </c>
      <c r="C171" s="29" t="s">
        <v>8099</v>
      </c>
      <c r="D171" s="30">
        <v>2000</v>
      </c>
      <c r="E171" s="31">
        <v>5</v>
      </c>
      <c r="F171" s="32" t="s">
        <v>8219</v>
      </c>
      <c r="G171" s="27" t="s">
        <v>8222</v>
      </c>
      <c r="H171" s="27" t="s">
        <v>8244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8268</v>
      </c>
      <c r="O171" s="32">
        <v>0</v>
      </c>
      <c r="P171" s="27">
        <v>5</v>
      </c>
      <c r="Q171" s="33" t="s">
        <v>8314</v>
      </c>
      <c r="R171" s="27" t="s">
        <v>8315</v>
      </c>
      <c r="S171" s="34">
        <v>41809</v>
      </c>
      <c r="T171" s="34">
        <v>41839</v>
      </c>
    </row>
    <row r="172" spans="1:20" ht="224" x14ac:dyDescent="0.2">
      <c r="A172" s="27">
        <v>3996</v>
      </c>
      <c r="B172" s="28" t="s">
        <v>8554</v>
      </c>
      <c r="C172" s="29" t="s">
        <v>8101</v>
      </c>
      <c r="D172" s="30">
        <v>3000</v>
      </c>
      <c r="E172" s="31">
        <v>497</v>
      </c>
      <c r="F172" s="32" t="s">
        <v>8219</v>
      </c>
      <c r="G172" s="27" t="s">
        <v>8222</v>
      </c>
      <c r="H172" s="27" t="s">
        <v>8244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8268</v>
      </c>
      <c r="O172" s="32">
        <v>17</v>
      </c>
      <c r="P172" s="27">
        <v>29.24</v>
      </c>
      <c r="Q172" s="33" t="s">
        <v>8314</v>
      </c>
      <c r="R172" s="27" t="s">
        <v>8315</v>
      </c>
      <c r="S172" s="34">
        <v>41950</v>
      </c>
      <c r="T172" s="34">
        <v>41963</v>
      </c>
    </row>
    <row r="173" spans="1:20" ht="176" x14ac:dyDescent="0.2">
      <c r="A173" s="27">
        <v>3998</v>
      </c>
      <c r="B173" s="28" t="s">
        <v>8555</v>
      </c>
      <c r="C173" s="29" t="s">
        <v>8103</v>
      </c>
      <c r="D173" s="30">
        <v>1250</v>
      </c>
      <c r="E173" s="31">
        <v>715</v>
      </c>
      <c r="F173" s="32" t="s">
        <v>8219</v>
      </c>
      <c r="G173" s="27" t="s">
        <v>8222</v>
      </c>
      <c r="H173" s="27" t="s">
        <v>8244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8268</v>
      </c>
      <c r="O173" s="32">
        <v>57</v>
      </c>
      <c r="P173" s="27">
        <v>59.58</v>
      </c>
      <c r="Q173" s="33" t="s">
        <v>8314</v>
      </c>
      <c r="R173" s="27" t="s">
        <v>8315</v>
      </c>
      <c r="S173" s="34">
        <v>42061</v>
      </c>
      <c r="T173" s="34">
        <v>42091</v>
      </c>
    </row>
    <row r="174" spans="1:20" ht="176" x14ac:dyDescent="0.2">
      <c r="A174" s="27">
        <v>3999</v>
      </c>
      <c r="B174" s="28" t="s">
        <v>8556</v>
      </c>
      <c r="C174" s="29" t="s">
        <v>8104</v>
      </c>
      <c r="D174" s="30">
        <v>7000</v>
      </c>
      <c r="E174" s="31">
        <v>1156</v>
      </c>
      <c r="F174" s="32" t="s">
        <v>8219</v>
      </c>
      <c r="G174" s="27" t="s">
        <v>8222</v>
      </c>
      <c r="H174" s="27" t="s">
        <v>8244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8268</v>
      </c>
      <c r="O174" s="32">
        <v>17</v>
      </c>
      <c r="P174" s="27">
        <v>82.57</v>
      </c>
      <c r="Q174" s="33" t="s">
        <v>8314</v>
      </c>
      <c r="R174" s="27" t="s">
        <v>8315</v>
      </c>
      <c r="S174" s="34">
        <v>41842</v>
      </c>
      <c r="T174" s="34">
        <v>41882</v>
      </c>
    </row>
    <row r="175" spans="1:20" ht="80" x14ac:dyDescent="0.2">
      <c r="A175" s="27">
        <v>4000</v>
      </c>
      <c r="B175" s="28" t="s">
        <v>8557</v>
      </c>
      <c r="C175" s="29" t="s">
        <v>8105</v>
      </c>
      <c r="D175" s="30">
        <v>8000</v>
      </c>
      <c r="E175" s="31">
        <v>10</v>
      </c>
      <c r="F175" s="32" t="s">
        <v>8219</v>
      </c>
      <c r="G175" s="27" t="s">
        <v>8222</v>
      </c>
      <c r="H175" s="27" t="s">
        <v>8244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8268</v>
      </c>
      <c r="O175" s="32">
        <v>0</v>
      </c>
      <c r="P175" s="27">
        <v>10</v>
      </c>
      <c r="Q175" s="33" t="s">
        <v>8314</v>
      </c>
      <c r="R175" s="27" t="s">
        <v>8315</v>
      </c>
      <c r="S175" s="34">
        <v>42437</v>
      </c>
      <c r="T175" s="34">
        <v>42497</v>
      </c>
    </row>
    <row r="176" spans="1:20" ht="192" x14ac:dyDescent="0.2">
      <c r="A176" s="27">
        <v>4002</v>
      </c>
      <c r="B176" s="28" t="s">
        <v>8558</v>
      </c>
      <c r="C176" s="29" t="s">
        <v>8107</v>
      </c>
      <c r="D176" s="30">
        <v>1250</v>
      </c>
      <c r="E176" s="31">
        <v>23</v>
      </c>
      <c r="F176" s="32" t="s">
        <v>8219</v>
      </c>
      <c r="G176" s="27" t="s">
        <v>8222</v>
      </c>
      <c r="H176" s="27" t="s">
        <v>8244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8268</v>
      </c>
      <c r="O176" s="32">
        <v>2</v>
      </c>
      <c r="P176" s="27">
        <v>5.75</v>
      </c>
      <c r="Q176" s="33" t="s">
        <v>8314</v>
      </c>
      <c r="R176" s="27" t="s">
        <v>8315</v>
      </c>
      <c r="S176" s="34">
        <v>41879</v>
      </c>
      <c r="T176" s="34">
        <v>41909</v>
      </c>
    </row>
    <row r="177" spans="1:20" ht="176" x14ac:dyDescent="0.2">
      <c r="A177" s="27">
        <v>4003</v>
      </c>
      <c r="B177" s="28" t="s">
        <v>8559</v>
      </c>
      <c r="C177" s="29" t="s">
        <v>8070</v>
      </c>
      <c r="D177" s="30">
        <v>2000</v>
      </c>
      <c r="E177" s="31">
        <v>201</v>
      </c>
      <c r="F177" s="32" t="s">
        <v>8219</v>
      </c>
      <c r="G177" s="27" t="s">
        <v>8222</v>
      </c>
      <c r="H177" s="27" t="s">
        <v>8244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8268</v>
      </c>
      <c r="O177" s="32">
        <v>10</v>
      </c>
      <c r="P177" s="27">
        <v>100.5</v>
      </c>
      <c r="Q177" s="33" t="s">
        <v>8314</v>
      </c>
      <c r="R177" s="27" t="s">
        <v>8315</v>
      </c>
      <c r="S177" s="34">
        <v>42020</v>
      </c>
      <c r="T177" s="34">
        <v>42050</v>
      </c>
    </row>
    <row r="178" spans="1:20" ht="64" x14ac:dyDescent="0.2">
      <c r="A178" s="27">
        <v>4004</v>
      </c>
      <c r="B178" s="28" t="s">
        <v>8560</v>
      </c>
      <c r="C178" s="29" t="s">
        <v>8108</v>
      </c>
      <c r="D178" s="30">
        <v>500</v>
      </c>
      <c r="E178" s="31">
        <v>1</v>
      </c>
      <c r="F178" s="32" t="s">
        <v>8219</v>
      </c>
      <c r="G178" s="27" t="s">
        <v>8222</v>
      </c>
      <c r="H178" s="27" t="s">
        <v>8244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8268</v>
      </c>
      <c r="O178" s="32">
        <v>0</v>
      </c>
      <c r="P178" s="27">
        <v>1</v>
      </c>
      <c r="Q178" s="33" t="s">
        <v>8314</v>
      </c>
      <c r="R178" s="27" t="s">
        <v>8315</v>
      </c>
      <c r="S178" s="34">
        <v>41890</v>
      </c>
      <c r="T178" s="34">
        <v>41920</v>
      </c>
    </row>
    <row r="179" spans="1:20" ht="192" x14ac:dyDescent="0.2">
      <c r="A179" s="27">
        <v>4005</v>
      </c>
      <c r="B179" s="28" t="s">
        <v>8561</v>
      </c>
      <c r="C179" s="29" t="s">
        <v>8109</v>
      </c>
      <c r="D179" s="30">
        <v>3000</v>
      </c>
      <c r="E179" s="31">
        <v>40</v>
      </c>
      <c r="F179" s="32" t="s">
        <v>8219</v>
      </c>
      <c r="G179" s="27" t="s">
        <v>8222</v>
      </c>
      <c r="H179" s="27" t="s">
        <v>8244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8268</v>
      </c>
      <c r="O179" s="32">
        <v>1</v>
      </c>
      <c r="P179" s="27">
        <v>20</v>
      </c>
      <c r="Q179" s="33" t="s">
        <v>8314</v>
      </c>
      <c r="R179" s="27" t="s">
        <v>8315</v>
      </c>
      <c r="S179" s="34">
        <v>41872</v>
      </c>
      <c r="T179" s="34">
        <v>41932</v>
      </c>
    </row>
    <row r="180" spans="1:20" ht="208" x14ac:dyDescent="0.2">
      <c r="A180" s="27">
        <v>4006</v>
      </c>
      <c r="B180" s="28" t="s">
        <v>8562</v>
      </c>
      <c r="C180" s="29" t="s">
        <v>8110</v>
      </c>
      <c r="D180" s="30">
        <v>30000</v>
      </c>
      <c r="E180" s="31">
        <v>2</v>
      </c>
      <c r="F180" s="32" t="s">
        <v>8219</v>
      </c>
      <c r="G180" s="27" t="s">
        <v>8222</v>
      </c>
      <c r="H180" s="27" t="s">
        <v>8244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8268</v>
      </c>
      <c r="O180" s="32">
        <v>0</v>
      </c>
      <c r="P180" s="27">
        <v>2</v>
      </c>
      <c r="Q180" s="33" t="s">
        <v>8314</v>
      </c>
      <c r="R180" s="27" t="s">
        <v>8315</v>
      </c>
      <c r="S180" s="34">
        <v>42391</v>
      </c>
      <c r="T180" s="34">
        <v>42416</v>
      </c>
    </row>
    <row r="181" spans="1:20" ht="176" x14ac:dyDescent="0.2">
      <c r="A181" s="27">
        <v>4007</v>
      </c>
      <c r="B181" s="28" t="s">
        <v>8563</v>
      </c>
      <c r="C181" s="29" t="s">
        <v>8111</v>
      </c>
      <c r="D181" s="30">
        <v>2000</v>
      </c>
      <c r="E181" s="31">
        <v>5</v>
      </c>
      <c r="F181" s="32" t="s">
        <v>8219</v>
      </c>
      <c r="G181" s="27" t="s">
        <v>8222</v>
      </c>
      <c r="H181" s="27" t="s">
        <v>8244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8268</v>
      </c>
      <c r="O181" s="32">
        <v>0</v>
      </c>
      <c r="P181" s="27">
        <v>5</v>
      </c>
      <c r="Q181" s="33" t="s">
        <v>8314</v>
      </c>
      <c r="R181" s="27" t="s">
        <v>8315</v>
      </c>
      <c r="S181" s="34">
        <v>41848</v>
      </c>
      <c r="T181" s="34">
        <v>41877</v>
      </c>
    </row>
    <row r="182" spans="1:20" ht="176" x14ac:dyDescent="0.2">
      <c r="A182" s="27">
        <v>4010</v>
      </c>
      <c r="B182" s="28" t="s">
        <v>8564</v>
      </c>
      <c r="C182" s="29" t="s">
        <v>8114</v>
      </c>
      <c r="D182" s="30">
        <v>7200</v>
      </c>
      <c r="E182" s="31">
        <v>1742</v>
      </c>
      <c r="F182" s="32" t="s">
        <v>8219</v>
      </c>
      <c r="G182" s="27" t="s">
        <v>8222</v>
      </c>
      <c r="H182" s="27" t="s">
        <v>8244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8268</v>
      </c>
      <c r="O182" s="32">
        <v>24</v>
      </c>
      <c r="P182" s="27">
        <v>45.84</v>
      </c>
      <c r="Q182" s="33" t="s">
        <v>8314</v>
      </c>
      <c r="R182" s="27" t="s">
        <v>8315</v>
      </c>
      <c r="S182" s="34">
        <v>41921</v>
      </c>
      <c r="T182" s="34">
        <v>41938</v>
      </c>
    </row>
    <row r="183" spans="1:20" ht="208" x14ac:dyDescent="0.2">
      <c r="A183" s="27">
        <v>4013</v>
      </c>
      <c r="B183" s="28" t="s">
        <v>8565</v>
      </c>
      <c r="C183" s="29" t="s">
        <v>8117</v>
      </c>
      <c r="D183" s="30">
        <v>2000</v>
      </c>
      <c r="E183" s="31">
        <v>26</v>
      </c>
      <c r="F183" s="32" t="s">
        <v>8219</v>
      </c>
      <c r="G183" s="27" t="s">
        <v>8222</v>
      </c>
      <c r="H183" s="27" t="s">
        <v>8244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8268</v>
      </c>
      <c r="O183" s="32">
        <v>1</v>
      </c>
      <c r="P183" s="27">
        <v>13</v>
      </c>
      <c r="Q183" s="33" t="s">
        <v>8314</v>
      </c>
      <c r="R183" s="27" t="s">
        <v>8315</v>
      </c>
      <c r="S183" s="34">
        <v>42021</v>
      </c>
      <c r="T183" s="34">
        <v>42051</v>
      </c>
    </row>
    <row r="184" spans="1:20" ht="192" x14ac:dyDescent="0.2">
      <c r="A184" s="27">
        <v>4014</v>
      </c>
      <c r="B184" s="28" t="s">
        <v>8566</v>
      </c>
      <c r="C184" s="29" t="s">
        <v>8118</v>
      </c>
      <c r="D184" s="30">
        <v>9000</v>
      </c>
      <c r="E184" s="31">
        <v>0</v>
      </c>
      <c r="F184" s="32" t="s">
        <v>8219</v>
      </c>
      <c r="G184" s="27" t="s">
        <v>8222</v>
      </c>
      <c r="H184" s="27" t="s">
        <v>8244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8268</v>
      </c>
      <c r="O184" s="32">
        <v>0</v>
      </c>
      <c r="P184" s="27">
        <v>0</v>
      </c>
      <c r="Q184" s="33" t="s">
        <v>8314</v>
      </c>
      <c r="R184" s="27" t="s">
        <v>8315</v>
      </c>
      <c r="S184" s="34">
        <v>42419</v>
      </c>
      <c r="T184" s="34">
        <v>42434</v>
      </c>
    </row>
    <row r="185" spans="1:20" ht="224" x14ac:dyDescent="0.2">
      <c r="A185" s="27">
        <v>4015</v>
      </c>
      <c r="B185" s="28" t="s">
        <v>8567</v>
      </c>
      <c r="C185" s="29" t="s">
        <v>8119</v>
      </c>
      <c r="D185" s="30">
        <v>7000</v>
      </c>
      <c r="E185" s="31">
        <v>1</v>
      </c>
      <c r="F185" s="32" t="s">
        <v>8219</v>
      </c>
      <c r="G185" s="27" t="s">
        <v>8222</v>
      </c>
      <c r="H185" s="27" t="s">
        <v>8244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8268</v>
      </c>
      <c r="O185" s="32">
        <v>0</v>
      </c>
      <c r="P185" s="27">
        <v>1</v>
      </c>
      <c r="Q185" s="33" t="s">
        <v>8314</v>
      </c>
      <c r="R185" s="27" t="s">
        <v>8315</v>
      </c>
      <c r="S185" s="34">
        <v>42174</v>
      </c>
      <c r="T185" s="34">
        <v>42204</v>
      </c>
    </row>
    <row r="186" spans="1:20" ht="224" x14ac:dyDescent="0.2">
      <c r="A186" s="27">
        <v>4017</v>
      </c>
      <c r="B186" s="28" t="s">
        <v>8568</v>
      </c>
      <c r="C186" s="29" t="s">
        <v>8121</v>
      </c>
      <c r="D186" s="30">
        <v>10000</v>
      </c>
      <c r="E186" s="31">
        <v>105</v>
      </c>
      <c r="F186" s="32" t="s">
        <v>8219</v>
      </c>
      <c r="G186" s="27" t="s">
        <v>8222</v>
      </c>
      <c r="H186" s="27" t="s">
        <v>8244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8268</v>
      </c>
      <c r="O186" s="32">
        <v>1</v>
      </c>
      <c r="P186" s="27">
        <v>52.5</v>
      </c>
      <c r="Q186" s="33" t="s">
        <v>8314</v>
      </c>
      <c r="R186" s="27" t="s">
        <v>8315</v>
      </c>
      <c r="S186" s="34">
        <v>41856</v>
      </c>
      <c r="T186" s="34">
        <v>41886</v>
      </c>
    </row>
    <row r="187" spans="1:20" ht="208" x14ac:dyDescent="0.2">
      <c r="A187" s="27">
        <v>4019</v>
      </c>
      <c r="B187" s="28" t="s">
        <v>8569</v>
      </c>
      <c r="C187" s="29" t="s">
        <v>8123</v>
      </c>
      <c r="D187" s="30">
        <v>3500</v>
      </c>
      <c r="E187" s="31">
        <v>29</v>
      </c>
      <c r="F187" s="32" t="s">
        <v>8219</v>
      </c>
      <c r="G187" s="27" t="s">
        <v>8222</v>
      </c>
      <c r="H187" s="27" t="s">
        <v>8244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8268</v>
      </c>
      <c r="O187" s="32">
        <v>1</v>
      </c>
      <c r="P187" s="27">
        <v>7.25</v>
      </c>
      <c r="Q187" s="33" t="s">
        <v>8314</v>
      </c>
      <c r="R187" s="27" t="s">
        <v>8315</v>
      </c>
      <c r="S187" s="34">
        <v>42417</v>
      </c>
      <c r="T187" s="34">
        <v>42475</v>
      </c>
    </row>
    <row r="188" spans="1:20" ht="192" x14ac:dyDescent="0.2">
      <c r="A188" s="27">
        <v>4020</v>
      </c>
      <c r="B188" s="28" t="s">
        <v>8570</v>
      </c>
      <c r="C188" s="29" t="s">
        <v>8124</v>
      </c>
      <c r="D188" s="30">
        <v>600</v>
      </c>
      <c r="E188" s="31">
        <v>100</v>
      </c>
      <c r="F188" s="32" t="s">
        <v>8219</v>
      </c>
      <c r="G188" s="27" t="s">
        <v>8222</v>
      </c>
      <c r="H188" s="27" t="s">
        <v>8244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8268</v>
      </c>
      <c r="O188" s="32">
        <v>17</v>
      </c>
      <c r="P188" s="27">
        <v>33.33</v>
      </c>
      <c r="Q188" s="33" t="s">
        <v>8314</v>
      </c>
      <c r="R188" s="27" t="s">
        <v>8315</v>
      </c>
      <c r="S188" s="34">
        <v>42057</v>
      </c>
      <c r="T188" s="34">
        <v>42087</v>
      </c>
    </row>
    <row r="189" spans="1:20" ht="160" x14ac:dyDescent="0.2">
      <c r="A189" s="27">
        <v>4021</v>
      </c>
      <c r="B189" s="28" t="s">
        <v>8571</v>
      </c>
      <c r="C189" s="29" t="s">
        <v>8125</v>
      </c>
      <c r="D189" s="30">
        <v>15000</v>
      </c>
      <c r="E189" s="31">
        <v>125</v>
      </c>
      <c r="F189" s="32" t="s">
        <v>8219</v>
      </c>
      <c r="G189" s="27" t="s">
        <v>8222</v>
      </c>
      <c r="H189" s="27" t="s">
        <v>8244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8268</v>
      </c>
      <c r="O189" s="32">
        <v>1</v>
      </c>
      <c r="P189" s="27">
        <v>62.5</v>
      </c>
      <c r="Q189" s="33" t="s">
        <v>8314</v>
      </c>
      <c r="R189" s="27" t="s">
        <v>8315</v>
      </c>
      <c r="S189" s="34">
        <v>41878</v>
      </c>
      <c r="T189" s="34">
        <v>41938</v>
      </c>
    </row>
    <row r="190" spans="1:20" ht="112" x14ac:dyDescent="0.2">
      <c r="A190" s="27">
        <v>4022</v>
      </c>
      <c r="B190" s="28" t="s">
        <v>8572</v>
      </c>
      <c r="C190" s="29" t="s">
        <v>8126</v>
      </c>
      <c r="D190" s="30">
        <v>18000</v>
      </c>
      <c r="E190" s="31">
        <v>12521</v>
      </c>
      <c r="F190" s="32" t="s">
        <v>8219</v>
      </c>
      <c r="G190" s="27" t="s">
        <v>8222</v>
      </c>
      <c r="H190" s="27" t="s">
        <v>8244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8268</v>
      </c>
      <c r="O190" s="32">
        <v>70</v>
      </c>
      <c r="P190" s="27">
        <v>63.56</v>
      </c>
      <c r="Q190" s="33" t="s">
        <v>8314</v>
      </c>
      <c r="R190" s="27" t="s">
        <v>8315</v>
      </c>
      <c r="S190" s="34">
        <v>41990</v>
      </c>
      <c r="T190" s="34">
        <v>42036</v>
      </c>
    </row>
    <row r="191" spans="1:20" ht="160" x14ac:dyDescent="0.2">
      <c r="A191" s="27">
        <v>4023</v>
      </c>
      <c r="B191" s="28" t="s">
        <v>8573</v>
      </c>
      <c r="C191" s="29" t="s">
        <v>8127</v>
      </c>
      <c r="D191" s="30">
        <v>7000</v>
      </c>
      <c r="E191" s="31">
        <v>0</v>
      </c>
      <c r="F191" s="32" t="s">
        <v>8219</v>
      </c>
      <c r="G191" s="27" t="s">
        <v>8222</v>
      </c>
      <c r="H191" s="27" t="s">
        <v>8244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8268</v>
      </c>
      <c r="O191" s="32">
        <v>0</v>
      </c>
      <c r="P191" s="27">
        <v>0</v>
      </c>
      <c r="Q191" s="33" t="s">
        <v>8314</v>
      </c>
      <c r="R191" s="27" t="s">
        <v>8315</v>
      </c>
      <c r="S191" s="34">
        <v>42408</v>
      </c>
      <c r="T191" s="34">
        <v>42453</v>
      </c>
    </row>
    <row r="192" spans="1:20" ht="208" x14ac:dyDescent="0.2">
      <c r="A192" s="27">
        <v>4024</v>
      </c>
      <c r="B192" s="28" t="s">
        <v>8574</v>
      </c>
      <c r="C192" s="29" t="s">
        <v>8128</v>
      </c>
      <c r="D192" s="30">
        <v>800</v>
      </c>
      <c r="E192" s="31">
        <v>10</v>
      </c>
      <c r="F192" s="32" t="s">
        <v>8219</v>
      </c>
      <c r="G192" s="27" t="s">
        <v>8222</v>
      </c>
      <c r="H192" s="27" t="s">
        <v>8244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8268</v>
      </c>
      <c r="O192" s="32">
        <v>1</v>
      </c>
      <c r="P192" s="27">
        <v>10</v>
      </c>
      <c r="Q192" s="33" t="s">
        <v>8314</v>
      </c>
      <c r="R192" s="27" t="s">
        <v>8315</v>
      </c>
      <c r="S192" s="34">
        <v>42217</v>
      </c>
      <c r="T192" s="34">
        <v>42247</v>
      </c>
    </row>
    <row r="193" spans="1:20" ht="144" x14ac:dyDescent="0.2">
      <c r="A193" s="27">
        <v>4026</v>
      </c>
      <c r="B193" s="28" t="s">
        <v>8575</v>
      </c>
      <c r="C193" s="29" t="s">
        <v>8130</v>
      </c>
      <c r="D193" s="30">
        <v>4000</v>
      </c>
      <c r="E193" s="31">
        <v>0</v>
      </c>
      <c r="F193" s="32" t="s">
        <v>8219</v>
      </c>
      <c r="G193" s="27" t="s">
        <v>8222</v>
      </c>
      <c r="H193" s="27" t="s">
        <v>8244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8268</v>
      </c>
      <c r="O193" s="32">
        <v>0</v>
      </c>
      <c r="P193" s="27">
        <v>0</v>
      </c>
      <c r="Q193" s="33" t="s">
        <v>8314</v>
      </c>
      <c r="R193" s="27" t="s">
        <v>8315</v>
      </c>
      <c r="S193" s="34">
        <v>42282</v>
      </c>
      <c r="T193" s="34">
        <v>42342</v>
      </c>
    </row>
    <row r="194" spans="1:20" ht="208" x14ac:dyDescent="0.2">
      <c r="A194" s="27">
        <v>4027</v>
      </c>
      <c r="B194" s="28" t="s">
        <v>8576</v>
      </c>
      <c r="C194" s="29" t="s">
        <v>8131</v>
      </c>
      <c r="D194" s="30">
        <v>3000</v>
      </c>
      <c r="E194" s="31">
        <v>215</v>
      </c>
      <c r="F194" s="32" t="s">
        <v>8219</v>
      </c>
      <c r="G194" s="27" t="s">
        <v>8222</v>
      </c>
      <c r="H194" s="27" t="s">
        <v>8244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8268</v>
      </c>
      <c r="O194" s="32">
        <v>7</v>
      </c>
      <c r="P194" s="27">
        <v>30.71</v>
      </c>
      <c r="Q194" s="33" t="s">
        <v>8314</v>
      </c>
      <c r="R194" s="27" t="s">
        <v>8315</v>
      </c>
      <c r="S194" s="34">
        <v>42768</v>
      </c>
      <c r="T194" s="34">
        <v>42789</v>
      </c>
    </row>
    <row r="195" spans="1:20" ht="176" x14ac:dyDescent="0.2">
      <c r="A195" s="27">
        <v>4028</v>
      </c>
      <c r="B195" s="28" t="s">
        <v>8577</v>
      </c>
      <c r="C195" s="29" t="s">
        <v>8132</v>
      </c>
      <c r="D195" s="30">
        <v>2000</v>
      </c>
      <c r="E195" s="31">
        <v>561</v>
      </c>
      <c r="F195" s="32" t="s">
        <v>8219</v>
      </c>
      <c r="G195" s="27" t="s">
        <v>8222</v>
      </c>
      <c r="H195" s="27" t="s">
        <v>8244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8268</v>
      </c>
      <c r="O195" s="32">
        <v>28</v>
      </c>
      <c r="P195" s="27">
        <v>51</v>
      </c>
      <c r="Q195" s="33" t="s">
        <v>8314</v>
      </c>
      <c r="R195" s="27" t="s">
        <v>8315</v>
      </c>
      <c r="S195" s="34">
        <v>41765</v>
      </c>
      <c r="T195" s="34">
        <v>41795</v>
      </c>
    </row>
    <row r="196" spans="1:20" ht="208" x14ac:dyDescent="0.2">
      <c r="A196" s="27">
        <v>4029</v>
      </c>
      <c r="B196" s="28" t="s">
        <v>8578</v>
      </c>
      <c r="C196" s="29" t="s">
        <v>8133</v>
      </c>
      <c r="D196" s="30">
        <v>20000</v>
      </c>
      <c r="E196" s="31">
        <v>0</v>
      </c>
      <c r="F196" s="32" t="s">
        <v>8219</v>
      </c>
      <c r="G196" s="27" t="s">
        <v>8222</v>
      </c>
      <c r="H196" s="27" t="s">
        <v>8244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8268</v>
      </c>
      <c r="O196" s="32">
        <v>0</v>
      </c>
      <c r="P196" s="27">
        <v>0</v>
      </c>
      <c r="Q196" s="33" t="s">
        <v>8314</v>
      </c>
      <c r="R196" s="27" t="s">
        <v>8315</v>
      </c>
      <c r="S196" s="34">
        <v>42322</v>
      </c>
      <c r="T196" s="34">
        <v>42352</v>
      </c>
    </row>
    <row r="197" spans="1:20" ht="192" x14ac:dyDescent="0.2">
      <c r="A197" s="27">
        <v>4030</v>
      </c>
      <c r="B197" s="28" t="s">
        <v>8579</v>
      </c>
      <c r="C197" s="29" t="s">
        <v>8134</v>
      </c>
      <c r="D197" s="30">
        <v>2500</v>
      </c>
      <c r="E197" s="31">
        <v>400</v>
      </c>
      <c r="F197" s="32" t="s">
        <v>8219</v>
      </c>
      <c r="G197" s="27" t="s">
        <v>8222</v>
      </c>
      <c r="H197" s="27" t="s">
        <v>8244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8268</v>
      </c>
      <c r="O197" s="32">
        <v>16</v>
      </c>
      <c r="P197" s="27">
        <v>66.67</v>
      </c>
      <c r="Q197" s="33" t="s">
        <v>8314</v>
      </c>
      <c r="R197" s="27" t="s">
        <v>8315</v>
      </c>
      <c r="S197" s="34">
        <v>42374</v>
      </c>
      <c r="T197" s="34">
        <v>42403</v>
      </c>
    </row>
    <row r="198" spans="1:20" ht="208" x14ac:dyDescent="0.2">
      <c r="A198" s="27">
        <v>4031</v>
      </c>
      <c r="B198" s="28" t="s">
        <v>8580</v>
      </c>
      <c r="C198" s="29" t="s">
        <v>8135</v>
      </c>
      <c r="D198" s="30">
        <v>5000</v>
      </c>
      <c r="E198" s="31">
        <v>0</v>
      </c>
      <c r="F198" s="32" t="s">
        <v>8219</v>
      </c>
      <c r="G198" s="27" t="s">
        <v>8222</v>
      </c>
      <c r="H198" s="27" t="s">
        <v>8244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8268</v>
      </c>
      <c r="O198" s="32">
        <v>0</v>
      </c>
      <c r="P198" s="27">
        <v>0</v>
      </c>
      <c r="Q198" s="33" t="s">
        <v>8314</v>
      </c>
      <c r="R198" s="27" t="s">
        <v>8315</v>
      </c>
      <c r="S198" s="34">
        <v>41941</v>
      </c>
      <c r="T198" s="34">
        <v>41991</v>
      </c>
    </row>
    <row r="199" spans="1:20" ht="208" x14ac:dyDescent="0.2">
      <c r="A199" s="27">
        <v>4032</v>
      </c>
      <c r="B199" s="28" t="s">
        <v>8581</v>
      </c>
      <c r="C199" s="29" t="s">
        <v>8136</v>
      </c>
      <c r="D199" s="30">
        <v>6048</v>
      </c>
      <c r="E199" s="31">
        <v>413</v>
      </c>
      <c r="F199" s="32" t="s">
        <v>8219</v>
      </c>
      <c r="G199" s="27" t="s">
        <v>8222</v>
      </c>
      <c r="H199" s="27" t="s">
        <v>8244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8268</v>
      </c>
      <c r="O199" s="32">
        <v>7</v>
      </c>
      <c r="P199" s="27">
        <v>59</v>
      </c>
      <c r="Q199" s="33" t="s">
        <v>8314</v>
      </c>
      <c r="R199" s="27" t="s">
        <v>8315</v>
      </c>
      <c r="S199" s="34">
        <v>42293</v>
      </c>
      <c r="T199" s="34">
        <v>42353</v>
      </c>
    </row>
    <row r="200" spans="1:20" ht="208" x14ac:dyDescent="0.2">
      <c r="A200" s="27">
        <v>4034</v>
      </c>
      <c r="B200" s="28" t="s">
        <v>8582</v>
      </c>
      <c r="C200" s="29" t="s">
        <v>8138</v>
      </c>
      <c r="D200" s="30">
        <v>13500</v>
      </c>
      <c r="E200" s="31">
        <v>200</v>
      </c>
      <c r="F200" s="32" t="s">
        <v>8219</v>
      </c>
      <c r="G200" s="27" t="s">
        <v>8222</v>
      </c>
      <c r="H200" s="27" t="s">
        <v>8244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8268</v>
      </c>
      <c r="O200" s="32">
        <v>1</v>
      </c>
      <c r="P200" s="27">
        <v>100</v>
      </c>
      <c r="Q200" s="33" t="s">
        <v>8314</v>
      </c>
      <c r="R200" s="27" t="s">
        <v>8315</v>
      </c>
      <c r="S200" s="34">
        <v>42067</v>
      </c>
      <c r="T200" s="34">
        <v>42097</v>
      </c>
    </row>
    <row r="201" spans="1:20" ht="112" x14ac:dyDescent="0.2">
      <c r="A201" s="27">
        <v>4035</v>
      </c>
      <c r="B201" s="28" t="s">
        <v>8583</v>
      </c>
      <c r="C201" s="29" t="s">
        <v>8139</v>
      </c>
      <c r="D201" s="30">
        <v>10000</v>
      </c>
      <c r="E201" s="31">
        <v>3685</v>
      </c>
      <c r="F201" s="32" t="s">
        <v>8219</v>
      </c>
      <c r="G201" s="27" t="s">
        <v>8222</v>
      </c>
      <c r="H201" s="27" t="s">
        <v>8244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8268</v>
      </c>
      <c r="O201" s="32">
        <v>37</v>
      </c>
      <c r="P201" s="27">
        <v>147.4</v>
      </c>
      <c r="Q201" s="33" t="s">
        <v>8314</v>
      </c>
      <c r="R201" s="27" t="s">
        <v>8315</v>
      </c>
      <c r="S201" s="34">
        <v>41903</v>
      </c>
      <c r="T201" s="34">
        <v>41933</v>
      </c>
    </row>
    <row r="202" spans="1:20" ht="192" x14ac:dyDescent="0.2">
      <c r="A202" s="27">
        <v>4036</v>
      </c>
      <c r="B202" s="28" t="s">
        <v>8584</v>
      </c>
      <c r="C202" s="29" t="s">
        <v>7437</v>
      </c>
      <c r="D202" s="30">
        <v>6000</v>
      </c>
      <c r="E202" s="31">
        <v>2823</v>
      </c>
      <c r="F202" s="32" t="s">
        <v>8219</v>
      </c>
      <c r="G202" s="27" t="s">
        <v>8222</v>
      </c>
      <c r="H202" s="27" t="s">
        <v>8244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8268</v>
      </c>
      <c r="O202" s="32">
        <v>47</v>
      </c>
      <c r="P202" s="27">
        <v>166.06</v>
      </c>
      <c r="Q202" s="33" t="s">
        <v>8314</v>
      </c>
      <c r="R202" s="27" t="s">
        <v>8315</v>
      </c>
      <c r="S202" s="34">
        <v>41804</v>
      </c>
      <c r="T202" s="34">
        <v>41821</v>
      </c>
    </row>
    <row r="203" spans="1:20" ht="224" x14ac:dyDescent="0.2">
      <c r="A203" s="27">
        <v>4037</v>
      </c>
      <c r="B203" s="28" t="s">
        <v>8585</v>
      </c>
      <c r="C203" s="29" t="s">
        <v>8140</v>
      </c>
      <c r="D203" s="30">
        <v>700</v>
      </c>
      <c r="E203" s="31">
        <v>80</v>
      </c>
      <c r="F203" s="32" t="s">
        <v>8219</v>
      </c>
      <c r="G203" s="27" t="s">
        <v>8222</v>
      </c>
      <c r="H203" s="27" t="s">
        <v>8244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8268</v>
      </c>
      <c r="O203" s="32">
        <v>11</v>
      </c>
      <c r="P203" s="27">
        <v>40</v>
      </c>
      <c r="Q203" s="33" t="s">
        <v>8314</v>
      </c>
      <c r="R203" s="27" t="s">
        <v>8315</v>
      </c>
      <c r="S203" s="34">
        <v>42497</v>
      </c>
      <c r="T203" s="34">
        <v>42514</v>
      </c>
    </row>
    <row r="204" spans="1:20" ht="224" x14ac:dyDescent="0.2">
      <c r="A204" s="27">
        <v>4038</v>
      </c>
      <c r="B204" s="28" t="s">
        <v>8586</v>
      </c>
      <c r="C204" s="29" t="s">
        <v>8141</v>
      </c>
      <c r="D204" s="30">
        <v>2500</v>
      </c>
      <c r="E204" s="31">
        <v>301</v>
      </c>
      <c r="F204" s="32" t="s">
        <v>8219</v>
      </c>
      <c r="G204" s="27" t="s">
        <v>8222</v>
      </c>
      <c r="H204" s="27" t="s">
        <v>8244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8268</v>
      </c>
      <c r="O204" s="32">
        <v>12</v>
      </c>
      <c r="P204" s="27">
        <v>75.25</v>
      </c>
      <c r="Q204" s="33" t="s">
        <v>8314</v>
      </c>
      <c r="R204" s="27" t="s">
        <v>8315</v>
      </c>
      <c r="S204" s="34">
        <v>41869</v>
      </c>
      <c r="T204" s="34">
        <v>41929</v>
      </c>
    </row>
    <row r="205" spans="1:20" ht="144" x14ac:dyDescent="0.2">
      <c r="A205" s="27">
        <v>4039</v>
      </c>
      <c r="B205" s="28" t="s">
        <v>8587</v>
      </c>
      <c r="C205" s="29" t="s">
        <v>8142</v>
      </c>
      <c r="D205" s="30">
        <v>500</v>
      </c>
      <c r="E205" s="31">
        <v>300</v>
      </c>
      <c r="F205" s="32" t="s">
        <v>8219</v>
      </c>
      <c r="G205" s="27" t="s">
        <v>8222</v>
      </c>
      <c r="H205" s="27" t="s">
        <v>8244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8268</v>
      </c>
      <c r="O205" s="32">
        <v>60</v>
      </c>
      <c r="P205" s="27">
        <v>60</v>
      </c>
      <c r="Q205" s="33" t="s">
        <v>8314</v>
      </c>
      <c r="R205" s="27" t="s">
        <v>8315</v>
      </c>
      <c r="S205" s="34">
        <v>42305</v>
      </c>
      <c r="T205" s="34">
        <v>42339</v>
      </c>
    </row>
    <row r="206" spans="1:20" ht="192" x14ac:dyDescent="0.2">
      <c r="A206" s="27">
        <v>4040</v>
      </c>
      <c r="B206" s="28" t="s">
        <v>8588</v>
      </c>
      <c r="C206" s="29" t="s">
        <v>8143</v>
      </c>
      <c r="D206" s="30">
        <v>8000</v>
      </c>
      <c r="E206" s="31">
        <v>2500</v>
      </c>
      <c r="F206" s="32" t="s">
        <v>8219</v>
      </c>
      <c r="G206" s="27" t="s">
        <v>8222</v>
      </c>
      <c r="H206" s="27" t="s">
        <v>8244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8268</v>
      </c>
      <c r="O206" s="32">
        <v>31</v>
      </c>
      <c r="P206" s="27">
        <v>1250</v>
      </c>
      <c r="Q206" s="33" t="s">
        <v>8314</v>
      </c>
      <c r="R206" s="27" t="s">
        <v>8315</v>
      </c>
      <c r="S206" s="34">
        <v>42144</v>
      </c>
      <c r="T206" s="34">
        <v>42203</v>
      </c>
    </row>
    <row r="207" spans="1:20" ht="192" x14ac:dyDescent="0.2">
      <c r="A207" s="27">
        <v>4042</v>
      </c>
      <c r="B207" s="28" t="s">
        <v>8589</v>
      </c>
      <c r="C207" s="29" t="s">
        <v>8145</v>
      </c>
      <c r="D207" s="30">
        <v>10000</v>
      </c>
      <c r="E207" s="31">
        <v>21</v>
      </c>
      <c r="F207" s="32" t="s">
        <v>8219</v>
      </c>
      <c r="G207" s="27" t="s">
        <v>8222</v>
      </c>
      <c r="H207" s="27" t="s">
        <v>8244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8268</v>
      </c>
      <c r="O207" s="32">
        <v>0</v>
      </c>
      <c r="P207" s="27">
        <v>7</v>
      </c>
      <c r="Q207" s="33" t="s">
        <v>8314</v>
      </c>
      <c r="R207" s="27" t="s">
        <v>8315</v>
      </c>
      <c r="S207" s="34">
        <v>41995</v>
      </c>
      <c r="T207" s="34">
        <v>42024</v>
      </c>
    </row>
    <row r="208" spans="1:20" ht="208" x14ac:dyDescent="0.2">
      <c r="A208" s="27">
        <v>4044</v>
      </c>
      <c r="B208" s="28" t="s">
        <v>8590</v>
      </c>
      <c r="C208" s="29" t="s">
        <v>8147</v>
      </c>
      <c r="D208" s="30">
        <v>600</v>
      </c>
      <c r="E208" s="31">
        <v>225</v>
      </c>
      <c r="F208" s="32" t="s">
        <v>8219</v>
      </c>
      <c r="G208" s="27" t="s">
        <v>8222</v>
      </c>
      <c r="H208" s="27" t="s">
        <v>8244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8268</v>
      </c>
      <c r="O208" s="32">
        <v>38</v>
      </c>
      <c r="P208" s="27">
        <v>56.25</v>
      </c>
      <c r="Q208" s="33" t="s">
        <v>8314</v>
      </c>
      <c r="R208" s="27" t="s">
        <v>8315</v>
      </c>
      <c r="S208" s="34">
        <v>42074</v>
      </c>
      <c r="T208" s="34">
        <v>42104</v>
      </c>
    </row>
    <row r="209" spans="1:20" ht="208" x14ac:dyDescent="0.2">
      <c r="A209" s="27">
        <v>4046</v>
      </c>
      <c r="B209" s="28" t="s">
        <v>8591</v>
      </c>
      <c r="C209" s="29" t="s">
        <v>8149</v>
      </c>
      <c r="D209" s="30">
        <v>5600</v>
      </c>
      <c r="E209" s="31">
        <v>460</v>
      </c>
      <c r="F209" s="32" t="s">
        <v>8219</v>
      </c>
      <c r="G209" s="27" t="s">
        <v>8222</v>
      </c>
      <c r="H209" s="27" t="s">
        <v>8244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8268</v>
      </c>
      <c r="O209" s="32">
        <v>8</v>
      </c>
      <c r="P209" s="27">
        <v>38.33</v>
      </c>
      <c r="Q209" s="33" t="s">
        <v>8314</v>
      </c>
      <c r="R209" s="27" t="s">
        <v>8315</v>
      </c>
      <c r="S209" s="34">
        <v>41904</v>
      </c>
      <c r="T209" s="34">
        <v>41934</v>
      </c>
    </row>
    <row r="210" spans="1:20" ht="192" x14ac:dyDescent="0.2">
      <c r="A210" s="27">
        <v>4047</v>
      </c>
      <c r="B210" s="28" t="s">
        <v>8592</v>
      </c>
      <c r="C210" s="29" t="s">
        <v>8150</v>
      </c>
      <c r="D210" s="30">
        <v>5000</v>
      </c>
      <c r="E210" s="31">
        <v>110</v>
      </c>
      <c r="F210" s="32" t="s">
        <v>8219</v>
      </c>
      <c r="G210" s="27" t="s">
        <v>8222</v>
      </c>
      <c r="H210" s="27" t="s">
        <v>8244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8268</v>
      </c>
      <c r="O210" s="32">
        <v>2</v>
      </c>
      <c r="P210" s="27">
        <v>27.5</v>
      </c>
      <c r="Q210" s="33" t="s">
        <v>8314</v>
      </c>
      <c r="R210" s="27" t="s">
        <v>8315</v>
      </c>
      <c r="S210" s="34">
        <v>41991</v>
      </c>
      <c r="T210" s="34">
        <v>42015</v>
      </c>
    </row>
    <row r="211" spans="1:20" ht="192" x14ac:dyDescent="0.2">
      <c r="A211" s="27">
        <v>4049</v>
      </c>
      <c r="B211" s="28" t="s">
        <v>8593</v>
      </c>
      <c r="C211" s="29" t="s">
        <v>8152</v>
      </c>
      <c r="D211" s="30">
        <v>20000</v>
      </c>
      <c r="E211" s="31">
        <v>16</v>
      </c>
      <c r="F211" s="32" t="s">
        <v>8219</v>
      </c>
      <c r="G211" s="27" t="s">
        <v>8222</v>
      </c>
      <c r="H211" s="27" t="s">
        <v>8244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8268</v>
      </c>
      <c r="O211" s="32">
        <v>0</v>
      </c>
      <c r="P211" s="27">
        <v>16</v>
      </c>
      <c r="Q211" s="33" t="s">
        <v>8314</v>
      </c>
      <c r="R211" s="27" t="s">
        <v>8315</v>
      </c>
      <c r="S211" s="34">
        <v>42169</v>
      </c>
      <c r="T211" s="34">
        <v>42199</v>
      </c>
    </row>
    <row r="212" spans="1:20" ht="208" x14ac:dyDescent="0.2">
      <c r="A212" s="27">
        <v>4050</v>
      </c>
      <c r="B212" s="28" t="s">
        <v>8594</v>
      </c>
      <c r="C212" s="29" t="s">
        <v>8153</v>
      </c>
      <c r="D212" s="30">
        <v>1500</v>
      </c>
      <c r="E212" s="31">
        <v>1</v>
      </c>
      <c r="F212" s="32" t="s">
        <v>8219</v>
      </c>
      <c r="G212" s="27" t="s">
        <v>8222</v>
      </c>
      <c r="H212" s="27" t="s">
        <v>8244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8268</v>
      </c>
      <c r="O212" s="32">
        <v>0</v>
      </c>
      <c r="P212" s="27">
        <v>1</v>
      </c>
      <c r="Q212" s="33" t="s">
        <v>8314</v>
      </c>
      <c r="R212" s="27" t="s">
        <v>8315</v>
      </c>
      <c r="S212" s="34">
        <v>41905</v>
      </c>
      <c r="T212" s="34">
        <v>41935</v>
      </c>
    </row>
    <row r="213" spans="1:20" ht="176" x14ac:dyDescent="0.2">
      <c r="A213" s="27">
        <v>4051</v>
      </c>
      <c r="B213" s="28" t="s">
        <v>8595</v>
      </c>
      <c r="C213" s="29" t="s">
        <v>8154</v>
      </c>
      <c r="D213" s="30">
        <v>500</v>
      </c>
      <c r="E213" s="31">
        <v>0</v>
      </c>
      <c r="F213" s="32" t="s">
        <v>8219</v>
      </c>
      <c r="G213" s="27" t="s">
        <v>8222</v>
      </c>
      <c r="H213" s="27" t="s">
        <v>8244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8268</v>
      </c>
      <c r="O213" s="32">
        <v>0</v>
      </c>
      <c r="P213" s="27">
        <v>0</v>
      </c>
      <c r="Q213" s="33" t="s">
        <v>8314</v>
      </c>
      <c r="R213" s="27" t="s">
        <v>8315</v>
      </c>
      <c r="S213" s="34">
        <v>41761</v>
      </c>
      <c r="T213" s="34">
        <v>41768</v>
      </c>
    </row>
    <row r="214" spans="1:20" ht="224" x14ac:dyDescent="0.2">
      <c r="A214" s="27">
        <v>4052</v>
      </c>
      <c r="B214" s="28" t="s">
        <v>8596</v>
      </c>
      <c r="C214" s="29" t="s">
        <v>8155</v>
      </c>
      <c r="D214" s="30">
        <v>3000</v>
      </c>
      <c r="E214" s="31">
        <v>1126</v>
      </c>
      <c r="F214" s="32" t="s">
        <v>8219</v>
      </c>
      <c r="G214" s="27" t="s">
        <v>8222</v>
      </c>
      <c r="H214" s="27" t="s">
        <v>8244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8268</v>
      </c>
      <c r="O214" s="32">
        <v>38</v>
      </c>
      <c r="P214" s="27">
        <v>86.62</v>
      </c>
      <c r="Q214" s="33" t="s">
        <v>8314</v>
      </c>
      <c r="R214" s="27" t="s">
        <v>8315</v>
      </c>
      <c r="S214" s="34">
        <v>41865</v>
      </c>
      <c r="T214" s="34">
        <v>41925</v>
      </c>
    </row>
    <row r="215" spans="1:20" ht="176" x14ac:dyDescent="0.2">
      <c r="A215" s="27">
        <v>4054</v>
      </c>
      <c r="B215" s="28" t="s">
        <v>8597</v>
      </c>
      <c r="C215" s="29" t="s">
        <v>8157</v>
      </c>
      <c r="D215" s="30">
        <v>8880</v>
      </c>
      <c r="E215" s="31">
        <v>0</v>
      </c>
      <c r="F215" s="32" t="s">
        <v>8219</v>
      </c>
      <c r="G215" s="27" t="s">
        <v>8222</v>
      </c>
      <c r="H215" s="27" t="s">
        <v>8244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8268</v>
      </c>
      <c r="O215" s="32">
        <v>0</v>
      </c>
      <c r="P215" s="27">
        <v>0</v>
      </c>
      <c r="Q215" s="33" t="s">
        <v>8314</v>
      </c>
      <c r="R215" s="27" t="s">
        <v>8315</v>
      </c>
      <c r="S215" s="34">
        <v>42613</v>
      </c>
      <c r="T215" s="34">
        <v>42644</v>
      </c>
    </row>
    <row r="216" spans="1:20" ht="192" x14ac:dyDescent="0.2">
      <c r="A216" s="27">
        <v>4056</v>
      </c>
      <c r="B216" s="28" t="s">
        <v>8598</v>
      </c>
      <c r="C216" s="29" t="s">
        <v>8159</v>
      </c>
      <c r="D216" s="30">
        <v>1500</v>
      </c>
      <c r="E216" s="31">
        <v>795</v>
      </c>
      <c r="F216" s="32" t="s">
        <v>8219</v>
      </c>
      <c r="G216" s="27" t="s">
        <v>8222</v>
      </c>
      <c r="H216" s="27" t="s">
        <v>8244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8268</v>
      </c>
      <c r="O216" s="32">
        <v>53</v>
      </c>
      <c r="P216" s="27">
        <v>88.33</v>
      </c>
      <c r="Q216" s="33" t="s">
        <v>8314</v>
      </c>
      <c r="R216" s="27" t="s">
        <v>8315</v>
      </c>
      <c r="S216" s="34">
        <v>42534</v>
      </c>
      <c r="T216" s="34">
        <v>42554</v>
      </c>
    </row>
    <row r="217" spans="1:20" ht="208" x14ac:dyDescent="0.2">
      <c r="A217" s="27">
        <v>4058</v>
      </c>
      <c r="B217" s="28" t="s">
        <v>8599</v>
      </c>
      <c r="C217" s="29" t="s">
        <v>8161</v>
      </c>
      <c r="D217" s="30">
        <v>3750</v>
      </c>
      <c r="E217" s="31">
        <v>95</v>
      </c>
      <c r="F217" s="32" t="s">
        <v>8219</v>
      </c>
      <c r="G217" s="27" t="s">
        <v>8222</v>
      </c>
      <c r="H217" s="27" t="s">
        <v>8244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8268</v>
      </c>
      <c r="O217" s="32">
        <v>3</v>
      </c>
      <c r="P217" s="27">
        <v>23.75</v>
      </c>
      <c r="Q217" s="33" t="s">
        <v>8314</v>
      </c>
      <c r="R217" s="27" t="s">
        <v>8315</v>
      </c>
      <c r="S217" s="34">
        <v>42446</v>
      </c>
      <c r="T217" s="34">
        <v>42461</v>
      </c>
    </row>
    <row r="218" spans="1:20" ht="144" x14ac:dyDescent="0.2">
      <c r="A218" s="27">
        <v>4061</v>
      </c>
      <c r="B218" s="28" t="s">
        <v>8600</v>
      </c>
      <c r="C218" s="29" t="s">
        <v>8164</v>
      </c>
      <c r="D218" s="30">
        <v>525</v>
      </c>
      <c r="E218" s="31">
        <v>0</v>
      </c>
      <c r="F218" s="32" t="s">
        <v>8219</v>
      </c>
      <c r="G218" s="27" t="s">
        <v>8222</v>
      </c>
      <c r="H218" s="27" t="s">
        <v>8244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8268</v>
      </c>
      <c r="O218" s="32">
        <v>0</v>
      </c>
      <c r="P218" s="27">
        <v>0</v>
      </c>
      <c r="Q218" s="33" t="s">
        <v>8314</v>
      </c>
      <c r="R218" s="27" t="s">
        <v>8315</v>
      </c>
      <c r="S218" s="34">
        <v>42421</v>
      </c>
      <c r="T218" s="34">
        <v>42481</v>
      </c>
    </row>
    <row r="219" spans="1:20" ht="208" x14ac:dyDescent="0.2">
      <c r="A219" s="27">
        <v>4062</v>
      </c>
      <c r="B219" s="28" t="s">
        <v>8601</v>
      </c>
      <c r="C219" s="29" t="s">
        <v>8165</v>
      </c>
      <c r="D219" s="30">
        <v>20000</v>
      </c>
      <c r="E219" s="31">
        <v>490</v>
      </c>
      <c r="F219" s="32" t="s">
        <v>8219</v>
      </c>
      <c r="G219" s="27" t="s">
        <v>8222</v>
      </c>
      <c r="H219" s="27" t="s">
        <v>8244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8268</v>
      </c>
      <c r="O219" s="32">
        <v>2</v>
      </c>
      <c r="P219" s="27">
        <v>163.33000000000001</v>
      </c>
      <c r="Q219" s="33" t="s">
        <v>8314</v>
      </c>
      <c r="R219" s="27" t="s">
        <v>8315</v>
      </c>
      <c r="S219" s="34">
        <v>42523</v>
      </c>
      <c r="T219" s="34">
        <v>42553</v>
      </c>
    </row>
    <row r="220" spans="1:20" ht="144" x14ac:dyDescent="0.2">
      <c r="A220" s="27">
        <v>4065</v>
      </c>
      <c r="B220" s="28" t="s">
        <v>8602</v>
      </c>
      <c r="C220" s="29" t="s">
        <v>8168</v>
      </c>
      <c r="D220" s="30">
        <v>4000</v>
      </c>
      <c r="E220" s="31">
        <v>27</v>
      </c>
      <c r="F220" s="32" t="s">
        <v>8219</v>
      </c>
      <c r="G220" s="27" t="s">
        <v>8222</v>
      </c>
      <c r="H220" s="27" t="s">
        <v>8244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8268</v>
      </c>
      <c r="O220" s="32">
        <v>1</v>
      </c>
      <c r="P220" s="27">
        <v>6.75</v>
      </c>
      <c r="Q220" s="33" t="s">
        <v>8314</v>
      </c>
      <c r="R220" s="27" t="s">
        <v>8315</v>
      </c>
      <c r="S220" s="34">
        <v>41833</v>
      </c>
      <c r="T220" s="34">
        <v>41863</v>
      </c>
    </row>
    <row r="221" spans="1:20" ht="224" x14ac:dyDescent="0.2">
      <c r="A221" s="27">
        <v>4066</v>
      </c>
      <c r="B221" s="28" t="s">
        <v>8603</v>
      </c>
      <c r="C221" s="29" t="s">
        <v>8169</v>
      </c>
      <c r="D221" s="30">
        <v>15000</v>
      </c>
      <c r="E221" s="31">
        <v>25</v>
      </c>
      <c r="F221" s="32" t="s">
        <v>8219</v>
      </c>
      <c r="G221" s="27" t="s">
        <v>8222</v>
      </c>
      <c r="H221" s="27" t="s">
        <v>8244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8268</v>
      </c>
      <c r="O221" s="32">
        <v>0</v>
      </c>
      <c r="P221" s="27">
        <v>25</v>
      </c>
      <c r="Q221" s="33" t="s">
        <v>8314</v>
      </c>
      <c r="R221" s="27" t="s">
        <v>8315</v>
      </c>
      <c r="S221" s="34">
        <v>42479</v>
      </c>
      <c r="T221" s="34">
        <v>42509</v>
      </c>
    </row>
    <row r="222" spans="1:20" ht="208" x14ac:dyDescent="0.2">
      <c r="A222" s="27">
        <v>4067</v>
      </c>
      <c r="B222" s="28" t="s">
        <v>8604</v>
      </c>
      <c r="C222" s="29" t="s">
        <v>7997</v>
      </c>
      <c r="D222" s="30">
        <v>5000</v>
      </c>
      <c r="E222" s="31">
        <v>3045</v>
      </c>
      <c r="F222" s="32" t="s">
        <v>8219</v>
      </c>
      <c r="G222" s="27" t="s">
        <v>8222</v>
      </c>
      <c r="H222" s="27" t="s">
        <v>8244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8268</v>
      </c>
      <c r="O222" s="32">
        <v>61</v>
      </c>
      <c r="P222" s="27">
        <v>179.12</v>
      </c>
      <c r="Q222" s="33" t="s">
        <v>8314</v>
      </c>
      <c r="R222" s="27" t="s">
        <v>8315</v>
      </c>
      <c r="S222" s="34">
        <v>42235</v>
      </c>
      <c r="T222" s="34">
        <v>42275</v>
      </c>
    </row>
    <row r="223" spans="1:20" ht="160" x14ac:dyDescent="0.2">
      <c r="A223" s="27">
        <v>4068</v>
      </c>
      <c r="B223" s="28" t="s">
        <v>8605</v>
      </c>
      <c r="C223" s="29" t="s">
        <v>8170</v>
      </c>
      <c r="D223" s="30">
        <v>3495</v>
      </c>
      <c r="E223" s="31">
        <v>34.950000000000003</v>
      </c>
      <c r="F223" s="32" t="s">
        <v>8219</v>
      </c>
      <c r="G223" s="27" t="s">
        <v>8222</v>
      </c>
      <c r="H223" s="27" t="s">
        <v>8244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8268</v>
      </c>
      <c r="O223" s="32">
        <v>1</v>
      </c>
      <c r="P223" s="27">
        <v>34.950000000000003</v>
      </c>
      <c r="Q223" s="33" t="s">
        <v>8314</v>
      </c>
      <c r="R223" s="27" t="s">
        <v>8315</v>
      </c>
      <c r="S223" s="34">
        <v>42718</v>
      </c>
      <c r="T223" s="34">
        <v>42748</v>
      </c>
    </row>
    <row r="224" spans="1:20" ht="176" x14ac:dyDescent="0.2">
      <c r="A224" s="27">
        <v>4070</v>
      </c>
      <c r="B224" s="28" t="s">
        <v>8606</v>
      </c>
      <c r="C224" s="29" t="s">
        <v>8172</v>
      </c>
      <c r="D224" s="30">
        <v>1000</v>
      </c>
      <c r="E224" s="31">
        <v>165</v>
      </c>
      <c r="F224" s="32" t="s">
        <v>8219</v>
      </c>
      <c r="G224" s="27" t="s">
        <v>8222</v>
      </c>
      <c r="H224" s="27" t="s">
        <v>8244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8268</v>
      </c>
      <c r="O224" s="32">
        <v>17</v>
      </c>
      <c r="P224" s="27">
        <v>27.5</v>
      </c>
      <c r="Q224" s="33" t="s">
        <v>8314</v>
      </c>
      <c r="R224" s="27" t="s">
        <v>8315</v>
      </c>
      <c r="S224" s="34">
        <v>42031</v>
      </c>
      <c r="T224" s="34">
        <v>42064</v>
      </c>
    </row>
    <row r="225" spans="1:20" ht="208" x14ac:dyDescent="0.2">
      <c r="A225" s="27">
        <v>4073</v>
      </c>
      <c r="B225" s="28" t="s">
        <v>8607</v>
      </c>
      <c r="C225" s="29" t="s">
        <v>8175</v>
      </c>
      <c r="D225" s="30">
        <v>3500</v>
      </c>
      <c r="E225" s="31">
        <v>37</v>
      </c>
      <c r="F225" s="32" t="s">
        <v>8219</v>
      </c>
      <c r="G225" s="27" t="s">
        <v>8222</v>
      </c>
      <c r="H225" s="27" t="s">
        <v>8244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8268</v>
      </c>
      <c r="O225" s="32">
        <v>1</v>
      </c>
      <c r="P225" s="27">
        <v>18.5</v>
      </c>
      <c r="Q225" s="33" t="s">
        <v>8314</v>
      </c>
      <c r="R225" s="27" t="s">
        <v>8315</v>
      </c>
      <c r="S225" s="34">
        <v>42078</v>
      </c>
      <c r="T225" s="34">
        <v>42133</v>
      </c>
    </row>
    <row r="226" spans="1:20" ht="176" x14ac:dyDescent="0.2">
      <c r="A226" s="27">
        <v>4076</v>
      </c>
      <c r="B226" s="28" t="s">
        <v>8608</v>
      </c>
      <c r="C226" s="29" t="s">
        <v>8178</v>
      </c>
      <c r="D226" s="30">
        <v>700</v>
      </c>
      <c r="E226" s="31">
        <v>0</v>
      </c>
      <c r="F226" s="32" t="s">
        <v>8219</v>
      </c>
      <c r="G226" s="27" t="s">
        <v>8222</v>
      </c>
      <c r="H226" s="27" t="s">
        <v>8244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8268</v>
      </c>
      <c r="O226" s="32">
        <v>0</v>
      </c>
      <c r="P226" s="27">
        <v>0</v>
      </c>
      <c r="Q226" s="33" t="s">
        <v>8314</v>
      </c>
      <c r="R226" s="27" t="s">
        <v>8315</v>
      </c>
      <c r="S226" s="34">
        <v>41905</v>
      </c>
      <c r="T226" s="34">
        <v>41933</v>
      </c>
    </row>
    <row r="227" spans="1:20" ht="224" x14ac:dyDescent="0.2">
      <c r="A227" s="27">
        <v>4077</v>
      </c>
      <c r="B227" s="28" t="s">
        <v>8609</v>
      </c>
      <c r="C227" s="29" t="s">
        <v>8179</v>
      </c>
      <c r="D227" s="30">
        <v>15000</v>
      </c>
      <c r="E227" s="31">
        <v>1335</v>
      </c>
      <c r="F227" s="32" t="s">
        <v>8219</v>
      </c>
      <c r="G227" s="27" t="s">
        <v>8222</v>
      </c>
      <c r="H227" s="27" t="s">
        <v>8244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8268</v>
      </c>
      <c r="O227" s="32">
        <v>9</v>
      </c>
      <c r="P227" s="27">
        <v>222.5</v>
      </c>
      <c r="Q227" s="33" t="s">
        <v>8314</v>
      </c>
      <c r="R227" s="27" t="s">
        <v>8315</v>
      </c>
      <c r="S227" s="34">
        <v>42695</v>
      </c>
      <c r="T227" s="34">
        <v>42725</v>
      </c>
    </row>
    <row r="228" spans="1:20" ht="192" x14ac:dyDescent="0.2">
      <c r="A228" s="27">
        <v>4079</v>
      </c>
      <c r="B228" s="28" t="s">
        <v>8610</v>
      </c>
      <c r="C228" s="29" t="s">
        <v>8181</v>
      </c>
      <c r="D228" s="30">
        <v>3000</v>
      </c>
      <c r="E228" s="31">
        <v>5</v>
      </c>
      <c r="F228" s="32" t="s">
        <v>8219</v>
      </c>
      <c r="G228" s="27" t="s">
        <v>8222</v>
      </c>
      <c r="H228" s="27" t="s">
        <v>8244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8268</v>
      </c>
      <c r="O228" s="32">
        <v>0</v>
      </c>
      <c r="P228" s="27">
        <v>5</v>
      </c>
      <c r="Q228" s="33" t="s">
        <v>8314</v>
      </c>
      <c r="R228" s="27" t="s">
        <v>8315</v>
      </c>
      <c r="S228" s="34">
        <v>42510</v>
      </c>
      <c r="T228" s="34">
        <v>42540</v>
      </c>
    </row>
    <row r="229" spans="1:20" ht="192" x14ac:dyDescent="0.2">
      <c r="A229" s="27">
        <v>4080</v>
      </c>
      <c r="B229" s="28" t="s">
        <v>8611</v>
      </c>
      <c r="C229" s="29" t="s">
        <v>8182</v>
      </c>
      <c r="D229" s="30">
        <v>3000</v>
      </c>
      <c r="E229" s="31">
        <v>0</v>
      </c>
      <c r="F229" s="32" t="s">
        <v>8219</v>
      </c>
      <c r="G229" s="27" t="s">
        <v>8222</v>
      </c>
      <c r="H229" s="27" t="s">
        <v>8244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8268</v>
      </c>
      <c r="O229" s="32">
        <v>0</v>
      </c>
      <c r="P229" s="27">
        <v>0</v>
      </c>
      <c r="Q229" s="33" t="s">
        <v>8314</v>
      </c>
      <c r="R229" s="27" t="s">
        <v>8315</v>
      </c>
      <c r="S229" s="34">
        <v>42511</v>
      </c>
      <c r="T229" s="34">
        <v>42535</v>
      </c>
    </row>
    <row r="230" spans="1:20" ht="176" x14ac:dyDescent="0.2">
      <c r="A230" s="27">
        <v>4081</v>
      </c>
      <c r="B230" s="28" t="s">
        <v>8612</v>
      </c>
      <c r="C230" s="29" t="s">
        <v>8183</v>
      </c>
      <c r="D230" s="30">
        <v>2224</v>
      </c>
      <c r="E230" s="31">
        <v>350</v>
      </c>
      <c r="F230" s="32" t="s">
        <v>8219</v>
      </c>
      <c r="G230" s="27" t="s">
        <v>8222</v>
      </c>
      <c r="H230" s="27" t="s">
        <v>8244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8268</v>
      </c>
      <c r="O230" s="32">
        <v>16</v>
      </c>
      <c r="P230" s="27">
        <v>29.17</v>
      </c>
      <c r="Q230" s="33" t="s">
        <v>8314</v>
      </c>
      <c r="R230" s="27" t="s">
        <v>8315</v>
      </c>
      <c r="S230" s="34">
        <v>42041</v>
      </c>
      <c r="T230" s="34">
        <v>42071</v>
      </c>
    </row>
    <row r="231" spans="1:20" ht="208" x14ac:dyDescent="0.2">
      <c r="A231" s="27">
        <v>4082</v>
      </c>
      <c r="B231" s="28" t="s">
        <v>8613</v>
      </c>
      <c r="C231" s="29" t="s">
        <v>8184</v>
      </c>
      <c r="D231" s="30">
        <v>150</v>
      </c>
      <c r="E231" s="31">
        <v>3</v>
      </c>
      <c r="F231" s="32" t="s">
        <v>8219</v>
      </c>
      <c r="G231" s="27" t="s">
        <v>8222</v>
      </c>
      <c r="H231" s="27" t="s">
        <v>8244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8268</v>
      </c>
      <c r="O231" s="32">
        <v>2</v>
      </c>
      <c r="P231" s="27">
        <v>1.5</v>
      </c>
      <c r="Q231" s="33" t="s">
        <v>8314</v>
      </c>
      <c r="R231" s="27" t="s">
        <v>8315</v>
      </c>
      <c r="S231" s="34">
        <v>42307</v>
      </c>
      <c r="T231" s="34">
        <v>42322</v>
      </c>
    </row>
    <row r="232" spans="1:20" ht="208" x14ac:dyDescent="0.2">
      <c r="A232" s="27">
        <v>4083</v>
      </c>
      <c r="B232" s="28" t="s">
        <v>8614</v>
      </c>
      <c r="C232" s="29" t="s">
        <v>8185</v>
      </c>
      <c r="D232" s="30">
        <v>3500</v>
      </c>
      <c r="E232" s="31">
        <v>759</v>
      </c>
      <c r="F232" s="32" t="s">
        <v>8219</v>
      </c>
      <c r="G232" s="27" t="s">
        <v>8222</v>
      </c>
      <c r="H232" s="27" t="s">
        <v>8244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8268</v>
      </c>
      <c r="O232" s="32">
        <v>22</v>
      </c>
      <c r="P232" s="27">
        <v>126.5</v>
      </c>
      <c r="Q232" s="33" t="s">
        <v>8314</v>
      </c>
      <c r="R232" s="27" t="s">
        <v>8315</v>
      </c>
      <c r="S232" s="34">
        <v>42353</v>
      </c>
      <c r="T232" s="34">
        <v>42383</v>
      </c>
    </row>
    <row r="233" spans="1:20" ht="208" x14ac:dyDescent="0.2">
      <c r="A233" s="27">
        <v>4085</v>
      </c>
      <c r="B233" s="28" t="s">
        <v>8615</v>
      </c>
      <c r="C233" s="29" t="s">
        <v>8187</v>
      </c>
      <c r="D233" s="30">
        <v>3500</v>
      </c>
      <c r="E233" s="31">
        <v>10</v>
      </c>
      <c r="F233" s="32" t="s">
        <v>8219</v>
      </c>
      <c r="G233" s="27" t="s">
        <v>8222</v>
      </c>
      <c r="H233" s="27" t="s">
        <v>8244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8268</v>
      </c>
      <c r="O233" s="32">
        <v>0</v>
      </c>
      <c r="P233" s="27">
        <v>10</v>
      </c>
      <c r="Q233" s="33" t="s">
        <v>8314</v>
      </c>
      <c r="R233" s="27" t="s">
        <v>8315</v>
      </c>
      <c r="S233" s="34">
        <v>42058</v>
      </c>
      <c r="T233" s="34">
        <v>42087</v>
      </c>
    </row>
    <row r="234" spans="1:20" ht="192" x14ac:dyDescent="0.2">
      <c r="A234" s="27">
        <v>4086</v>
      </c>
      <c r="B234" s="28" t="s">
        <v>8616</v>
      </c>
      <c r="C234" s="29" t="s">
        <v>8188</v>
      </c>
      <c r="D234" s="30">
        <v>1000</v>
      </c>
      <c r="E234" s="31">
        <v>47</v>
      </c>
      <c r="F234" s="32" t="s">
        <v>8219</v>
      </c>
      <c r="G234" s="27" t="s">
        <v>8222</v>
      </c>
      <c r="H234" s="27" t="s">
        <v>8244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8268</v>
      </c>
      <c r="O234" s="32">
        <v>5</v>
      </c>
      <c r="P234" s="27">
        <v>9.4</v>
      </c>
      <c r="Q234" s="33" t="s">
        <v>8314</v>
      </c>
      <c r="R234" s="27" t="s">
        <v>8315</v>
      </c>
      <c r="S234" s="34">
        <v>42304</v>
      </c>
      <c r="T234" s="34">
        <v>42329</v>
      </c>
    </row>
    <row r="235" spans="1:20" ht="64" x14ac:dyDescent="0.2">
      <c r="A235" s="27">
        <v>4087</v>
      </c>
      <c r="B235" s="28" t="s">
        <v>8617</v>
      </c>
      <c r="C235" s="29" t="s">
        <v>8189</v>
      </c>
      <c r="D235" s="30">
        <v>9600</v>
      </c>
      <c r="E235" s="31">
        <v>0</v>
      </c>
      <c r="F235" s="32" t="s">
        <v>8219</v>
      </c>
      <c r="G235" s="27" t="s">
        <v>8222</v>
      </c>
      <c r="H235" s="27" t="s">
        <v>8244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8268</v>
      </c>
      <c r="O235" s="32">
        <v>0</v>
      </c>
      <c r="P235" s="27">
        <v>0</v>
      </c>
      <c r="Q235" s="33" t="s">
        <v>8314</v>
      </c>
      <c r="R235" s="27" t="s">
        <v>8315</v>
      </c>
      <c r="S235" s="34">
        <v>42538</v>
      </c>
      <c r="T235" s="34">
        <v>42568</v>
      </c>
    </row>
    <row r="236" spans="1:20" ht="208" x14ac:dyDescent="0.2">
      <c r="A236" s="27">
        <v>4089</v>
      </c>
      <c r="B236" s="28" t="s">
        <v>8618</v>
      </c>
      <c r="C236" s="29" t="s">
        <v>8191</v>
      </c>
      <c r="D236" s="30">
        <v>5000</v>
      </c>
      <c r="E236" s="31">
        <v>240</v>
      </c>
      <c r="F236" s="32" t="s">
        <v>8219</v>
      </c>
      <c r="G236" s="27" t="s">
        <v>8222</v>
      </c>
      <c r="H236" s="27" t="s">
        <v>8244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8268</v>
      </c>
      <c r="O236" s="32">
        <v>5</v>
      </c>
      <c r="P236" s="27">
        <v>30</v>
      </c>
      <c r="Q236" s="33" t="s">
        <v>8314</v>
      </c>
      <c r="R236" s="27" t="s">
        <v>8315</v>
      </c>
      <c r="S236" s="34">
        <v>42122</v>
      </c>
      <c r="T236" s="34">
        <v>42155</v>
      </c>
    </row>
    <row r="237" spans="1:20" ht="192" x14ac:dyDescent="0.2">
      <c r="A237" s="27">
        <v>4090</v>
      </c>
      <c r="B237" s="28" t="s">
        <v>8619</v>
      </c>
      <c r="C237" s="29" t="s">
        <v>8192</v>
      </c>
      <c r="D237" s="30">
        <v>1000</v>
      </c>
      <c r="E237" s="31">
        <v>32</v>
      </c>
      <c r="F237" s="32" t="s">
        <v>8219</v>
      </c>
      <c r="G237" s="27" t="s">
        <v>8222</v>
      </c>
      <c r="H237" s="27" t="s">
        <v>8244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8268</v>
      </c>
      <c r="O237" s="32">
        <v>3</v>
      </c>
      <c r="P237" s="27">
        <v>10.67</v>
      </c>
      <c r="Q237" s="33" t="s">
        <v>8314</v>
      </c>
      <c r="R237" s="27" t="s">
        <v>8315</v>
      </c>
      <c r="S237" s="34">
        <v>42209</v>
      </c>
      <c r="T237" s="34">
        <v>42223</v>
      </c>
    </row>
    <row r="238" spans="1:20" ht="224" x14ac:dyDescent="0.2">
      <c r="A238" s="27">
        <v>4091</v>
      </c>
      <c r="B238" s="28" t="s">
        <v>8620</v>
      </c>
      <c r="C238" s="29" t="s">
        <v>8193</v>
      </c>
      <c r="D238" s="30">
        <v>1600</v>
      </c>
      <c r="E238" s="31">
        <v>204</v>
      </c>
      <c r="F238" s="32" t="s">
        <v>8219</v>
      </c>
      <c r="G238" s="27" t="s">
        <v>8222</v>
      </c>
      <c r="H238" s="27" t="s">
        <v>8244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8268</v>
      </c>
      <c r="O238" s="32">
        <v>13</v>
      </c>
      <c r="P238" s="27">
        <v>25.5</v>
      </c>
      <c r="Q238" s="33" t="s">
        <v>8314</v>
      </c>
      <c r="R238" s="27" t="s">
        <v>8315</v>
      </c>
      <c r="S238" s="34">
        <v>41990</v>
      </c>
      <c r="T238" s="34">
        <v>42020</v>
      </c>
    </row>
    <row r="239" spans="1:20" ht="208" x14ac:dyDescent="0.2">
      <c r="A239" s="27">
        <v>4092</v>
      </c>
      <c r="B239" s="28" t="s">
        <v>8621</v>
      </c>
      <c r="C239" s="29" t="s">
        <v>8194</v>
      </c>
      <c r="D239" s="30">
        <v>110000</v>
      </c>
      <c r="E239" s="31">
        <v>20</v>
      </c>
      <c r="F239" s="32" t="s">
        <v>8219</v>
      </c>
      <c r="G239" s="27" t="s">
        <v>8222</v>
      </c>
      <c r="H239" s="27" t="s">
        <v>8244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8268</v>
      </c>
      <c r="O239" s="32">
        <v>0</v>
      </c>
      <c r="P239" s="27">
        <v>20</v>
      </c>
      <c r="Q239" s="33" t="s">
        <v>8314</v>
      </c>
      <c r="R239" s="27" t="s">
        <v>8315</v>
      </c>
      <c r="S239" s="34">
        <v>42039</v>
      </c>
      <c r="T239" s="34">
        <v>42099</v>
      </c>
    </row>
    <row r="240" spans="1:20" ht="192" x14ac:dyDescent="0.2">
      <c r="A240" s="27">
        <v>4094</v>
      </c>
      <c r="B240" s="28" t="s">
        <v>8622</v>
      </c>
      <c r="C240" s="29" t="s">
        <v>8196</v>
      </c>
      <c r="D240" s="30">
        <v>2000</v>
      </c>
      <c r="E240" s="31">
        <v>730</v>
      </c>
      <c r="F240" s="32" t="s">
        <v>8219</v>
      </c>
      <c r="G240" s="27" t="s">
        <v>8222</v>
      </c>
      <c r="H240" s="27" t="s">
        <v>8244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8268</v>
      </c>
      <c r="O240" s="32">
        <v>37</v>
      </c>
      <c r="P240" s="27">
        <v>91.25</v>
      </c>
      <c r="Q240" s="33" t="s">
        <v>8314</v>
      </c>
      <c r="R240" s="27" t="s">
        <v>8315</v>
      </c>
      <c r="S240" s="34">
        <v>41890</v>
      </c>
      <c r="T240" s="34">
        <v>41934</v>
      </c>
    </row>
    <row r="241" spans="1:20" ht="160" x14ac:dyDescent="0.2">
      <c r="A241" s="27">
        <v>4098</v>
      </c>
      <c r="B241" s="28" t="s">
        <v>8623</v>
      </c>
      <c r="C241" s="29" t="s">
        <v>8200</v>
      </c>
      <c r="D241" s="30">
        <v>75000</v>
      </c>
      <c r="E241" s="31">
        <v>0</v>
      </c>
      <c r="F241" s="32" t="s">
        <v>8219</v>
      </c>
      <c r="G241" s="27" t="s">
        <v>8222</v>
      </c>
      <c r="H241" s="27" t="s">
        <v>8244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8268</v>
      </c>
      <c r="O241" s="32">
        <v>0</v>
      </c>
      <c r="P241" s="27">
        <v>0</v>
      </c>
      <c r="Q241" s="33" t="s">
        <v>8314</v>
      </c>
      <c r="R241" s="27" t="s">
        <v>8315</v>
      </c>
      <c r="S241" s="34">
        <v>42495</v>
      </c>
      <c r="T241" s="34">
        <v>42525</v>
      </c>
    </row>
    <row r="242" spans="1:20" ht="224" x14ac:dyDescent="0.2">
      <c r="A242" s="27">
        <v>4099</v>
      </c>
      <c r="B242" s="28" t="s">
        <v>8624</v>
      </c>
      <c r="C242" s="29" t="s">
        <v>8201</v>
      </c>
      <c r="D242" s="30">
        <v>4500</v>
      </c>
      <c r="E242" s="31">
        <v>50</v>
      </c>
      <c r="F242" s="32" t="s">
        <v>8219</v>
      </c>
      <c r="G242" s="27" t="s">
        <v>8222</v>
      </c>
      <c r="H242" s="27" t="s">
        <v>8244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8268</v>
      </c>
      <c r="O242" s="32">
        <v>1</v>
      </c>
      <c r="P242" s="27">
        <v>50</v>
      </c>
      <c r="Q242" s="33" t="s">
        <v>8314</v>
      </c>
      <c r="R242" s="27" t="s">
        <v>8315</v>
      </c>
      <c r="S242" s="34">
        <v>42570</v>
      </c>
      <c r="T242" s="34">
        <v>42615</v>
      </c>
    </row>
    <row r="243" spans="1:20" ht="144" x14ac:dyDescent="0.2">
      <c r="A243" s="27">
        <v>4100</v>
      </c>
      <c r="B243" s="28" t="s">
        <v>8625</v>
      </c>
      <c r="C243" s="29" t="s">
        <v>8202</v>
      </c>
      <c r="D243" s="30">
        <v>270</v>
      </c>
      <c r="E243" s="31">
        <v>0</v>
      </c>
      <c r="F243" s="32" t="s">
        <v>8219</v>
      </c>
      <c r="G243" s="27" t="s">
        <v>8222</v>
      </c>
      <c r="H243" s="27" t="s">
        <v>8244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8268</v>
      </c>
      <c r="O243" s="32">
        <v>0</v>
      </c>
      <c r="P243" s="27">
        <v>0</v>
      </c>
      <c r="Q243" s="33" t="s">
        <v>8314</v>
      </c>
      <c r="R243" s="27" t="s">
        <v>8315</v>
      </c>
      <c r="S243" s="34">
        <v>41927</v>
      </c>
      <c r="T243" s="34">
        <v>41937</v>
      </c>
    </row>
    <row r="244" spans="1:20" ht="208" x14ac:dyDescent="0.2">
      <c r="A244" s="27">
        <v>4101</v>
      </c>
      <c r="B244" s="28" t="s">
        <v>8626</v>
      </c>
      <c r="C244" s="29" t="s">
        <v>8203</v>
      </c>
      <c r="D244" s="30">
        <v>600</v>
      </c>
      <c r="E244" s="31">
        <v>0</v>
      </c>
      <c r="F244" s="32" t="s">
        <v>8219</v>
      </c>
      <c r="G244" s="27" t="s">
        <v>8222</v>
      </c>
      <c r="H244" s="27" t="s">
        <v>8244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8268</v>
      </c>
      <c r="O244" s="32">
        <v>0</v>
      </c>
      <c r="P244" s="27">
        <v>0</v>
      </c>
      <c r="Q244" s="33" t="s">
        <v>8314</v>
      </c>
      <c r="R244" s="27" t="s">
        <v>8315</v>
      </c>
      <c r="S244" s="34">
        <v>42730</v>
      </c>
      <c r="T244" s="34">
        <v>42760</v>
      </c>
    </row>
    <row r="245" spans="1:20" ht="176" x14ac:dyDescent="0.2">
      <c r="A245" s="27">
        <v>4102</v>
      </c>
      <c r="B245" s="28" t="s">
        <v>8627</v>
      </c>
      <c r="C245" s="29" t="s">
        <v>8204</v>
      </c>
      <c r="D245" s="30">
        <v>500</v>
      </c>
      <c r="E245" s="31">
        <v>137</v>
      </c>
      <c r="F245" s="32" t="s">
        <v>8219</v>
      </c>
      <c r="G245" s="27" t="s">
        <v>8222</v>
      </c>
      <c r="H245" s="27" t="s">
        <v>8244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8268</v>
      </c>
      <c r="O245" s="32">
        <v>27</v>
      </c>
      <c r="P245" s="27">
        <v>22.83</v>
      </c>
      <c r="Q245" s="33" t="s">
        <v>8314</v>
      </c>
      <c r="R245" s="27" t="s">
        <v>8315</v>
      </c>
      <c r="S245" s="34">
        <v>42475</v>
      </c>
      <c r="T245" s="34">
        <v>42505</v>
      </c>
    </row>
    <row r="246" spans="1:20" ht="192" x14ac:dyDescent="0.2">
      <c r="A246" s="27">
        <v>4103</v>
      </c>
      <c r="B246" s="28" t="s">
        <v>8628</v>
      </c>
      <c r="C246" s="29" t="s">
        <v>8205</v>
      </c>
      <c r="D246" s="30">
        <v>1000</v>
      </c>
      <c r="E246" s="31">
        <v>100</v>
      </c>
      <c r="F246" s="32" t="s">
        <v>8219</v>
      </c>
      <c r="G246" s="27" t="s">
        <v>8222</v>
      </c>
      <c r="H246" s="27" t="s">
        <v>8244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8268</v>
      </c>
      <c r="O246" s="32">
        <v>10</v>
      </c>
      <c r="P246" s="27">
        <v>16.670000000000002</v>
      </c>
      <c r="Q246" s="33" t="s">
        <v>8314</v>
      </c>
      <c r="R246" s="27" t="s">
        <v>8315</v>
      </c>
      <c r="S246" s="34">
        <v>42188</v>
      </c>
      <c r="T246" s="34">
        <v>42242</v>
      </c>
    </row>
    <row r="247" spans="1:20" ht="208" x14ac:dyDescent="0.2">
      <c r="A247" s="27">
        <v>4106</v>
      </c>
      <c r="B247" s="28" t="s">
        <v>8629</v>
      </c>
      <c r="C247" s="29" t="s">
        <v>8208</v>
      </c>
      <c r="D247" s="30">
        <v>5000</v>
      </c>
      <c r="E247" s="31">
        <v>3530</v>
      </c>
      <c r="F247" s="32" t="s">
        <v>8219</v>
      </c>
      <c r="G247" s="27" t="s">
        <v>8222</v>
      </c>
      <c r="H247" s="27" t="s">
        <v>8244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8268</v>
      </c>
      <c r="O247" s="32">
        <v>71</v>
      </c>
      <c r="P247" s="27">
        <v>106.97</v>
      </c>
      <c r="Q247" s="33" t="s">
        <v>8314</v>
      </c>
      <c r="R247" s="27" t="s">
        <v>8315</v>
      </c>
      <c r="S247" s="34">
        <v>42053</v>
      </c>
      <c r="T247" s="34">
        <v>42096</v>
      </c>
    </row>
    <row r="248" spans="1:20" ht="208" x14ac:dyDescent="0.2">
      <c r="A248" s="27">
        <v>4107</v>
      </c>
      <c r="B248" s="28" t="s">
        <v>8630</v>
      </c>
      <c r="C248" s="29" t="s">
        <v>8209</v>
      </c>
      <c r="D248" s="30">
        <v>2000</v>
      </c>
      <c r="E248" s="31">
        <v>41</v>
      </c>
      <c r="F248" s="32" t="s">
        <v>8219</v>
      </c>
      <c r="G248" s="27" t="s">
        <v>8222</v>
      </c>
      <c r="H248" s="27" t="s">
        <v>8244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8268</v>
      </c>
      <c r="O248" s="32">
        <v>2</v>
      </c>
      <c r="P248" s="27">
        <v>10.25</v>
      </c>
      <c r="Q248" s="33" t="s">
        <v>8314</v>
      </c>
      <c r="R248" s="27" t="s">
        <v>8315</v>
      </c>
      <c r="S248" s="34">
        <v>41883</v>
      </c>
      <c r="T248" s="34">
        <v>41906</v>
      </c>
    </row>
    <row r="249" spans="1:20" ht="208" x14ac:dyDescent="0.2">
      <c r="A249" s="27">
        <v>4108</v>
      </c>
      <c r="B249" s="28" t="s">
        <v>8631</v>
      </c>
      <c r="C249" s="29" t="s">
        <v>8210</v>
      </c>
      <c r="D249" s="30">
        <v>3000</v>
      </c>
      <c r="E249" s="31">
        <v>59</v>
      </c>
      <c r="F249" s="32" t="s">
        <v>8219</v>
      </c>
      <c r="G249" s="27" t="s">
        <v>8222</v>
      </c>
      <c r="H249" s="27" t="s">
        <v>8244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8268</v>
      </c>
      <c r="O249" s="32">
        <v>2</v>
      </c>
      <c r="P249" s="27">
        <v>59</v>
      </c>
      <c r="Q249" s="33" t="s">
        <v>8314</v>
      </c>
      <c r="R249" s="27" t="s">
        <v>8315</v>
      </c>
      <c r="S249" s="34">
        <v>42767</v>
      </c>
      <c r="T249" s="34">
        <v>42797</v>
      </c>
    </row>
    <row r="250" spans="1:20" ht="192" x14ac:dyDescent="0.2">
      <c r="A250" s="27">
        <v>4111</v>
      </c>
      <c r="B250" s="28" t="s">
        <v>8632</v>
      </c>
      <c r="C250" s="29" t="s">
        <v>8213</v>
      </c>
      <c r="D250" s="30">
        <v>3000</v>
      </c>
      <c r="E250" s="31">
        <v>94</v>
      </c>
      <c r="F250" s="32" t="s">
        <v>8219</v>
      </c>
      <c r="G250" s="27" t="s">
        <v>8222</v>
      </c>
      <c r="H250" s="27" t="s">
        <v>8244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8268</v>
      </c>
      <c r="O250" s="32">
        <v>3</v>
      </c>
      <c r="P250" s="27">
        <v>15.67</v>
      </c>
      <c r="Q250" s="33" t="s">
        <v>8314</v>
      </c>
      <c r="R250" s="27" t="s">
        <v>8315</v>
      </c>
      <c r="S250" s="34">
        <v>42029</v>
      </c>
      <c r="T250" s="34">
        <v>42059</v>
      </c>
    </row>
    <row r="251" spans="1:20" ht="192" x14ac:dyDescent="0.2">
      <c r="A251" s="27">
        <v>4113</v>
      </c>
      <c r="B251" s="28" t="s">
        <v>8633</v>
      </c>
      <c r="C251" s="29" t="s">
        <v>8214</v>
      </c>
      <c r="D251" s="30">
        <v>1500</v>
      </c>
      <c r="E251" s="31">
        <v>3</v>
      </c>
      <c r="F251" s="32" t="s">
        <v>8219</v>
      </c>
      <c r="G251" s="27" t="s">
        <v>8222</v>
      </c>
      <c r="H251" s="27" t="s">
        <v>8244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8268</v>
      </c>
      <c r="O251" s="32">
        <v>0</v>
      </c>
      <c r="P251" s="27">
        <v>1</v>
      </c>
      <c r="Q251" s="33" t="s">
        <v>8314</v>
      </c>
      <c r="R251" s="27" t="s">
        <v>8315</v>
      </c>
      <c r="S251" s="34">
        <v>42358</v>
      </c>
      <c r="T251" s="34">
        <v>42377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676FD-D619-E244-B132-939184CF75EF}">
  <dimension ref="A1:C14"/>
  <sheetViews>
    <sheetView zoomScale="228" zoomScaleNormal="228" workbookViewId="0">
      <selection activeCell="B11" sqref="B11: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s="18" t="s">
        <v>8638</v>
      </c>
      <c r="C1" s="18" t="s">
        <v>8639</v>
      </c>
    </row>
    <row r="2" spans="1:3" x14ac:dyDescent="0.2">
      <c r="A2" t="s">
        <v>8634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">
      <c r="A3" t="s">
        <v>8635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">
      <c r="A4" t="s">
        <v>8640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">
      <c r="A5" t="s">
        <v>8641</v>
      </c>
      <c r="B5" s="35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2">
      <c r="A6" t="s">
        <v>8642</v>
      </c>
      <c r="B6" s="35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2">
      <c r="A7" t="s">
        <v>8643</v>
      </c>
      <c r="B7" s="35">
        <f>B5-B6</f>
        <v>3500</v>
      </c>
      <c r="C7" s="35">
        <f>C5-C6</f>
        <v>8000</v>
      </c>
    </row>
    <row r="8" spans="1:3" x14ac:dyDescent="0.2">
      <c r="B8" s="35"/>
      <c r="C8" s="35"/>
    </row>
    <row r="9" spans="1:3" x14ac:dyDescent="0.2">
      <c r="A9" t="s">
        <v>8636</v>
      </c>
      <c r="B9" s="35">
        <f>AVERAGE('Successful US Kickstarters'!E:E)</f>
        <v>5601.5458009708727</v>
      </c>
      <c r="C9" s="35">
        <f>AVERAGE('Failed US Kickstarters'!E:E)</f>
        <v>558.65484000000004</v>
      </c>
    </row>
    <row r="10" spans="1:3" x14ac:dyDescent="0.2">
      <c r="A10" t="s">
        <v>8637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2">
      <c r="A11" t="s">
        <v>8644</v>
      </c>
      <c r="B11" s="35">
        <f>_xlfn.STDEV.P('Successful US Kickstarters'!E:E)</f>
        <v>8334.5731699164608</v>
      </c>
      <c r="C11" s="36">
        <f>_xlfn.STDEV.P('Failed US Kickstarters'!E:E)</f>
        <v>1330.5230280400915</v>
      </c>
    </row>
    <row r="12" spans="1:3" x14ac:dyDescent="0.2">
      <c r="A12" t="s">
        <v>8645</v>
      </c>
      <c r="B12" s="35">
        <f>_xlfn.QUARTILE.EXC('Successful US Kickstarters'!E:E, 3)</f>
        <v>5699</v>
      </c>
      <c r="C12" s="35">
        <f>_xlfn.QUARTILE.EXC('Failed US Kickstarters'!E:E, 3)</f>
        <v>501</v>
      </c>
    </row>
    <row r="13" spans="1:3" x14ac:dyDescent="0.2">
      <c r="A13" t="s">
        <v>8646</v>
      </c>
      <c r="B13" s="35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x14ac:dyDescent="0.2">
      <c r="A14" t="s">
        <v>8647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69F9D-5FC1-E142-8EEA-695A148745E7}">
  <dimension ref="A1:T413"/>
  <sheetViews>
    <sheetView zoomScale="158" zoomScaleNormal="158" workbookViewId="0">
      <selection activeCell="B418" sqref="B418"/>
    </sheetView>
  </sheetViews>
  <sheetFormatPr baseColWidth="10" defaultRowHeight="15" x14ac:dyDescent="0.2"/>
  <cols>
    <col min="2" max="2" width="20.33203125" customWidth="1"/>
    <col min="3" max="3" width="19.1640625" customWidth="1"/>
  </cols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7" t="s">
        <v>8363</v>
      </c>
      <c r="T1" s="17" t="s">
        <v>8364</v>
      </c>
    </row>
    <row r="2" spans="1:20" ht="48" x14ac:dyDescent="0.2">
      <c r="A2">
        <v>521</v>
      </c>
      <c r="B2" s="9" t="s">
        <v>522</v>
      </c>
      <c r="C2" s="3" t="s">
        <v>4630</v>
      </c>
      <c r="D2" s="5">
        <v>5000</v>
      </c>
      <c r="E2" s="7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2" t="s">
        <v>8314</v>
      </c>
      <c r="R2" t="s">
        <v>8315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9" t="s">
        <v>523</v>
      </c>
      <c r="C3" s="3" t="s">
        <v>4631</v>
      </c>
      <c r="D3" s="5">
        <v>3000</v>
      </c>
      <c r="E3" s="7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2" t="s">
        <v>8314</v>
      </c>
      <c r="R3" t="s">
        <v>8315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9" t="s">
        <v>524</v>
      </c>
      <c r="C4" s="3" t="s">
        <v>4632</v>
      </c>
      <c r="D4" s="5">
        <v>5000</v>
      </c>
      <c r="E4" s="7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2" t="s">
        <v>8314</v>
      </c>
      <c r="R4" t="s">
        <v>8315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9" t="s">
        <v>526</v>
      </c>
      <c r="C5" s="3" t="s">
        <v>4634</v>
      </c>
      <c r="D5" s="5">
        <v>12000</v>
      </c>
      <c r="E5" s="7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2" t="s">
        <v>8314</v>
      </c>
      <c r="R5" t="s">
        <v>8315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9" t="s">
        <v>528</v>
      </c>
      <c r="C6" s="3" t="s">
        <v>4636</v>
      </c>
      <c r="D6" s="5">
        <v>10000</v>
      </c>
      <c r="E6" s="7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2" t="s">
        <v>8314</v>
      </c>
      <c r="R6" t="s">
        <v>8315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9" t="s">
        <v>529</v>
      </c>
      <c r="C7" s="3" t="s">
        <v>4637</v>
      </c>
      <c r="D7" s="5">
        <v>1150</v>
      </c>
      <c r="E7" s="7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2" t="s">
        <v>8314</v>
      </c>
      <c r="R7" t="s">
        <v>8315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9" t="s">
        <v>531</v>
      </c>
      <c r="C8" s="3" t="s">
        <v>4639</v>
      </c>
      <c r="D8" s="5">
        <v>3405</v>
      </c>
      <c r="E8" s="7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2" t="s">
        <v>8314</v>
      </c>
      <c r="R8" t="s">
        <v>8315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9" t="s">
        <v>532</v>
      </c>
      <c r="C9" s="3" t="s">
        <v>4640</v>
      </c>
      <c r="D9" s="5">
        <v>4000</v>
      </c>
      <c r="E9" s="7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2" t="s">
        <v>8314</v>
      </c>
      <c r="R9" t="s">
        <v>8315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9" t="s">
        <v>533</v>
      </c>
      <c r="C10" s="3" t="s">
        <v>4641</v>
      </c>
      <c r="D10" s="5">
        <v>10000</v>
      </c>
      <c r="E10" s="7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2" t="s">
        <v>8314</v>
      </c>
      <c r="R10" t="s">
        <v>8315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9" t="s">
        <v>538</v>
      </c>
      <c r="C11" s="3" t="s">
        <v>4646</v>
      </c>
      <c r="D11" s="5">
        <v>2000</v>
      </c>
      <c r="E11" s="7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2" t="s">
        <v>8314</v>
      </c>
      <c r="R11" t="s">
        <v>8315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9" t="s">
        <v>539</v>
      </c>
      <c r="C12" s="3" t="s">
        <v>4647</v>
      </c>
      <c r="D12" s="5">
        <v>5000</v>
      </c>
      <c r="E12" s="7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2" t="s">
        <v>8314</v>
      </c>
      <c r="R12" t="s">
        <v>8315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9" t="s">
        <v>1285</v>
      </c>
      <c r="C13" s="3" t="s">
        <v>5393</v>
      </c>
      <c r="D13" s="5">
        <v>2000</v>
      </c>
      <c r="E13" s="7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2" t="s">
        <v>8314</v>
      </c>
      <c r="R13" t="s">
        <v>8315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9" t="s">
        <v>1289</v>
      </c>
      <c r="C14" s="3" t="s">
        <v>5397</v>
      </c>
      <c r="D14" s="5">
        <v>4000</v>
      </c>
      <c r="E14" s="7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2" t="s">
        <v>8314</v>
      </c>
      <c r="R14" t="s">
        <v>8315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9" t="s">
        <v>1290</v>
      </c>
      <c r="C15" s="3" t="s">
        <v>5398</v>
      </c>
      <c r="D15" s="5">
        <v>1500</v>
      </c>
      <c r="E15" s="7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2" t="s">
        <v>8314</v>
      </c>
      <c r="R15" t="s">
        <v>8315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9" t="s">
        <v>1291</v>
      </c>
      <c r="C16" s="3" t="s">
        <v>5399</v>
      </c>
      <c r="D16" s="5">
        <v>3500</v>
      </c>
      <c r="E16" s="7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2" t="s">
        <v>8314</v>
      </c>
      <c r="R16" t="s">
        <v>8315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9" t="s">
        <v>1292</v>
      </c>
      <c r="C17" s="3" t="s">
        <v>5400</v>
      </c>
      <c r="D17" s="5">
        <v>3000</v>
      </c>
      <c r="E17" s="7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2" t="s">
        <v>8314</v>
      </c>
      <c r="R17" t="s">
        <v>8315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9" t="s">
        <v>1294</v>
      </c>
      <c r="C18" s="3" t="s">
        <v>5402</v>
      </c>
      <c r="D18" s="5">
        <v>15000</v>
      </c>
      <c r="E18" s="7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2" t="s">
        <v>8314</v>
      </c>
      <c r="R18" t="s">
        <v>8315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9" t="s">
        <v>1298</v>
      </c>
      <c r="C19" s="3" t="s">
        <v>5406</v>
      </c>
      <c r="D19" s="5">
        <v>20000</v>
      </c>
      <c r="E19" s="7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2" t="s">
        <v>8314</v>
      </c>
      <c r="R19" t="s">
        <v>8315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9" t="s">
        <v>1300</v>
      </c>
      <c r="C20" s="3" t="s">
        <v>5408</v>
      </c>
      <c r="D20" s="5">
        <v>3500</v>
      </c>
      <c r="E20" s="7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2" t="s">
        <v>8314</v>
      </c>
      <c r="R20" t="s">
        <v>8315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9" t="s">
        <v>1301</v>
      </c>
      <c r="C21" s="3" t="s">
        <v>5409</v>
      </c>
      <c r="D21" s="5">
        <v>3000</v>
      </c>
      <c r="E21" s="7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2" t="s">
        <v>8314</v>
      </c>
      <c r="R21" t="s">
        <v>8315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9" t="s">
        <v>1302</v>
      </c>
      <c r="C22" s="3" t="s">
        <v>5410</v>
      </c>
      <c r="D22" s="5">
        <v>2000</v>
      </c>
      <c r="E22" s="7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2" t="s">
        <v>8314</v>
      </c>
      <c r="R22" t="s">
        <v>8315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9" t="s">
        <v>1303</v>
      </c>
      <c r="C23" s="3" t="s">
        <v>5411</v>
      </c>
      <c r="D23" s="5">
        <v>2500</v>
      </c>
      <c r="E23" s="7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2" t="s">
        <v>8314</v>
      </c>
      <c r="R23" t="s">
        <v>8315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9" t="s">
        <v>2781</v>
      </c>
      <c r="C24" s="3" t="s">
        <v>6890</v>
      </c>
      <c r="D24" s="5">
        <v>1250</v>
      </c>
      <c r="E24" s="7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2" t="s">
        <v>8314</v>
      </c>
      <c r="R24" t="s">
        <v>8315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9" t="s">
        <v>2782</v>
      </c>
      <c r="C25" s="3" t="s">
        <v>6891</v>
      </c>
      <c r="D25" s="5">
        <v>1000</v>
      </c>
      <c r="E25" s="7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2" t="s">
        <v>8314</v>
      </c>
      <c r="R25" t="s">
        <v>8315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9" t="s">
        <v>2784</v>
      </c>
      <c r="C26" s="3" t="s">
        <v>6893</v>
      </c>
      <c r="D26" s="5">
        <v>6000</v>
      </c>
      <c r="E26" s="7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2" t="s">
        <v>8314</v>
      </c>
      <c r="R26" t="s">
        <v>8315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9" t="s">
        <v>2785</v>
      </c>
      <c r="C27" s="3" t="s">
        <v>6894</v>
      </c>
      <c r="D27" s="5">
        <v>5000</v>
      </c>
      <c r="E27" s="7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2" t="s">
        <v>8314</v>
      </c>
      <c r="R27" t="s">
        <v>8315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9" t="s">
        <v>2787</v>
      </c>
      <c r="C28" s="3" t="s">
        <v>6896</v>
      </c>
      <c r="D28" s="5">
        <v>1000</v>
      </c>
      <c r="E28" s="7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2" t="s">
        <v>8314</v>
      </c>
      <c r="R28" t="s">
        <v>8315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9" t="s">
        <v>2788</v>
      </c>
      <c r="C29" s="3" t="s">
        <v>6897</v>
      </c>
      <c r="D29" s="5">
        <v>2000</v>
      </c>
      <c r="E29" s="7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2" t="s">
        <v>8314</v>
      </c>
      <c r="R29" t="s">
        <v>8315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9" t="s">
        <v>2789</v>
      </c>
      <c r="C30" s="3" t="s">
        <v>6898</v>
      </c>
      <c r="D30" s="5">
        <v>3000</v>
      </c>
      <c r="E30" s="7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2" t="s">
        <v>8314</v>
      </c>
      <c r="R30" t="s">
        <v>8315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9" t="s">
        <v>2790</v>
      </c>
      <c r="C31" s="3" t="s">
        <v>6899</v>
      </c>
      <c r="D31" s="5">
        <v>3000</v>
      </c>
      <c r="E31" s="7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2" t="s">
        <v>8314</v>
      </c>
      <c r="R31" t="s">
        <v>8315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9" t="s">
        <v>2791</v>
      </c>
      <c r="C32" s="3" t="s">
        <v>6900</v>
      </c>
      <c r="D32" s="5">
        <v>2000</v>
      </c>
      <c r="E32" s="7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2" t="s">
        <v>8314</v>
      </c>
      <c r="R32" t="s">
        <v>8315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9" t="s">
        <v>2792</v>
      </c>
      <c r="C33" s="3" t="s">
        <v>6901</v>
      </c>
      <c r="D33" s="5">
        <v>2000</v>
      </c>
      <c r="E33" s="7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2" t="s">
        <v>8314</v>
      </c>
      <c r="R33" t="s">
        <v>8315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9" t="s">
        <v>2795</v>
      </c>
      <c r="C34" s="3" t="s">
        <v>6904</v>
      </c>
      <c r="D34" s="5">
        <v>700</v>
      </c>
      <c r="E34" s="7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2" t="s">
        <v>8314</v>
      </c>
      <c r="R34" t="s">
        <v>8315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9" t="s">
        <v>2803</v>
      </c>
      <c r="C35" s="3" t="s">
        <v>6912</v>
      </c>
      <c r="D35" s="5">
        <v>10000</v>
      </c>
      <c r="E35" s="7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2" t="s">
        <v>8314</v>
      </c>
      <c r="R35" t="s">
        <v>8315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9" t="s">
        <v>2807</v>
      </c>
      <c r="C36" s="3" t="s">
        <v>6916</v>
      </c>
      <c r="D36" s="5">
        <v>5000</v>
      </c>
      <c r="E36" s="7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2" t="s">
        <v>8314</v>
      </c>
      <c r="R36" t="s">
        <v>8315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9" t="s">
        <v>2808</v>
      </c>
      <c r="C37" s="3" t="s">
        <v>6917</v>
      </c>
      <c r="D37" s="5">
        <v>4500</v>
      </c>
      <c r="E37" s="7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2" t="s">
        <v>8314</v>
      </c>
      <c r="R37" t="s">
        <v>8315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9" t="s">
        <v>2809</v>
      </c>
      <c r="C38" s="3" t="s">
        <v>6918</v>
      </c>
      <c r="D38" s="5">
        <v>2500</v>
      </c>
      <c r="E38" s="7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2" t="s">
        <v>8314</v>
      </c>
      <c r="R38" t="s">
        <v>8315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9" t="s">
        <v>2810</v>
      </c>
      <c r="C39" s="3" t="s">
        <v>6919</v>
      </c>
      <c r="D39" s="5">
        <v>2500</v>
      </c>
      <c r="E39" s="7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2" t="s">
        <v>8314</v>
      </c>
      <c r="R39" t="s">
        <v>8315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9" t="s">
        <v>2813</v>
      </c>
      <c r="C40" s="3" t="s">
        <v>6922</v>
      </c>
      <c r="D40" s="5">
        <v>2800</v>
      </c>
      <c r="E40" s="7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2" t="s">
        <v>8314</v>
      </c>
      <c r="R40" t="s">
        <v>8315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9" t="s">
        <v>2818</v>
      </c>
      <c r="C41" s="3" t="s">
        <v>6927</v>
      </c>
      <c r="D41" s="5">
        <v>10000</v>
      </c>
      <c r="E41" s="7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2" t="s">
        <v>8314</v>
      </c>
      <c r="R41" t="s">
        <v>8315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9" t="s">
        <v>2822</v>
      </c>
      <c r="C42" s="3" t="s">
        <v>6931</v>
      </c>
      <c r="D42" s="5">
        <v>6000</v>
      </c>
      <c r="E42" s="7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2" t="s">
        <v>8314</v>
      </c>
      <c r="R42" t="s">
        <v>8315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9" t="s">
        <v>2824</v>
      </c>
      <c r="C43" s="3" t="s">
        <v>6933</v>
      </c>
      <c r="D43" s="5">
        <v>650</v>
      </c>
      <c r="E43" s="7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2" t="s">
        <v>8314</v>
      </c>
      <c r="R43" t="s">
        <v>8315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9" t="s">
        <v>2826</v>
      </c>
      <c r="C44" s="3" t="s">
        <v>6935</v>
      </c>
      <c r="D44" s="5">
        <v>2000</v>
      </c>
      <c r="E44" s="7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2" t="s">
        <v>8314</v>
      </c>
      <c r="R44" t="s">
        <v>8315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9" t="s">
        <v>2827</v>
      </c>
      <c r="C45" s="3" t="s">
        <v>6936</v>
      </c>
      <c r="D45" s="5">
        <v>2000</v>
      </c>
      <c r="E45" s="7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2" t="s">
        <v>8314</v>
      </c>
      <c r="R45" t="s">
        <v>8315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6939</v>
      </c>
      <c r="D46" s="5">
        <v>3000</v>
      </c>
      <c r="E46" s="7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2" t="s">
        <v>8314</v>
      </c>
      <c r="R46" t="s">
        <v>8315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9" t="s">
        <v>2831</v>
      </c>
      <c r="C47" s="3" t="s">
        <v>6940</v>
      </c>
      <c r="D47" s="5">
        <v>3000</v>
      </c>
      <c r="E47" s="7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2" t="s">
        <v>8314</v>
      </c>
      <c r="R47" t="s">
        <v>8315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9" t="s">
        <v>2833</v>
      </c>
      <c r="C48" s="3" t="s">
        <v>6942</v>
      </c>
      <c r="D48" s="5">
        <v>2700</v>
      </c>
      <c r="E48" s="7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2" t="s">
        <v>8314</v>
      </c>
      <c r="R48" t="s">
        <v>8315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9" t="s">
        <v>2836</v>
      </c>
      <c r="C49" s="3" t="s">
        <v>6945</v>
      </c>
      <c r="D49" s="5">
        <v>450</v>
      </c>
      <c r="E49" s="7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2" t="s">
        <v>8314</v>
      </c>
      <c r="R49" t="s">
        <v>8315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9" t="s">
        <v>2838</v>
      </c>
      <c r="C50" s="3" t="s">
        <v>6947</v>
      </c>
      <c r="D50" s="5">
        <v>2000</v>
      </c>
      <c r="E50" s="7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2" t="s">
        <v>8314</v>
      </c>
      <c r="R50" t="s">
        <v>8315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9" t="s">
        <v>2839</v>
      </c>
      <c r="C51" s="3" t="s">
        <v>6948</v>
      </c>
      <c r="D51" s="5">
        <v>3500</v>
      </c>
      <c r="E51" s="7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2" t="s">
        <v>8314</v>
      </c>
      <c r="R51" t="s">
        <v>8315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9" t="s">
        <v>2960</v>
      </c>
      <c r="C52" s="3" t="s">
        <v>7070</v>
      </c>
      <c r="D52" s="5">
        <v>5000</v>
      </c>
      <c r="E52" s="7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2" t="s">
        <v>8314</v>
      </c>
      <c r="R52" t="s">
        <v>8315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9" t="s">
        <v>2961</v>
      </c>
      <c r="C53" s="3" t="s">
        <v>7071</v>
      </c>
      <c r="D53" s="5">
        <v>1000</v>
      </c>
      <c r="E53" s="7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2" t="s">
        <v>8314</v>
      </c>
      <c r="R53" t="s">
        <v>8315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9" t="s">
        <v>2962</v>
      </c>
      <c r="C54" s="3" t="s">
        <v>7072</v>
      </c>
      <c r="D54" s="5">
        <v>10000</v>
      </c>
      <c r="E54" s="7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2" t="s">
        <v>8314</v>
      </c>
      <c r="R54" t="s">
        <v>8315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9" t="s">
        <v>2963</v>
      </c>
      <c r="C55" s="3" t="s">
        <v>7073</v>
      </c>
      <c r="D55" s="5">
        <v>5000</v>
      </c>
      <c r="E55" s="7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2" t="s">
        <v>8314</v>
      </c>
      <c r="R55" t="s">
        <v>8315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9" t="s">
        <v>2964</v>
      </c>
      <c r="C56" s="3" t="s">
        <v>7074</v>
      </c>
      <c r="D56" s="5">
        <v>1500</v>
      </c>
      <c r="E56" s="7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2" t="s">
        <v>8314</v>
      </c>
      <c r="R56" t="s">
        <v>8315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9" t="s">
        <v>2965</v>
      </c>
      <c r="C57" s="3" t="s">
        <v>7075</v>
      </c>
      <c r="D57" s="5">
        <v>10000</v>
      </c>
      <c r="E57" s="7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2" t="s">
        <v>8314</v>
      </c>
      <c r="R57" t="s">
        <v>8315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9" t="s">
        <v>2966</v>
      </c>
      <c r="C58" s="3" t="s">
        <v>7076</v>
      </c>
      <c r="D58" s="5">
        <v>5000</v>
      </c>
      <c r="E58" s="7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2" t="s">
        <v>8314</v>
      </c>
      <c r="R58" t="s">
        <v>8315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9" t="s">
        <v>2967</v>
      </c>
      <c r="C59" s="3" t="s">
        <v>7077</v>
      </c>
      <c r="D59" s="5">
        <v>3500</v>
      </c>
      <c r="E59" s="7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2" t="s">
        <v>8314</v>
      </c>
      <c r="R59" t="s">
        <v>8315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9" t="s">
        <v>2969</v>
      </c>
      <c r="C60" s="3" t="s">
        <v>7079</v>
      </c>
      <c r="D60" s="5">
        <v>6000</v>
      </c>
      <c r="E60" s="7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2" t="s">
        <v>8314</v>
      </c>
      <c r="R60" t="s">
        <v>8315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9" t="s">
        <v>2970</v>
      </c>
      <c r="C61" s="3" t="s">
        <v>7080</v>
      </c>
      <c r="D61" s="5">
        <v>3200</v>
      </c>
      <c r="E61" s="7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2" t="s">
        <v>8314</v>
      </c>
      <c r="R61" t="s">
        <v>8315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2971</v>
      </c>
      <c r="C62" s="3" t="s">
        <v>7081</v>
      </c>
      <c r="D62" s="5">
        <v>2000</v>
      </c>
      <c r="E62" s="7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2" t="s">
        <v>8314</v>
      </c>
      <c r="R62" t="s">
        <v>8315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9" t="s">
        <v>2972</v>
      </c>
      <c r="C63" s="3" t="s">
        <v>7082</v>
      </c>
      <c r="D63" s="5">
        <v>5000</v>
      </c>
      <c r="E63" s="7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2" t="s">
        <v>8314</v>
      </c>
      <c r="R63" t="s">
        <v>8315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9" t="s">
        <v>2973</v>
      </c>
      <c r="C64" s="3" t="s">
        <v>7083</v>
      </c>
      <c r="D64" s="5">
        <v>5000</v>
      </c>
      <c r="E64" s="7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2" t="s">
        <v>8314</v>
      </c>
      <c r="R64" t="s">
        <v>8315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9" t="s">
        <v>2974</v>
      </c>
      <c r="C65" s="3" t="s">
        <v>7084</v>
      </c>
      <c r="D65" s="5">
        <v>8000</v>
      </c>
      <c r="E65" s="7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2" t="s">
        <v>8314</v>
      </c>
      <c r="R65" t="s">
        <v>8315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9" t="s">
        <v>2976</v>
      </c>
      <c r="C66" s="3" t="s">
        <v>7086</v>
      </c>
      <c r="D66" s="5">
        <v>3000</v>
      </c>
      <c r="E66" s="7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2" t="s">
        <v>8314</v>
      </c>
      <c r="R66" t="s">
        <v>8315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9" t="s">
        <v>2977</v>
      </c>
      <c r="C67" s="3" t="s">
        <v>7087</v>
      </c>
      <c r="D67" s="5">
        <v>750</v>
      </c>
      <c r="E67" s="7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2" t="s">
        <v>8314</v>
      </c>
      <c r="R67" t="s">
        <v>8315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9" t="s">
        <v>2978</v>
      </c>
      <c r="C68" s="3" t="s">
        <v>7088</v>
      </c>
      <c r="D68" s="5">
        <v>5000</v>
      </c>
      <c r="E68" s="7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2" t="s">
        <v>8314</v>
      </c>
      <c r="R68" t="s">
        <v>8315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9" t="s">
        <v>2979</v>
      </c>
      <c r="C69" s="3" t="s">
        <v>7089</v>
      </c>
      <c r="D69" s="5">
        <v>3000</v>
      </c>
      <c r="E69" s="7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2" t="s">
        <v>8314</v>
      </c>
      <c r="R69" t="s">
        <v>8315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9" t="s">
        <v>3146</v>
      </c>
      <c r="C70" s="3" t="s">
        <v>7256</v>
      </c>
      <c r="D70" s="5">
        <v>20000</v>
      </c>
      <c r="E70" s="7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2" t="s">
        <v>8314</v>
      </c>
      <c r="R70" t="s">
        <v>8315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9" t="s">
        <v>3147</v>
      </c>
      <c r="C71" s="3" t="s">
        <v>7257</v>
      </c>
      <c r="D71" s="5">
        <v>1800</v>
      </c>
      <c r="E71" s="7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2" t="s">
        <v>8314</v>
      </c>
      <c r="R71" t="s">
        <v>8315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9" t="s">
        <v>3148</v>
      </c>
      <c r="C72" s="3" t="s">
        <v>7258</v>
      </c>
      <c r="D72" s="5">
        <v>1250</v>
      </c>
      <c r="E72" s="7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2" t="s">
        <v>8314</v>
      </c>
      <c r="R72" t="s">
        <v>8315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9" t="s">
        <v>3149</v>
      </c>
      <c r="C73" s="3" t="s">
        <v>7259</v>
      </c>
      <c r="D73" s="5">
        <v>3500</v>
      </c>
      <c r="E73" s="7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2" t="s">
        <v>8314</v>
      </c>
      <c r="R73" t="s">
        <v>8315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9" t="s">
        <v>3150</v>
      </c>
      <c r="C74" s="3" t="s">
        <v>7260</v>
      </c>
      <c r="D74" s="5">
        <v>3500</v>
      </c>
      <c r="E74" s="7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2" t="s">
        <v>8314</v>
      </c>
      <c r="R74" t="s">
        <v>8315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9" t="s">
        <v>3152</v>
      </c>
      <c r="C75" s="3" t="s">
        <v>7262</v>
      </c>
      <c r="D75" s="5">
        <v>3000</v>
      </c>
      <c r="E75" s="7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2" t="s">
        <v>8314</v>
      </c>
      <c r="R75" t="s">
        <v>8315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9" t="s">
        <v>3153</v>
      </c>
      <c r="C76" s="3" t="s">
        <v>7263</v>
      </c>
      <c r="D76" s="5">
        <v>7000</v>
      </c>
      <c r="E76" s="7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2" t="s">
        <v>8314</v>
      </c>
      <c r="R76" t="s">
        <v>8315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9" t="s">
        <v>3155</v>
      </c>
      <c r="C77" s="3" t="s">
        <v>7265</v>
      </c>
      <c r="D77" s="5">
        <v>5500</v>
      </c>
      <c r="E77" s="7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2" t="s">
        <v>8314</v>
      </c>
      <c r="R77" t="s">
        <v>8315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3156</v>
      </c>
      <c r="C78" s="3" t="s">
        <v>7266</v>
      </c>
      <c r="D78" s="5">
        <v>4000</v>
      </c>
      <c r="E78" s="7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2" t="s">
        <v>8314</v>
      </c>
      <c r="R78" t="s">
        <v>8315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3157</v>
      </c>
      <c r="C79" s="3" t="s">
        <v>7267</v>
      </c>
      <c r="D79" s="5">
        <v>5000</v>
      </c>
      <c r="E79" s="7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2" t="s">
        <v>8314</v>
      </c>
      <c r="R79" t="s">
        <v>8315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9" t="s">
        <v>3158</v>
      </c>
      <c r="C80" s="3" t="s">
        <v>7268</v>
      </c>
      <c r="D80" s="5">
        <v>1500</v>
      </c>
      <c r="E80" s="7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2" t="s">
        <v>8314</v>
      </c>
      <c r="R80" t="s">
        <v>8315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9" t="s">
        <v>3159</v>
      </c>
      <c r="C81" s="3" t="s">
        <v>7269</v>
      </c>
      <c r="D81" s="5">
        <v>4500</v>
      </c>
      <c r="E81" s="7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2" t="s">
        <v>8314</v>
      </c>
      <c r="R81" t="s">
        <v>8315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9" t="s">
        <v>3161</v>
      </c>
      <c r="C82" s="3" t="s">
        <v>7271</v>
      </c>
      <c r="D82" s="5">
        <v>4000</v>
      </c>
      <c r="E82" s="7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2" t="s">
        <v>8314</v>
      </c>
      <c r="R82" t="s">
        <v>8315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9" t="s">
        <v>3162</v>
      </c>
      <c r="C83" s="3" t="s">
        <v>7272</v>
      </c>
      <c r="D83" s="5">
        <v>13000</v>
      </c>
      <c r="E83" s="7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2" t="s">
        <v>8314</v>
      </c>
      <c r="R83" t="s">
        <v>8315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9" t="s">
        <v>3163</v>
      </c>
      <c r="C84" s="3" t="s">
        <v>7273</v>
      </c>
      <c r="D84" s="5">
        <v>2500</v>
      </c>
      <c r="E84" s="7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2" t="s">
        <v>8314</v>
      </c>
      <c r="R84" t="s">
        <v>8315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9" t="s">
        <v>3164</v>
      </c>
      <c r="C85" s="3" t="s">
        <v>7274</v>
      </c>
      <c r="D85" s="5">
        <v>750</v>
      </c>
      <c r="E85" s="7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2" t="s">
        <v>8314</v>
      </c>
      <c r="R85" t="s">
        <v>8315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9" t="s">
        <v>3165</v>
      </c>
      <c r="C86" s="3" t="s">
        <v>7275</v>
      </c>
      <c r="D86" s="5">
        <v>35000</v>
      </c>
      <c r="E86" s="7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2" t="s">
        <v>8314</v>
      </c>
      <c r="R86" t="s">
        <v>8315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9" t="s">
        <v>3166</v>
      </c>
      <c r="C87" s="3" t="s">
        <v>7276</v>
      </c>
      <c r="D87" s="5">
        <v>3000</v>
      </c>
      <c r="E87" s="7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2" t="s">
        <v>8314</v>
      </c>
      <c r="R87" t="s">
        <v>8315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9" t="s">
        <v>3167</v>
      </c>
      <c r="C88" s="3" t="s">
        <v>7277</v>
      </c>
      <c r="D88" s="5">
        <v>2500</v>
      </c>
      <c r="E88" s="7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2" t="s">
        <v>8314</v>
      </c>
      <c r="R88" t="s">
        <v>8315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3168</v>
      </c>
      <c r="C89" s="3" t="s">
        <v>7278</v>
      </c>
      <c r="D89" s="5">
        <v>8000</v>
      </c>
      <c r="E89" s="7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2" t="s">
        <v>8314</v>
      </c>
      <c r="R89" t="s">
        <v>8315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9" t="s">
        <v>3169</v>
      </c>
      <c r="C90" s="3" t="s">
        <v>7279</v>
      </c>
      <c r="D90" s="5">
        <v>2000</v>
      </c>
      <c r="E90" s="7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2" t="s">
        <v>8314</v>
      </c>
      <c r="R90" t="s">
        <v>8315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9" t="s">
        <v>3171</v>
      </c>
      <c r="C91" s="3" t="s">
        <v>7281</v>
      </c>
      <c r="D91" s="5">
        <v>2000</v>
      </c>
      <c r="E91" s="7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2" t="s">
        <v>8314</v>
      </c>
      <c r="R91" t="s">
        <v>8315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9" t="s">
        <v>3172</v>
      </c>
      <c r="C92" s="3" t="s">
        <v>7282</v>
      </c>
      <c r="D92" s="5">
        <v>10000</v>
      </c>
      <c r="E92" s="7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2" t="s">
        <v>8314</v>
      </c>
      <c r="R92" t="s">
        <v>8315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9" t="s">
        <v>3173</v>
      </c>
      <c r="C93" s="3" t="s">
        <v>7283</v>
      </c>
      <c r="D93" s="5">
        <v>3000</v>
      </c>
      <c r="E93" s="7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2" t="s">
        <v>8314</v>
      </c>
      <c r="R93" t="s">
        <v>8315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9" t="s">
        <v>3174</v>
      </c>
      <c r="C94" s="3" t="s">
        <v>7284</v>
      </c>
      <c r="D94" s="5">
        <v>5000</v>
      </c>
      <c r="E94" s="7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2" t="s">
        <v>8314</v>
      </c>
      <c r="R94" t="s">
        <v>8315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9" t="s">
        <v>3175</v>
      </c>
      <c r="C95" s="3" t="s">
        <v>7285</v>
      </c>
      <c r="D95" s="5">
        <v>1900</v>
      </c>
      <c r="E95" s="7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2" t="s">
        <v>8314</v>
      </c>
      <c r="R95" t="s">
        <v>8315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9" t="s">
        <v>3176</v>
      </c>
      <c r="C96" s="3" t="s">
        <v>7286</v>
      </c>
      <c r="D96" s="5">
        <v>2500</v>
      </c>
      <c r="E96" s="7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2" t="s">
        <v>8314</v>
      </c>
      <c r="R96" t="s">
        <v>8315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9" t="s">
        <v>3178</v>
      </c>
      <c r="C97" s="3" t="s">
        <v>7288</v>
      </c>
      <c r="D97" s="5">
        <v>4200</v>
      </c>
      <c r="E97" s="7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2" t="s">
        <v>8314</v>
      </c>
      <c r="R97" t="s">
        <v>8315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9" t="s">
        <v>3181</v>
      </c>
      <c r="C98" s="3" t="s">
        <v>7291</v>
      </c>
      <c r="D98" s="5">
        <v>7000</v>
      </c>
      <c r="E98" s="7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2" t="s">
        <v>8314</v>
      </c>
      <c r="R98" t="s">
        <v>8315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9" t="s">
        <v>3182</v>
      </c>
      <c r="C99" s="3" t="s">
        <v>7292</v>
      </c>
      <c r="D99" s="5">
        <v>2500</v>
      </c>
      <c r="E99" s="7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2" t="s">
        <v>8314</v>
      </c>
      <c r="R99" t="s">
        <v>8315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9" t="s">
        <v>3183</v>
      </c>
      <c r="C100" s="3" t="s">
        <v>7293</v>
      </c>
      <c r="D100" s="5">
        <v>4300</v>
      </c>
      <c r="E100" s="7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2" t="s">
        <v>8314</v>
      </c>
      <c r="R100" t="s">
        <v>8315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9" t="s">
        <v>3186</v>
      </c>
      <c r="C101" s="3" t="s">
        <v>7296</v>
      </c>
      <c r="D101" s="5">
        <v>15000</v>
      </c>
      <c r="E101" s="7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2" t="s">
        <v>8314</v>
      </c>
      <c r="R101" t="s">
        <v>8315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9" t="s">
        <v>3207</v>
      </c>
      <c r="C102" s="3" t="s">
        <v>7317</v>
      </c>
      <c r="D102" s="5">
        <v>5000</v>
      </c>
      <c r="E102" s="7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2" t="s">
        <v>8314</v>
      </c>
      <c r="R102" t="s">
        <v>8315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9" t="s">
        <v>3208</v>
      </c>
      <c r="C103" s="3" t="s">
        <v>7318</v>
      </c>
      <c r="D103" s="5">
        <v>9500</v>
      </c>
      <c r="E103" s="7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2" t="s">
        <v>8314</v>
      </c>
      <c r="R103" t="s">
        <v>8315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9" t="s">
        <v>3209</v>
      </c>
      <c r="C104" s="3" t="s">
        <v>7319</v>
      </c>
      <c r="D104" s="5">
        <v>3000</v>
      </c>
      <c r="E104" s="7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2" t="s">
        <v>8314</v>
      </c>
      <c r="R104" t="s">
        <v>8315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9" t="s">
        <v>3210</v>
      </c>
      <c r="C105" s="3" t="s">
        <v>7320</v>
      </c>
      <c r="D105" s="5">
        <v>23000</v>
      </c>
      <c r="E105" s="7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2" t="s">
        <v>8314</v>
      </c>
      <c r="R105" t="s">
        <v>8315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3211</v>
      </c>
      <c r="C106" s="3" t="s">
        <v>7321</v>
      </c>
      <c r="D106" s="5">
        <v>4000</v>
      </c>
      <c r="E106" s="7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2" t="s">
        <v>8314</v>
      </c>
      <c r="R106" t="s">
        <v>8315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3214</v>
      </c>
      <c r="C107" s="3" t="s">
        <v>7324</v>
      </c>
      <c r="D107" s="5">
        <v>35000</v>
      </c>
      <c r="E107" s="7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2" t="s">
        <v>8314</v>
      </c>
      <c r="R107" t="s">
        <v>8315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9" t="s">
        <v>3216</v>
      </c>
      <c r="C108" s="3" t="s">
        <v>7326</v>
      </c>
      <c r="D108" s="5">
        <v>4500</v>
      </c>
      <c r="E108" s="7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2" t="s">
        <v>8314</v>
      </c>
      <c r="R108" t="s">
        <v>8315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9" t="s">
        <v>3218</v>
      </c>
      <c r="C109" s="3" t="s">
        <v>7328</v>
      </c>
      <c r="D109" s="5">
        <v>20000</v>
      </c>
      <c r="E109" s="7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2" t="s">
        <v>8314</v>
      </c>
      <c r="R109" t="s">
        <v>8315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9" t="s">
        <v>3219</v>
      </c>
      <c r="C110" s="3" t="s">
        <v>7329</v>
      </c>
      <c r="D110" s="5">
        <v>15000</v>
      </c>
      <c r="E110" s="7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2" t="s">
        <v>8314</v>
      </c>
      <c r="R110" t="s">
        <v>8315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9" t="s">
        <v>3221</v>
      </c>
      <c r="C111" s="3" t="s">
        <v>7331</v>
      </c>
      <c r="D111" s="5">
        <v>2500</v>
      </c>
      <c r="E111" s="7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2" t="s">
        <v>8314</v>
      </c>
      <c r="R111" t="s">
        <v>8315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9" t="s">
        <v>3222</v>
      </c>
      <c r="C112" s="3" t="s">
        <v>7332</v>
      </c>
      <c r="D112" s="5">
        <v>3100</v>
      </c>
      <c r="E112" s="7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2" t="s">
        <v>8314</v>
      </c>
      <c r="R112" t="s">
        <v>8315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9" t="s">
        <v>3223</v>
      </c>
      <c r="C113" s="3" t="s">
        <v>7333</v>
      </c>
      <c r="D113" s="5">
        <v>30000</v>
      </c>
      <c r="E113" s="7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2" t="s">
        <v>8314</v>
      </c>
      <c r="R113" t="s">
        <v>8315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9" t="s">
        <v>3224</v>
      </c>
      <c r="C114" s="3" t="s">
        <v>7334</v>
      </c>
      <c r="D114" s="5">
        <v>2000</v>
      </c>
      <c r="E114" s="7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2" t="s">
        <v>8314</v>
      </c>
      <c r="R114" t="s">
        <v>8315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9" t="s">
        <v>3227</v>
      </c>
      <c r="C115" s="3" t="s">
        <v>7337</v>
      </c>
      <c r="D115" s="5">
        <v>7000</v>
      </c>
      <c r="E115" s="7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2" t="s">
        <v>8314</v>
      </c>
      <c r="R115" t="s">
        <v>8315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9" t="s">
        <v>3228</v>
      </c>
      <c r="C116" s="3" t="s">
        <v>7338</v>
      </c>
      <c r="D116" s="5">
        <v>20000</v>
      </c>
      <c r="E116" s="7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2" t="s">
        <v>8314</v>
      </c>
      <c r="R116" t="s">
        <v>8315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9" t="s">
        <v>3229</v>
      </c>
      <c r="C117" s="3" t="s">
        <v>7339</v>
      </c>
      <c r="D117" s="5">
        <v>2600</v>
      </c>
      <c r="E117" s="7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2" t="s">
        <v>8314</v>
      </c>
      <c r="R117" t="s">
        <v>8315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9" t="s">
        <v>3230</v>
      </c>
      <c r="C118" s="3" t="s">
        <v>7340</v>
      </c>
      <c r="D118" s="5">
        <v>1000</v>
      </c>
      <c r="E118" s="7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2" t="s">
        <v>8314</v>
      </c>
      <c r="R118" t="s">
        <v>8315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9" t="s">
        <v>3231</v>
      </c>
      <c r="C119" s="3" t="s">
        <v>7341</v>
      </c>
      <c r="D119" s="5">
        <v>1000</v>
      </c>
      <c r="E119" s="7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2" t="s">
        <v>8314</v>
      </c>
      <c r="R119" t="s">
        <v>8315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9" t="s">
        <v>3232</v>
      </c>
      <c r="C120" s="3" t="s">
        <v>7342</v>
      </c>
      <c r="D120" s="5">
        <v>5000</v>
      </c>
      <c r="E120" s="7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2" t="s">
        <v>8314</v>
      </c>
      <c r="R120" t="s">
        <v>8315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9" t="s">
        <v>3234</v>
      </c>
      <c r="C121" s="3" t="s">
        <v>7344</v>
      </c>
      <c r="D121" s="5">
        <v>15000</v>
      </c>
      <c r="E121" s="7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2" t="s">
        <v>8314</v>
      </c>
      <c r="R121" t="s">
        <v>8315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9" t="s">
        <v>3235</v>
      </c>
      <c r="C122" s="3" t="s">
        <v>7345</v>
      </c>
      <c r="D122" s="5">
        <v>20000</v>
      </c>
      <c r="E122" s="7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2" t="s">
        <v>8314</v>
      </c>
      <c r="R122" t="s">
        <v>8315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9" t="s">
        <v>3236</v>
      </c>
      <c r="C123" s="3" t="s">
        <v>7346</v>
      </c>
      <c r="D123" s="5">
        <v>35000</v>
      </c>
      <c r="E123" s="7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2" t="s">
        <v>8314</v>
      </c>
      <c r="R123" t="s">
        <v>8315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9" t="s">
        <v>3240</v>
      </c>
      <c r="C124" s="3" t="s">
        <v>7350</v>
      </c>
      <c r="D124" s="5">
        <v>8500</v>
      </c>
      <c r="E124" s="7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2" t="s">
        <v>8314</v>
      </c>
      <c r="R124" t="s">
        <v>8315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9" t="s">
        <v>3241</v>
      </c>
      <c r="C125" s="3" t="s">
        <v>7351</v>
      </c>
      <c r="D125" s="5">
        <v>10000</v>
      </c>
      <c r="E125" s="7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2" t="s">
        <v>8314</v>
      </c>
      <c r="R125" t="s">
        <v>8315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9" t="s">
        <v>3242</v>
      </c>
      <c r="C126" s="3" t="s">
        <v>7352</v>
      </c>
      <c r="D126" s="5">
        <v>8000</v>
      </c>
      <c r="E126" s="7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2" t="s">
        <v>8314</v>
      </c>
      <c r="R126" t="s">
        <v>8315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9" t="s">
        <v>3244</v>
      </c>
      <c r="C127" s="3" t="s">
        <v>7354</v>
      </c>
      <c r="D127" s="5">
        <v>21000</v>
      </c>
      <c r="E127" s="7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2" t="s">
        <v>8314</v>
      </c>
      <c r="R127" t="s">
        <v>8315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9" t="s">
        <v>3245</v>
      </c>
      <c r="C128" s="3" t="s">
        <v>7355</v>
      </c>
      <c r="D128" s="5">
        <v>10000</v>
      </c>
      <c r="E128" s="7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2" t="s">
        <v>8314</v>
      </c>
      <c r="R128" t="s">
        <v>8315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9" t="s">
        <v>3247</v>
      </c>
      <c r="C129" s="3" t="s">
        <v>7357</v>
      </c>
      <c r="D129" s="5">
        <v>12000</v>
      </c>
      <c r="E129" s="7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2" t="s">
        <v>8314</v>
      </c>
      <c r="R129" t="s">
        <v>8315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9" t="s">
        <v>3248</v>
      </c>
      <c r="C130" s="3" t="s">
        <v>7358</v>
      </c>
      <c r="D130" s="5">
        <v>5500</v>
      </c>
      <c r="E130" s="7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2" t="s">
        <v>8314</v>
      </c>
      <c r="R130" t="s">
        <v>8315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9" t="s">
        <v>3249</v>
      </c>
      <c r="C131" s="3" t="s">
        <v>7359</v>
      </c>
      <c r="D131" s="5">
        <v>25000</v>
      </c>
      <c r="E131" s="7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2" t="s">
        <v>8314</v>
      </c>
      <c r="R131" t="s">
        <v>8315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9" t="s">
        <v>3250</v>
      </c>
      <c r="C132" s="3" t="s">
        <v>7360</v>
      </c>
      <c r="D132" s="5">
        <v>1500</v>
      </c>
      <c r="E132" s="7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2" t="s">
        <v>8314</v>
      </c>
      <c r="R132" t="s">
        <v>8315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9" t="s">
        <v>3252</v>
      </c>
      <c r="C133" s="3" t="s">
        <v>7362</v>
      </c>
      <c r="D133" s="5">
        <v>20000</v>
      </c>
      <c r="E133" s="7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2" t="s">
        <v>8314</v>
      </c>
      <c r="R133" t="s">
        <v>8315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9" t="s">
        <v>3255</v>
      </c>
      <c r="C134" s="3" t="s">
        <v>7365</v>
      </c>
      <c r="D134" s="5">
        <v>10000</v>
      </c>
      <c r="E134" s="7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2" t="s">
        <v>8314</v>
      </c>
      <c r="R134" t="s">
        <v>8315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9" t="s">
        <v>3257</v>
      </c>
      <c r="C135" s="3" t="s">
        <v>7367</v>
      </c>
      <c r="D135" s="5">
        <v>7000</v>
      </c>
      <c r="E135" s="7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2" t="s">
        <v>8314</v>
      </c>
      <c r="R135" t="s">
        <v>8315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9" t="s">
        <v>3258</v>
      </c>
      <c r="C136" s="3" t="s">
        <v>7368</v>
      </c>
      <c r="D136" s="5">
        <v>23000</v>
      </c>
      <c r="E136" s="7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2" t="s">
        <v>8314</v>
      </c>
      <c r="R136" t="s">
        <v>8315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9" t="s">
        <v>3259</v>
      </c>
      <c r="C137" s="3" t="s">
        <v>7369</v>
      </c>
      <c r="D137" s="5">
        <v>5000</v>
      </c>
      <c r="E137" s="7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2" t="s">
        <v>8314</v>
      </c>
      <c r="R137" t="s">
        <v>8315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9" t="s">
        <v>3260</v>
      </c>
      <c r="C138" s="3" t="s">
        <v>7370</v>
      </c>
      <c r="D138" s="5">
        <v>3300</v>
      </c>
      <c r="E138" s="7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2" t="s">
        <v>8314</v>
      </c>
      <c r="R138" t="s">
        <v>8315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9" t="s">
        <v>3261</v>
      </c>
      <c r="C139" s="3" t="s">
        <v>7371</v>
      </c>
      <c r="D139" s="5">
        <v>12200</v>
      </c>
      <c r="E139" s="7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2" t="s">
        <v>8314</v>
      </c>
      <c r="R139" t="s">
        <v>8315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9" t="s">
        <v>3262</v>
      </c>
      <c r="C140" s="3" t="s">
        <v>7372</v>
      </c>
      <c r="D140" s="5">
        <v>2500</v>
      </c>
      <c r="E140" s="7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2" t="s">
        <v>8314</v>
      </c>
      <c r="R140" t="s">
        <v>8315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9" t="s">
        <v>3263</v>
      </c>
      <c r="C141" s="3" t="s">
        <v>7373</v>
      </c>
      <c r="D141" s="5">
        <v>2500</v>
      </c>
      <c r="E141" s="7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2" t="s">
        <v>8314</v>
      </c>
      <c r="R141" t="s">
        <v>8315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9" t="s">
        <v>3265</v>
      </c>
      <c r="C142" s="3" t="s">
        <v>7375</v>
      </c>
      <c r="D142" s="5">
        <v>6000</v>
      </c>
      <c r="E142" s="7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2" t="s">
        <v>8314</v>
      </c>
      <c r="R142" t="s">
        <v>8315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9" t="s">
        <v>3266</v>
      </c>
      <c r="C143" s="3" t="s">
        <v>7376</v>
      </c>
      <c r="D143" s="5">
        <v>15000</v>
      </c>
      <c r="E143" s="7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2" t="s">
        <v>8314</v>
      </c>
      <c r="R143" t="s">
        <v>8315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9" t="s">
        <v>3267</v>
      </c>
      <c r="C144" s="3" t="s">
        <v>7377</v>
      </c>
      <c r="D144" s="5">
        <v>2000</v>
      </c>
      <c r="E144" s="7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2" t="s">
        <v>8314</v>
      </c>
      <c r="R144" t="s">
        <v>8315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9" t="s">
        <v>3271</v>
      </c>
      <c r="C145" s="3" t="s">
        <v>7381</v>
      </c>
      <c r="D145" s="5">
        <v>10000</v>
      </c>
      <c r="E145" s="7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2" t="s">
        <v>8314</v>
      </c>
      <c r="R145" t="s">
        <v>8315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9" t="s">
        <v>3272</v>
      </c>
      <c r="C146" s="3" t="s">
        <v>7382</v>
      </c>
      <c r="D146" s="5">
        <v>4000</v>
      </c>
      <c r="E146" s="7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2" t="s">
        <v>8314</v>
      </c>
      <c r="R146" t="s">
        <v>8315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9" t="s">
        <v>3273</v>
      </c>
      <c r="C147" s="3" t="s">
        <v>7383</v>
      </c>
      <c r="D147" s="5">
        <v>15500</v>
      </c>
      <c r="E147" s="7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2" t="s">
        <v>8314</v>
      </c>
      <c r="R147" t="s">
        <v>8315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9" t="s">
        <v>3274</v>
      </c>
      <c r="C148" s="3" t="s">
        <v>7384</v>
      </c>
      <c r="D148" s="5">
        <v>1800</v>
      </c>
      <c r="E148" s="7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2" t="s">
        <v>8314</v>
      </c>
      <c r="R148" t="s">
        <v>8315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9" t="s">
        <v>3278</v>
      </c>
      <c r="C149" s="3" t="s">
        <v>7388</v>
      </c>
      <c r="D149" s="5">
        <v>5800</v>
      </c>
      <c r="E149" s="7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2" t="s">
        <v>8314</v>
      </c>
      <c r="R149" t="s">
        <v>8315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9" t="s">
        <v>3279</v>
      </c>
      <c r="C150" s="3" t="s">
        <v>7389</v>
      </c>
      <c r="D150" s="5">
        <v>2000</v>
      </c>
      <c r="E150" s="7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2" t="s">
        <v>8314</v>
      </c>
      <c r="R150" t="s">
        <v>8315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9" t="s">
        <v>3280</v>
      </c>
      <c r="C151" s="3" t="s">
        <v>7390</v>
      </c>
      <c r="D151" s="5">
        <v>5000</v>
      </c>
      <c r="E151" s="7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2" t="s">
        <v>8314</v>
      </c>
      <c r="R151" t="s">
        <v>8315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9" t="s">
        <v>3281</v>
      </c>
      <c r="C152" s="3" t="s">
        <v>7391</v>
      </c>
      <c r="D152" s="5">
        <v>31000</v>
      </c>
      <c r="E152" s="7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2" t="s">
        <v>8314</v>
      </c>
      <c r="R152" t="s">
        <v>8315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9" t="s">
        <v>3283</v>
      </c>
      <c r="C153" s="3" t="s">
        <v>7393</v>
      </c>
      <c r="D153" s="5">
        <v>3000</v>
      </c>
      <c r="E153" s="7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2" t="s">
        <v>8314</v>
      </c>
      <c r="R153" t="s">
        <v>8315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3284</v>
      </c>
      <c r="C154" s="3" t="s">
        <v>7394</v>
      </c>
      <c r="D154" s="5">
        <v>4999</v>
      </c>
      <c r="E154" s="7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2" t="s">
        <v>8314</v>
      </c>
      <c r="R154" t="s">
        <v>8315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9" t="s">
        <v>3285</v>
      </c>
      <c r="C155" s="3" t="s">
        <v>7395</v>
      </c>
      <c r="D155" s="5">
        <v>15000</v>
      </c>
      <c r="E155" s="7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2" t="s">
        <v>8314</v>
      </c>
      <c r="R155" t="s">
        <v>8315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9" t="s">
        <v>3290</v>
      </c>
      <c r="C156" s="3" t="s">
        <v>7400</v>
      </c>
      <c r="D156" s="5">
        <v>500</v>
      </c>
      <c r="E156" s="7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2" t="s">
        <v>8314</v>
      </c>
      <c r="R156" t="s">
        <v>8315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9" t="s">
        <v>3297</v>
      </c>
      <c r="C157" s="3" t="s">
        <v>7407</v>
      </c>
      <c r="D157" s="5">
        <v>10000</v>
      </c>
      <c r="E157" s="7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2" t="s">
        <v>8314</v>
      </c>
      <c r="R157" t="s">
        <v>8315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9" t="s">
        <v>3298</v>
      </c>
      <c r="C158" s="3" t="s">
        <v>7408</v>
      </c>
      <c r="D158" s="5">
        <v>3000</v>
      </c>
      <c r="E158" s="7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2" t="s">
        <v>8314</v>
      </c>
      <c r="R158" t="s">
        <v>8315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9" t="s">
        <v>3299</v>
      </c>
      <c r="C159" s="3" t="s">
        <v>7409</v>
      </c>
      <c r="D159" s="5">
        <v>3000</v>
      </c>
      <c r="E159" s="7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2" t="s">
        <v>8314</v>
      </c>
      <c r="R159" t="s">
        <v>8315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9" t="s">
        <v>3300</v>
      </c>
      <c r="C160" s="3" t="s">
        <v>7410</v>
      </c>
      <c r="D160" s="5">
        <v>3000</v>
      </c>
      <c r="E160" s="7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2" t="s">
        <v>8314</v>
      </c>
      <c r="R160" t="s">
        <v>8315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9" t="s">
        <v>3302</v>
      </c>
      <c r="C161" s="3" t="s">
        <v>7412</v>
      </c>
      <c r="D161" s="5">
        <v>1800</v>
      </c>
      <c r="E161" s="7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2" t="s">
        <v>8314</v>
      </c>
      <c r="R161" t="s">
        <v>8315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9" t="s">
        <v>3303</v>
      </c>
      <c r="C162" s="3" t="s">
        <v>7413</v>
      </c>
      <c r="D162" s="5">
        <v>15000</v>
      </c>
      <c r="E162" s="7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2" t="s">
        <v>8314</v>
      </c>
      <c r="R162" t="s">
        <v>8315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9" t="s">
        <v>3304</v>
      </c>
      <c r="C163" s="3" t="s">
        <v>7414</v>
      </c>
      <c r="D163" s="5">
        <v>4000</v>
      </c>
      <c r="E163" s="7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2" t="s">
        <v>8314</v>
      </c>
      <c r="R163" t="s">
        <v>8315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9" t="s">
        <v>3305</v>
      </c>
      <c r="C164" s="3" t="s">
        <v>7415</v>
      </c>
      <c r="D164" s="5">
        <v>1500</v>
      </c>
      <c r="E164" s="7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2" t="s">
        <v>8314</v>
      </c>
      <c r="R164" t="s">
        <v>8315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9" t="s">
        <v>3306</v>
      </c>
      <c r="C165" s="3" t="s">
        <v>7416</v>
      </c>
      <c r="D165" s="5">
        <v>1000</v>
      </c>
      <c r="E165" s="7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2" t="s">
        <v>8314</v>
      </c>
      <c r="R165" t="s">
        <v>8315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9" t="s">
        <v>3307</v>
      </c>
      <c r="C166" s="3" t="s">
        <v>7417</v>
      </c>
      <c r="D166" s="5">
        <v>3500</v>
      </c>
      <c r="E166" s="7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2" t="s">
        <v>8314</v>
      </c>
      <c r="R166" t="s">
        <v>8315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9" t="s">
        <v>3309</v>
      </c>
      <c r="C167" s="3" t="s">
        <v>7419</v>
      </c>
      <c r="D167" s="5">
        <v>6500</v>
      </c>
      <c r="E167" s="7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2" t="s">
        <v>8314</v>
      </c>
      <c r="R167" t="s">
        <v>8315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9" t="s">
        <v>3310</v>
      </c>
      <c r="C168" s="3" t="s">
        <v>7420</v>
      </c>
      <c r="D168" s="5">
        <v>2500</v>
      </c>
      <c r="E168" s="7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2" t="s">
        <v>8314</v>
      </c>
      <c r="R168" t="s">
        <v>8315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9" t="s">
        <v>3311</v>
      </c>
      <c r="C169" s="3" t="s">
        <v>7421</v>
      </c>
      <c r="D169" s="5">
        <v>2500</v>
      </c>
      <c r="E169" s="7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2" t="s">
        <v>8314</v>
      </c>
      <c r="R169" t="s">
        <v>8315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9" t="s">
        <v>3312</v>
      </c>
      <c r="C170" s="3" t="s">
        <v>7422</v>
      </c>
      <c r="D170" s="5">
        <v>2000</v>
      </c>
      <c r="E170" s="7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2" t="s">
        <v>8314</v>
      </c>
      <c r="R170" t="s">
        <v>8315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9" t="s">
        <v>3315</v>
      </c>
      <c r="C171" s="3" t="s">
        <v>7425</v>
      </c>
      <c r="D171" s="5">
        <v>11737</v>
      </c>
      <c r="E171" s="7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2" t="s">
        <v>8314</v>
      </c>
      <c r="R171" t="s">
        <v>8315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9" t="s">
        <v>3316</v>
      </c>
      <c r="C172" s="3" t="s">
        <v>7426</v>
      </c>
      <c r="D172" s="5">
        <v>1050</v>
      </c>
      <c r="E172" s="7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2" t="s">
        <v>8314</v>
      </c>
      <c r="R172" t="s">
        <v>8315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9" t="s">
        <v>3319</v>
      </c>
      <c r="C173" s="3" t="s">
        <v>7429</v>
      </c>
      <c r="D173" s="5">
        <v>2500</v>
      </c>
      <c r="E173" s="7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2" t="s">
        <v>8314</v>
      </c>
      <c r="R173" t="s">
        <v>8315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9" t="s">
        <v>3320</v>
      </c>
      <c r="C174" s="3" t="s">
        <v>7430</v>
      </c>
      <c r="D174" s="5">
        <v>500</v>
      </c>
      <c r="E174" s="7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2" t="s">
        <v>8314</v>
      </c>
      <c r="R174" t="s">
        <v>8315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9" t="s">
        <v>3321</v>
      </c>
      <c r="C175" s="3" t="s">
        <v>7431</v>
      </c>
      <c r="D175" s="5">
        <v>3300</v>
      </c>
      <c r="E175" s="7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2" t="s">
        <v>8314</v>
      </c>
      <c r="R175" t="s">
        <v>8315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9" t="s">
        <v>3325</v>
      </c>
      <c r="C176" s="3" t="s">
        <v>7435</v>
      </c>
      <c r="D176" s="5">
        <v>8000</v>
      </c>
      <c r="E176" s="7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2" t="s">
        <v>8314</v>
      </c>
      <c r="R176" t="s">
        <v>8315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9" t="s">
        <v>3327</v>
      </c>
      <c r="C177" s="3" t="s">
        <v>7437</v>
      </c>
      <c r="D177" s="5">
        <v>1800</v>
      </c>
      <c r="E177" s="7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2" t="s">
        <v>8314</v>
      </c>
      <c r="R177" t="s">
        <v>8315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9" t="s">
        <v>3330</v>
      </c>
      <c r="C178" s="3" t="s">
        <v>7440</v>
      </c>
      <c r="D178" s="5">
        <v>5000</v>
      </c>
      <c r="E178" s="7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2" t="s">
        <v>8314</v>
      </c>
      <c r="R178" t="s">
        <v>8315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9" t="s">
        <v>3331</v>
      </c>
      <c r="C179" s="3" t="s">
        <v>7441</v>
      </c>
      <c r="D179" s="5">
        <v>6000</v>
      </c>
      <c r="E179" s="7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2" t="s">
        <v>8314</v>
      </c>
      <c r="R179" t="s">
        <v>8315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9" t="s">
        <v>3332</v>
      </c>
      <c r="C180" s="3" t="s">
        <v>7442</v>
      </c>
      <c r="D180" s="5">
        <v>3500</v>
      </c>
      <c r="E180" s="7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2" t="s">
        <v>8314</v>
      </c>
      <c r="R180" t="s">
        <v>8315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9" t="s">
        <v>3333</v>
      </c>
      <c r="C181" s="3" t="s">
        <v>7443</v>
      </c>
      <c r="D181" s="5">
        <v>3871</v>
      </c>
      <c r="E181" s="7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2" t="s">
        <v>8314</v>
      </c>
      <c r="R181" t="s">
        <v>8315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9" t="s">
        <v>3337</v>
      </c>
      <c r="C182" s="3" t="s">
        <v>7447</v>
      </c>
      <c r="D182" s="5">
        <v>15000</v>
      </c>
      <c r="E182" s="7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2" t="s">
        <v>8314</v>
      </c>
      <c r="R182" t="s">
        <v>8315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9" t="s">
        <v>3338</v>
      </c>
      <c r="C183" s="3" t="s">
        <v>7448</v>
      </c>
      <c r="D183" s="5">
        <v>8000</v>
      </c>
      <c r="E183" s="7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2" t="s">
        <v>8314</v>
      </c>
      <c r="R183" t="s">
        <v>8315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9" t="s">
        <v>3339</v>
      </c>
      <c r="C184" s="3" t="s">
        <v>7449</v>
      </c>
      <c r="D184" s="5">
        <v>3000</v>
      </c>
      <c r="E184" s="7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2" t="s">
        <v>8314</v>
      </c>
      <c r="R184" t="s">
        <v>8315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9" t="s">
        <v>3341</v>
      </c>
      <c r="C185" s="3" t="s">
        <v>7451</v>
      </c>
      <c r="D185" s="5">
        <v>6000</v>
      </c>
      <c r="E185" s="7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2" t="s">
        <v>8314</v>
      </c>
      <c r="R185" t="s">
        <v>8315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9" t="s">
        <v>3343</v>
      </c>
      <c r="C186" s="3" t="s">
        <v>7453</v>
      </c>
      <c r="D186" s="5">
        <v>4500</v>
      </c>
      <c r="E186" s="7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2" t="s">
        <v>8314</v>
      </c>
      <c r="R186" t="s">
        <v>8315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9" t="s">
        <v>3344</v>
      </c>
      <c r="C187" s="3" t="s">
        <v>7454</v>
      </c>
      <c r="D187" s="5">
        <v>500</v>
      </c>
      <c r="E187" s="7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2" t="s">
        <v>8314</v>
      </c>
      <c r="R187" t="s">
        <v>8315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9" t="s">
        <v>3345</v>
      </c>
      <c r="C188" s="3" t="s">
        <v>7455</v>
      </c>
      <c r="D188" s="5">
        <v>1500</v>
      </c>
      <c r="E188" s="7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2" t="s">
        <v>8314</v>
      </c>
      <c r="R188" t="s">
        <v>8315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9" t="s">
        <v>3265</v>
      </c>
      <c r="C189" s="3" t="s">
        <v>7457</v>
      </c>
      <c r="D189" s="5">
        <v>5500</v>
      </c>
      <c r="E189" s="7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2" t="s">
        <v>8314</v>
      </c>
      <c r="R189" t="s">
        <v>8315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9" t="s">
        <v>3347</v>
      </c>
      <c r="C190" s="3" t="s">
        <v>7458</v>
      </c>
      <c r="D190" s="5">
        <v>1000</v>
      </c>
      <c r="E190" s="7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2" t="s">
        <v>8314</v>
      </c>
      <c r="R190" t="s">
        <v>8315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9" t="s">
        <v>3352</v>
      </c>
      <c r="C191" s="3" t="s">
        <v>7463</v>
      </c>
      <c r="D191" s="5">
        <v>3000</v>
      </c>
      <c r="E191" s="7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2" t="s">
        <v>8314</v>
      </c>
      <c r="R191" t="s">
        <v>8315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9" t="s">
        <v>3356</v>
      </c>
      <c r="C192" s="3" t="s">
        <v>7467</v>
      </c>
      <c r="D192" s="5">
        <v>10000</v>
      </c>
      <c r="E192" s="7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2" t="s">
        <v>8314</v>
      </c>
      <c r="R192" t="s">
        <v>8315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9" t="s">
        <v>3357</v>
      </c>
      <c r="C193" s="3" t="s">
        <v>7468</v>
      </c>
      <c r="D193" s="5">
        <v>4000</v>
      </c>
      <c r="E193" s="7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2" t="s">
        <v>8314</v>
      </c>
      <c r="R193" t="s">
        <v>8315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9" t="s">
        <v>3359</v>
      </c>
      <c r="C194" s="3" t="s">
        <v>7470</v>
      </c>
      <c r="D194" s="5">
        <v>5000</v>
      </c>
      <c r="E194" s="7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2" t="s">
        <v>8314</v>
      </c>
      <c r="R194" t="s">
        <v>8315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9" t="s">
        <v>3360</v>
      </c>
      <c r="C195" s="3" t="s">
        <v>7471</v>
      </c>
      <c r="D195" s="5">
        <v>500</v>
      </c>
      <c r="E195" s="7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2" t="s">
        <v>8314</v>
      </c>
      <c r="R195" t="s">
        <v>8315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9" t="s">
        <v>3361</v>
      </c>
      <c r="C196" s="3" t="s">
        <v>7472</v>
      </c>
      <c r="D196" s="5">
        <v>7750</v>
      </c>
      <c r="E196" s="7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2" t="s">
        <v>8314</v>
      </c>
      <c r="R196" t="s">
        <v>8315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9" t="s">
        <v>3363</v>
      </c>
      <c r="C197" s="3" t="s">
        <v>7474</v>
      </c>
      <c r="D197" s="5">
        <v>2500</v>
      </c>
      <c r="E197" s="7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2" t="s">
        <v>8314</v>
      </c>
      <c r="R197" t="s">
        <v>8315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9" t="s">
        <v>3364</v>
      </c>
      <c r="C198" s="3" t="s">
        <v>7475</v>
      </c>
      <c r="D198" s="5">
        <v>500</v>
      </c>
      <c r="E198" s="7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2" t="s">
        <v>8314</v>
      </c>
      <c r="R198" t="s">
        <v>8315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9" t="s">
        <v>3366</v>
      </c>
      <c r="C199" s="3" t="s">
        <v>7477</v>
      </c>
      <c r="D199" s="5">
        <v>1000</v>
      </c>
      <c r="E199" s="7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2" t="s">
        <v>8314</v>
      </c>
      <c r="R199" t="s">
        <v>8315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9" t="s">
        <v>3368</v>
      </c>
      <c r="C200" s="3" t="s">
        <v>7479</v>
      </c>
      <c r="D200" s="5">
        <v>1500</v>
      </c>
      <c r="E200" s="7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2" t="s">
        <v>8314</v>
      </c>
      <c r="R200" t="s">
        <v>8315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9" t="s">
        <v>3369</v>
      </c>
      <c r="C201" s="3" t="s">
        <v>7480</v>
      </c>
      <c r="D201" s="5">
        <v>200</v>
      </c>
      <c r="E201" s="7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2" t="s">
        <v>8314</v>
      </c>
      <c r="R201" t="s">
        <v>8315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9" t="s">
        <v>3370</v>
      </c>
      <c r="C202" s="3" t="s">
        <v>7481</v>
      </c>
      <c r="D202" s="5">
        <v>1000</v>
      </c>
      <c r="E202" s="7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2" t="s">
        <v>8314</v>
      </c>
      <c r="R202" t="s">
        <v>8315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9" t="s">
        <v>3374</v>
      </c>
      <c r="C203" s="3" t="s">
        <v>7485</v>
      </c>
      <c r="D203" s="5">
        <v>8000</v>
      </c>
      <c r="E203" s="7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2" t="s">
        <v>8314</v>
      </c>
      <c r="R203" t="s">
        <v>8315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9" t="s">
        <v>3378</v>
      </c>
      <c r="C204" s="3" t="s">
        <v>7489</v>
      </c>
      <c r="D204" s="5">
        <v>3000</v>
      </c>
      <c r="E204" s="7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2" t="s">
        <v>8314</v>
      </c>
      <c r="R204" t="s">
        <v>8315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9" t="s">
        <v>3379</v>
      </c>
      <c r="C205" s="3" t="s">
        <v>7490</v>
      </c>
      <c r="D205" s="5">
        <v>4000</v>
      </c>
      <c r="E205" s="7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2" t="s">
        <v>8314</v>
      </c>
      <c r="R205" t="s">
        <v>8315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9" t="s">
        <v>3381</v>
      </c>
      <c r="C206" s="3" t="s">
        <v>7492</v>
      </c>
      <c r="D206" s="5">
        <v>1750</v>
      </c>
      <c r="E206" s="7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2" t="s">
        <v>8314</v>
      </c>
      <c r="R206" t="s">
        <v>8315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9" t="s">
        <v>3382</v>
      </c>
      <c r="C207" s="3" t="s">
        <v>7493</v>
      </c>
      <c r="D207" s="5">
        <v>6000</v>
      </c>
      <c r="E207" s="7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2" t="s">
        <v>8314</v>
      </c>
      <c r="R207" t="s">
        <v>8315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9" t="s">
        <v>3383</v>
      </c>
      <c r="C208" s="3" t="s">
        <v>7494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2" t="s">
        <v>8314</v>
      </c>
      <c r="R208" t="s">
        <v>8315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9" t="s">
        <v>3384</v>
      </c>
      <c r="C209" s="3" t="s">
        <v>7495</v>
      </c>
      <c r="D209" s="5">
        <v>2000</v>
      </c>
      <c r="E209" s="7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2" t="s">
        <v>8314</v>
      </c>
      <c r="R209" t="s">
        <v>8315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9" t="s">
        <v>3385</v>
      </c>
      <c r="C210" s="3" t="s">
        <v>7496</v>
      </c>
      <c r="D210" s="5">
        <v>3000</v>
      </c>
      <c r="E210" s="7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2" t="s">
        <v>8314</v>
      </c>
      <c r="R210" t="s">
        <v>8315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9" t="s">
        <v>3387</v>
      </c>
      <c r="C211" s="3" t="s">
        <v>7498</v>
      </c>
      <c r="D211" s="5">
        <v>10000</v>
      </c>
      <c r="E211" s="7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2" t="s">
        <v>8314</v>
      </c>
      <c r="R211" t="s">
        <v>8315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9" t="s">
        <v>3388</v>
      </c>
      <c r="C212" s="3" t="s">
        <v>7499</v>
      </c>
      <c r="D212" s="5">
        <v>1500</v>
      </c>
      <c r="E212" s="7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2" t="s">
        <v>8314</v>
      </c>
      <c r="R212" t="s">
        <v>8315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9" t="s">
        <v>3389</v>
      </c>
      <c r="C213" s="3" t="s">
        <v>7500</v>
      </c>
      <c r="D213" s="5">
        <v>500</v>
      </c>
      <c r="E213" s="7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2" t="s">
        <v>8314</v>
      </c>
      <c r="R213" t="s">
        <v>8315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9" t="s">
        <v>3391</v>
      </c>
      <c r="C214" s="3" t="s">
        <v>7502</v>
      </c>
      <c r="D214" s="5">
        <v>1500</v>
      </c>
      <c r="E214" s="7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2" t="s">
        <v>8314</v>
      </c>
      <c r="R214" t="s">
        <v>8315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9" t="s">
        <v>3394</v>
      </c>
      <c r="C215" s="3" t="s">
        <v>7505</v>
      </c>
      <c r="D215" s="5">
        <v>1500</v>
      </c>
      <c r="E215" s="7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2" t="s">
        <v>8314</v>
      </c>
      <c r="R215" t="s">
        <v>8315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9" t="s">
        <v>3396</v>
      </c>
      <c r="C216" s="3" t="s">
        <v>7507</v>
      </c>
      <c r="D216" s="5">
        <v>4000</v>
      </c>
      <c r="E216" s="7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2" t="s">
        <v>8314</v>
      </c>
      <c r="R216" t="s">
        <v>8315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9" t="s">
        <v>3398</v>
      </c>
      <c r="C217" s="3" t="s">
        <v>7509</v>
      </c>
      <c r="D217" s="5">
        <v>10000</v>
      </c>
      <c r="E217" s="7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2" t="s">
        <v>8314</v>
      </c>
      <c r="R217" t="s">
        <v>8315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9" t="s">
        <v>3400</v>
      </c>
      <c r="C218" s="3" t="s">
        <v>7511</v>
      </c>
      <c r="D218" s="5">
        <v>15000</v>
      </c>
      <c r="E218" s="7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2" t="s">
        <v>8314</v>
      </c>
      <c r="R218" t="s">
        <v>8315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9" t="s">
        <v>3402</v>
      </c>
      <c r="C219" s="3" t="s">
        <v>7513</v>
      </c>
      <c r="D219" s="5">
        <v>500</v>
      </c>
      <c r="E219" s="7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2" t="s">
        <v>8314</v>
      </c>
      <c r="R219" t="s">
        <v>8315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9" t="s">
        <v>3404</v>
      </c>
      <c r="C220" s="3" t="s">
        <v>7515</v>
      </c>
      <c r="D220" s="5">
        <v>10000</v>
      </c>
      <c r="E220" s="7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2" t="s">
        <v>8314</v>
      </c>
      <c r="R220" t="s">
        <v>8315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9" t="s">
        <v>3406</v>
      </c>
      <c r="C221" s="3" t="s">
        <v>7517</v>
      </c>
      <c r="D221" s="5">
        <v>500</v>
      </c>
      <c r="E221" s="7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2" t="s">
        <v>8314</v>
      </c>
      <c r="R221" t="s">
        <v>8315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9" t="s">
        <v>3408</v>
      </c>
      <c r="C222" s="3" t="s">
        <v>7519</v>
      </c>
      <c r="D222" s="5">
        <v>3000</v>
      </c>
      <c r="E222" s="7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2" t="s">
        <v>8314</v>
      </c>
      <c r="R222" t="s">
        <v>8315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9" t="s">
        <v>3409</v>
      </c>
      <c r="C223" s="3" t="s">
        <v>7520</v>
      </c>
      <c r="D223" s="5">
        <v>15000</v>
      </c>
      <c r="E223" s="7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2" t="s">
        <v>8314</v>
      </c>
      <c r="R223" t="s">
        <v>8315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9" t="s">
        <v>3411</v>
      </c>
      <c r="C224" s="3" t="s">
        <v>7522</v>
      </c>
      <c r="D224" s="5">
        <v>500</v>
      </c>
      <c r="E224" s="7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2" t="s">
        <v>8314</v>
      </c>
      <c r="R224" t="s">
        <v>8315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9" t="s">
        <v>3412</v>
      </c>
      <c r="C225" s="3" t="s">
        <v>7523</v>
      </c>
      <c r="D225" s="5">
        <v>3000</v>
      </c>
      <c r="E225" s="7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2" t="s">
        <v>8314</v>
      </c>
      <c r="R225" t="s">
        <v>8315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9" t="s">
        <v>3413</v>
      </c>
      <c r="C226" s="3" t="s">
        <v>7524</v>
      </c>
      <c r="D226" s="5">
        <v>200</v>
      </c>
      <c r="E226" s="7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2" t="s">
        <v>8314</v>
      </c>
      <c r="R226" t="s">
        <v>8315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9" t="s">
        <v>3415</v>
      </c>
      <c r="C227" s="3" t="s">
        <v>7526</v>
      </c>
      <c r="D227" s="5">
        <v>1700</v>
      </c>
      <c r="E227" s="7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2" t="s">
        <v>8314</v>
      </c>
      <c r="R227" t="s">
        <v>8315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9" t="s">
        <v>3416</v>
      </c>
      <c r="C228" s="3" t="s">
        <v>7527</v>
      </c>
      <c r="D228" s="5">
        <v>4000</v>
      </c>
      <c r="E228" s="7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2" t="s">
        <v>8314</v>
      </c>
      <c r="R228" t="s">
        <v>8315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9" t="s">
        <v>3419</v>
      </c>
      <c r="C229" s="3" t="s">
        <v>7530</v>
      </c>
      <c r="D229" s="5">
        <v>10000</v>
      </c>
      <c r="E229" s="7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2" t="s">
        <v>8314</v>
      </c>
      <c r="R229" t="s">
        <v>8315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9" t="s">
        <v>3421</v>
      </c>
      <c r="C230" s="3" t="s">
        <v>7532</v>
      </c>
      <c r="D230" s="5">
        <v>250</v>
      </c>
      <c r="E230" s="7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2" t="s">
        <v>8314</v>
      </c>
      <c r="R230" t="s">
        <v>8315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9" t="s">
        <v>3422</v>
      </c>
      <c r="C231" s="3" t="s">
        <v>7533</v>
      </c>
      <c r="D231" s="5">
        <v>6000</v>
      </c>
      <c r="E231" s="7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2" t="s">
        <v>8314</v>
      </c>
      <c r="R231" t="s">
        <v>8315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9" t="s">
        <v>3423</v>
      </c>
      <c r="C232" s="3" t="s">
        <v>7534</v>
      </c>
      <c r="D232" s="5">
        <v>30000</v>
      </c>
      <c r="E232" s="7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2" t="s">
        <v>8314</v>
      </c>
      <c r="R232" t="s">
        <v>8315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9" t="s">
        <v>3424</v>
      </c>
      <c r="C233" s="3" t="s">
        <v>7535</v>
      </c>
      <c r="D233" s="5">
        <v>3750</v>
      </c>
      <c r="E233" s="7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2" t="s">
        <v>8314</v>
      </c>
      <c r="R233" t="s">
        <v>8315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9" t="s">
        <v>3429</v>
      </c>
      <c r="C234" s="3" t="s">
        <v>7540</v>
      </c>
      <c r="D234" s="5">
        <v>2000</v>
      </c>
      <c r="E234" s="7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2" t="s">
        <v>8314</v>
      </c>
      <c r="R234" t="s">
        <v>8315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9" t="s">
        <v>3430</v>
      </c>
      <c r="C235" s="3" t="s">
        <v>7541</v>
      </c>
      <c r="D235" s="5">
        <v>2000</v>
      </c>
      <c r="E235" s="7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2" t="s">
        <v>8314</v>
      </c>
      <c r="R235" t="s">
        <v>8315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9" t="s">
        <v>3431</v>
      </c>
      <c r="C236" s="3" t="s">
        <v>7542</v>
      </c>
      <c r="D236" s="5">
        <v>9500</v>
      </c>
      <c r="E236" s="7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2" t="s">
        <v>8314</v>
      </c>
      <c r="R236" t="s">
        <v>8315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9" t="s">
        <v>3432</v>
      </c>
      <c r="C237" s="3" t="s">
        <v>7543</v>
      </c>
      <c r="D237" s="5">
        <v>10000</v>
      </c>
      <c r="E237" s="7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2" t="s">
        <v>8314</v>
      </c>
      <c r="R237" t="s">
        <v>8315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9" t="s">
        <v>3433</v>
      </c>
      <c r="C238" s="3" t="s">
        <v>7544</v>
      </c>
      <c r="D238" s="5">
        <v>1000</v>
      </c>
      <c r="E238" s="7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2" t="s">
        <v>8314</v>
      </c>
      <c r="R238" t="s">
        <v>8315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9" t="s">
        <v>3434</v>
      </c>
      <c r="C239" s="3" t="s">
        <v>7545</v>
      </c>
      <c r="D239" s="5">
        <v>5000</v>
      </c>
      <c r="E239" s="7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2" t="s">
        <v>8314</v>
      </c>
      <c r="R239" t="s">
        <v>8315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9" t="s">
        <v>3435</v>
      </c>
      <c r="C240" s="3" t="s">
        <v>7546</v>
      </c>
      <c r="D240" s="5">
        <v>3000</v>
      </c>
      <c r="E240" s="7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2" t="s">
        <v>8314</v>
      </c>
      <c r="R240" t="s">
        <v>8315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9" t="s">
        <v>3437</v>
      </c>
      <c r="C241" s="3" t="s">
        <v>7548</v>
      </c>
      <c r="D241" s="5">
        <v>1200</v>
      </c>
      <c r="E241" s="7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2" t="s">
        <v>8314</v>
      </c>
      <c r="R241" t="s">
        <v>8315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9" t="s">
        <v>3438</v>
      </c>
      <c r="C242" s="3" t="s">
        <v>7549</v>
      </c>
      <c r="D242" s="5">
        <v>5000</v>
      </c>
      <c r="E242" s="7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2" t="s">
        <v>8314</v>
      </c>
      <c r="R242" t="s">
        <v>8315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9" t="s">
        <v>3439</v>
      </c>
      <c r="C243" s="3" t="s">
        <v>7550</v>
      </c>
      <c r="D243" s="5">
        <v>2500</v>
      </c>
      <c r="E243" s="7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2" t="s">
        <v>8314</v>
      </c>
      <c r="R243" t="s">
        <v>8315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9" t="s">
        <v>3440</v>
      </c>
      <c r="C244" s="3" t="s">
        <v>7551</v>
      </c>
      <c r="D244" s="5">
        <v>250</v>
      </c>
      <c r="E244" s="7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2" t="s">
        <v>8314</v>
      </c>
      <c r="R244" t="s">
        <v>8315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9" t="s">
        <v>3441</v>
      </c>
      <c r="C245" s="3" t="s">
        <v>7552</v>
      </c>
      <c r="D245" s="5">
        <v>1000</v>
      </c>
      <c r="E245" s="7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2" t="s">
        <v>8314</v>
      </c>
      <c r="R245" t="s">
        <v>8315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9" t="s">
        <v>3445</v>
      </c>
      <c r="C246" s="3" t="s">
        <v>7556</v>
      </c>
      <c r="D246" s="5">
        <v>1000</v>
      </c>
      <c r="E246" s="7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2" t="s">
        <v>8314</v>
      </c>
      <c r="R246" t="s">
        <v>8315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9" t="s">
        <v>3446</v>
      </c>
      <c r="C247" s="3" t="s">
        <v>7557</v>
      </c>
      <c r="D247" s="5">
        <v>2100</v>
      </c>
      <c r="E247" s="7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2" t="s">
        <v>8314</v>
      </c>
      <c r="R247" t="s">
        <v>8315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9" t="s">
        <v>3447</v>
      </c>
      <c r="C248" s="3" t="s">
        <v>7558</v>
      </c>
      <c r="D248" s="5">
        <v>800</v>
      </c>
      <c r="E248" s="7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2" t="s">
        <v>8314</v>
      </c>
      <c r="R248" t="s">
        <v>8315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9" t="s">
        <v>3449</v>
      </c>
      <c r="C249" s="3" t="s">
        <v>7560</v>
      </c>
      <c r="D249" s="5">
        <v>650</v>
      </c>
      <c r="E249" s="7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2" t="s">
        <v>8314</v>
      </c>
      <c r="R249" t="s">
        <v>8315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9" t="s">
        <v>3450</v>
      </c>
      <c r="C250" s="3" t="s">
        <v>7561</v>
      </c>
      <c r="D250" s="5">
        <v>1000</v>
      </c>
      <c r="E250" s="7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2" t="s">
        <v>8314</v>
      </c>
      <c r="R250" t="s">
        <v>8315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9" t="s">
        <v>3453</v>
      </c>
      <c r="C251" s="3" t="s">
        <v>7564</v>
      </c>
      <c r="D251" s="5">
        <v>10000</v>
      </c>
      <c r="E251" s="7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2" t="s">
        <v>8314</v>
      </c>
      <c r="R251" t="s">
        <v>8315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9" t="s">
        <v>3454</v>
      </c>
      <c r="C252" s="3" t="s">
        <v>7565</v>
      </c>
      <c r="D252" s="5">
        <v>3000</v>
      </c>
      <c r="E252" s="7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2" t="s">
        <v>8314</v>
      </c>
      <c r="R252" t="s">
        <v>8315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9" t="s">
        <v>3455</v>
      </c>
      <c r="C253" s="3" t="s">
        <v>7566</v>
      </c>
      <c r="D253" s="5">
        <v>2000</v>
      </c>
      <c r="E253" s="7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2" t="s">
        <v>8314</v>
      </c>
      <c r="R253" t="s">
        <v>8315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9" t="s">
        <v>3456</v>
      </c>
      <c r="C254" s="3" t="s">
        <v>7567</v>
      </c>
      <c r="D254" s="5">
        <v>978</v>
      </c>
      <c r="E254" s="7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2" t="s">
        <v>8314</v>
      </c>
      <c r="R254" t="s">
        <v>8315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9" t="s">
        <v>3459</v>
      </c>
      <c r="C255" s="3" t="s">
        <v>7570</v>
      </c>
      <c r="D255" s="5">
        <v>500</v>
      </c>
      <c r="E255" s="7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2" t="s">
        <v>8314</v>
      </c>
      <c r="R255" t="s">
        <v>8315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9" t="s">
        <v>3460</v>
      </c>
      <c r="C256" s="3" t="s">
        <v>7571</v>
      </c>
      <c r="D256" s="5">
        <v>250</v>
      </c>
      <c r="E256" s="7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2" t="s">
        <v>8314</v>
      </c>
      <c r="R256" t="s">
        <v>8315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9" t="s">
        <v>3462</v>
      </c>
      <c r="C257" s="3" t="s">
        <v>7573</v>
      </c>
      <c r="D257" s="5">
        <v>5000</v>
      </c>
      <c r="E257" s="7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2" t="s">
        <v>8314</v>
      </c>
      <c r="R257" t="s">
        <v>8315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9" t="s">
        <v>3464</v>
      </c>
      <c r="C258" s="3" t="s">
        <v>7575</v>
      </c>
      <c r="D258" s="5">
        <v>3500</v>
      </c>
      <c r="E258" s="7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2" t="s">
        <v>8314</v>
      </c>
      <c r="R258" t="s">
        <v>8315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9" t="s">
        <v>3465</v>
      </c>
      <c r="C259" s="3" t="s">
        <v>7576</v>
      </c>
      <c r="D259" s="5">
        <v>3000</v>
      </c>
      <c r="E259" s="7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2" t="s">
        <v>8314</v>
      </c>
      <c r="R259" t="s">
        <v>8315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9" t="s">
        <v>3466</v>
      </c>
      <c r="C260" s="3" t="s">
        <v>7577</v>
      </c>
      <c r="D260" s="5">
        <v>10000</v>
      </c>
      <c r="E260" s="7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2" t="s">
        <v>8314</v>
      </c>
      <c r="R260" t="s">
        <v>8315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9" t="s">
        <v>3467</v>
      </c>
      <c r="C261" s="3" t="s">
        <v>7578</v>
      </c>
      <c r="D261" s="5">
        <v>2800</v>
      </c>
      <c r="E261" s="7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2" t="s">
        <v>8314</v>
      </c>
      <c r="R261" t="s">
        <v>8315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9" t="s">
        <v>3468</v>
      </c>
      <c r="C262" s="3" t="s">
        <v>7579</v>
      </c>
      <c r="D262" s="5">
        <v>250</v>
      </c>
      <c r="E262" s="7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2" t="s">
        <v>8314</v>
      </c>
      <c r="R262" t="s">
        <v>8315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9" t="s">
        <v>3470</v>
      </c>
      <c r="C263" s="3" t="s">
        <v>7581</v>
      </c>
      <c r="D263" s="5">
        <v>2000</v>
      </c>
      <c r="E263" s="7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2" t="s">
        <v>8314</v>
      </c>
      <c r="R263" t="s">
        <v>8315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9" t="s">
        <v>3471</v>
      </c>
      <c r="C264" s="3" t="s">
        <v>7582</v>
      </c>
      <c r="D264" s="5">
        <v>4900</v>
      </c>
      <c r="E264" s="7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2" t="s">
        <v>8314</v>
      </c>
      <c r="R264" t="s">
        <v>8315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9" t="s">
        <v>3474</v>
      </c>
      <c r="C265" s="3" t="s">
        <v>7585</v>
      </c>
      <c r="D265" s="5">
        <v>300</v>
      </c>
      <c r="E265" s="7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2" t="s">
        <v>8314</v>
      </c>
      <c r="R265" t="s">
        <v>8315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9" t="s">
        <v>3475</v>
      </c>
      <c r="C266" s="3" t="s">
        <v>7586</v>
      </c>
      <c r="D266" s="5">
        <v>1800</v>
      </c>
      <c r="E266" s="7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2" t="s">
        <v>8314</v>
      </c>
      <c r="R266" t="s">
        <v>8315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9" t="s">
        <v>3476</v>
      </c>
      <c r="C267" s="3" t="s">
        <v>7587</v>
      </c>
      <c r="D267" s="5">
        <v>2000</v>
      </c>
      <c r="E267" s="7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2" t="s">
        <v>8314</v>
      </c>
      <c r="R267" t="s">
        <v>8315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9" t="s">
        <v>3478</v>
      </c>
      <c r="C268" s="3" t="s">
        <v>7589</v>
      </c>
      <c r="D268" s="5">
        <v>1500</v>
      </c>
      <c r="E268" s="7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2" t="s">
        <v>8314</v>
      </c>
      <c r="R268" t="s">
        <v>8315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9" t="s">
        <v>3481</v>
      </c>
      <c r="C269" s="3" t="s">
        <v>7592</v>
      </c>
      <c r="D269" s="5">
        <v>3350</v>
      </c>
      <c r="E269" s="7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2" t="s">
        <v>8314</v>
      </c>
      <c r="R269" t="s">
        <v>8315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9" t="s">
        <v>3482</v>
      </c>
      <c r="C270" s="3" t="s">
        <v>7593</v>
      </c>
      <c r="D270" s="5">
        <v>2500</v>
      </c>
      <c r="E270" s="7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2" t="s">
        <v>8314</v>
      </c>
      <c r="R270" t="s">
        <v>8315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9" t="s">
        <v>3483</v>
      </c>
      <c r="C271" s="3" t="s">
        <v>7594</v>
      </c>
      <c r="D271" s="5">
        <v>1650</v>
      </c>
      <c r="E271" s="7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2" t="s">
        <v>8314</v>
      </c>
      <c r="R271" t="s">
        <v>8315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9" t="s">
        <v>3484</v>
      </c>
      <c r="C272" s="3" t="s">
        <v>7595</v>
      </c>
      <c r="D272" s="5">
        <v>3000</v>
      </c>
      <c r="E272" s="7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2" t="s">
        <v>8314</v>
      </c>
      <c r="R272" t="s">
        <v>8315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9" t="s">
        <v>3486</v>
      </c>
      <c r="C273" s="3" t="s">
        <v>7597</v>
      </c>
      <c r="D273" s="5">
        <v>3000</v>
      </c>
      <c r="E273" s="7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2" t="s">
        <v>8314</v>
      </c>
      <c r="R273" t="s">
        <v>8315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9" t="s">
        <v>3488</v>
      </c>
      <c r="C274" s="3" t="s">
        <v>7599</v>
      </c>
      <c r="D274" s="5">
        <v>1000</v>
      </c>
      <c r="E274" s="7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2" t="s">
        <v>8314</v>
      </c>
      <c r="R274" t="s">
        <v>8315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9" t="s">
        <v>3489</v>
      </c>
      <c r="C275" s="3" t="s">
        <v>7600</v>
      </c>
      <c r="D275" s="5">
        <v>500</v>
      </c>
      <c r="E275" s="7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2" t="s">
        <v>8314</v>
      </c>
      <c r="R275" t="s">
        <v>8315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9" t="s">
        <v>3490</v>
      </c>
      <c r="C276" s="3" t="s">
        <v>7601</v>
      </c>
      <c r="D276" s="5">
        <v>3800</v>
      </c>
      <c r="E276" s="7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2" t="s">
        <v>8314</v>
      </c>
      <c r="R276" t="s">
        <v>8315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9" t="s">
        <v>3491</v>
      </c>
      <c r="C277" s="3" t="s">
        <v>7602</v>
      </c>
      <c r="D277" s="5">
        <v>1500</v>
      </c>
      <c r="E277" s="7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2" t="s">
        <v>8314</v>
      </c>
      <c r="R277" t="s">
        <v>8315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9" t="s">
        <v>3492</v>
      </c>
      <c r="C278" s="3" t="s">
        <v>7603</v>
      </c>
      <c r="D278" s="5">
        <v>400</v>
      </c>
      <c r="E278" s="7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2" t="s">
        <v>8314</v>
      </c>
      <c r="R278" t="s">
        <v>8315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9" t="s">
        <v>3494</v>
      </c>
      <c r="C279" s="3" t="s">
        <v>7605</v>
      </c>
      <c r="D279" s="5">
        <v>3000</v>
      </c>
      <c r="E279" s="7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2" t="s">
        <v>8314</v>
      </c>
      <c r="R279" t="s">
        <v>8315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9" t="s">
        <v>3495</v>
      </c>
      <c r="C280" s="3" t="s">
        <v>7606</v>
      </c>
      <c r="D280" s="5">
        <v>1551</v>
      </c>
      <c r="E280" s="7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2" t="s">
        <v>8314</v>
      </c>
      <c r="R280" t="s">
        <v>8315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9" t="s">
        <v>3497</v>
      </c>
      <c r="C281" s="3" t="s">
        <v>7608</v>
      </c>
      <c r="D281" s="5">
        <v>2000</v>
      </c>
      <c r="E281" s="7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2" t="s">
        <v>8314</v>
      </c>
      <c r="R281" t="s">
        <v>8315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9" t="s">
        <v>3498</v>
      </c>
      <c r="C282" s="3" t="s">
        <v>7609</v>
      </c>
      <c r="D282" s="5">
        <v>1000</v>
      </c>
      <c r="E282" s="7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2" t="s">
        <v>8314</v>
      </c>
      <c r="R282" t="s">
        <v>8315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9" t="s">
        <v>3500</v>
      </c>
      <c r="C283" s="3" t="s">
        <v>7611</v>
      </c>
      <c r="D283" s="5">
        <v>4000</v>
      </c>
      <c r="E283" s="7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2" t="s">
        <v>8314</v>
      </c>
      <c r="R283" t="s">
        <v>8315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9" t="s">
        <v>3502</v>
      </c>
      <c r="C284" s="3" t="s">
        <v>7613</v>
      </c>
      <c r="D284" s="5">
        <v>1000</v>
      </c>
      <c r="E284" s="7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2" t="s">
        <v>8314</v>
      </c>
      <c r="R284" t="s">
        <v>8315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3503</v>
      </c>
      <c r="C285" s="3" t="s">
        <v>7614</v>
      </c>
      <c r="D285" s="5">
        <v>2500</v>
      </c>
      <c r="E285" s="7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2" t="s">
        <v>8314</v>
      </c>
      <c r="R285" t="s">
        <v>8315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9" t="s">
        <v>3504</v>
      </c>
      <c r="C286" s="3" t="s">
        <v>7615</v>
      </c>
      <c r="D286" s="5">
        <v>3000</v>
      </c>
      <c r="E286" s="7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2" t="s">
        <v>8314</v>
      </c>
      <c r="R286" t="s">
        <v>8315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9" t="s">
        <v>3505</v>
      </c>
      <c r="C287" s="3" t="s">
        <v>7616</v>
      </c>
      <c r="D287" s="5">
        <v>10000</v>
      </c>
      <c r="E287" s="7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2" t="s">
        <v>8314</v>
      </c>
      <c r="R287" t="s">
        <v>8315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9" t="s">
        <v>3507</v>
      </c>
      <c r="C288" s="3" t="s">
        <v>7618</v>
      </c>
      <c r="D288" s="5">
        <v>3000</v>
      </c>
      <c r="E288" s="7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2" t="s">
        <v>8314</v>
      </c>
      <c r="R288" t="s">
        <v>8315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9" t="s">
        <v>3508</v>
      </c>
      <c r="C289" s="3" t="s">
        <v>7619</v>
      </c>
      <c r="D289" s="5">
        <v>900</v>
      </c>
      <c r="E289" s="7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2" t="s">
        <v>8314</v>
      </c>
      <c r="R289" t="s">
        <v>8315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9" t="s">
        <v>3511</v>
      </c>
      <c r="C290" s="3" t="s">
        <v>7622</v>
      </c>
      <c r="D290" s="5">
        <v>2800</v>
      </c>
      <c r="E290" s="7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2" t="s">
        <v>8314</v>
      </c>
      <c r="R290" t="s">
        <v>8315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9" t="s">
        <v>3512</v>
      </c>
      <c r="C291" s="3" t="s">
        <v>7623</v>
      </c>
      <c r="D291" s="5">
        <v>500</v>
      </c>
      <c r="E291" s="7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2" t="s">
        <v>8314</v>
      </c>
      <c r="R291" t="s">
        <v>8315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9" t="s">
        <v>3513</v>
      </c>
      <c r="C292" s="3" t="s">
        <v>7624</v>
      </c>
      <c r="D292" s="5">
        <v>3000</v>
      </c>
      <c r="E292" s="7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2" t="s">
        <v>8314</v>
      </c>
      <c r="R292" t="s">
        <v>8315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9" t="s">
        <v>3514</v>
      </c>
      <c r="C293" s="3" t="s">
        <v>7625</v>
      </c>
      <c r="D293" s="5">
        <v>2500</v>
      </c>
      <c r="E293" s="7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2" t="s">
        <v>8314</v>
      </c>
      <c r="R293" t="s">
        <v>8315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9" t="s">
        <v>3516</v>
      </c>
      <c r="C294" s="3" t="s">
        <v>7627</v>
      </c>
      <c r="D294" s="5">
        <v>1500</v>
      </c>
      <c r="E294" s="7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2" t="s">
        <v>8314</v>
      </c>
      <c r="R294" t="s">
        <v>8315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9" t="s">
        <v>3519</v>
      </c>
      <c r="C295" s="3" t="s">
        <v>7630</v>
      </c>
      <c r="D295" s="5">
        <v>350</v>
      </c>
      <c r="E295" s="7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2" t="s">
        <v>8314</v>
      </c>
      <c r="R295" t="s">
        <v>8315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9" t="s">
        <v>3522</v>
      </c>
      <c r="C296" s="3" t="s">
        <v>7633</v>
      </c>
      <c r="D296" s="5">
        <v>10000</v>
      </c>
      <c r="E296" s="7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2" t="s">
        <v>8314</v>
      </c>
      <c r="R296" t="s">
        <v>8315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9" t="s">
        <v>3523</v>
      </c>
      <c r="C297" s="3" t="s">
        <v>7634</v>
      </c>
      <c r="D297" s="5">
        <v>500</v>
      </c>
      <c r="E297" s="7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2" t="s">
        <v>8314</v>
      </c>
      <c r="R297" t="s">
        <v>8315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9" t="s">
        <v>3524</v>
      </c>
      <c r="C298" s="3" t="s">
        <v>7635</v>
      </c>
      <c r="D298" s="5">
        <v>3300</v>
      </c>
      <c r="E298" s="7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2" t="s">
        <v>8314</v>
      </c>
      <c r="R298" t="s">
        <v>8315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9" t="s">
        <v>3525</v>
      </c>
      <c r="C299" s="3" t="s">
        <v>7636</v>
      </c>
      <c r="D299" s="5">
        <v>6000</v>
      </c>
      <c r="E299" s="7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2" t="s">
        <v>8314</v>
      </c>
      <c r="R299" t="s">
        <v>8315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9" t="s">
        <v>3527</v>
      </c>
      <c r="C300" s="3" t="s">
        <v>7638</v>
      </c>
      <c r="D300" s="5">
        <v>500</v>
      </c>
      <c r="E300" s="7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2" t="s">
        <v>8314</v>
      </c>
      <c r="R300" t="s">
        <v>8315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9" t="s">
        <v>3529</v>
      </c>
      <c r="C301" s="3" t="s">
        <v>7640</v>
      </c>
      <c r="D301" s="5">
        <v>1000</v>
      </c>
      <c r="E301" s="7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2" t="s">
        <v>8314</v>
      </c>
      <c r="R301" t="s">
        <v>8315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9" t="s">
        <v>3530</v>
      </c>
      <c r="C302" s="3" t="s">
        <v>7641</v>
      </c>
      <c r="D302" s="5">
        <v>960</v>
      </c>
      <c r="E302" s="7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2" t="s">
        <v>8314</v>
      </c>
      <c r="R302" t="s">
        <v>8315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9" t="s">
        <v>3531</v>
      </c>
      <c r="C303" s="3" t="s">
        <v>7642</v>
      </c>
      <c r="D303" s="5">
        <v>500</v>
      </c>
      <c r="E303" s="7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2" t="s">
        <v>8314</v>
      </c>
      <c r="R303" t="s">
        <v>8315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9" t="s">
        <v>3532</v>
      </c>
      <c r="C304" s="3" t="s">
        <v>7643</v>
      </c>
      <c r="D304" s="5">
        <v>5000</v>
      </c>
      <c r="E304" s="7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2" t="s">
        <v>8314</v>
      </c>
      <c r="R304" t="s">
        <v>8315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9" t="s">
        <v>3537</v>
      </c>
      <c r="C305" s="3" t="s">
        <v>7648</v>
      </c>
      <c r="D305" s="5">
        <v>600</v>
      </c>
      <c r="E305" s="7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2" t="s">
        <v>8314</v>
      </c>
      <c r="R305" t="s">
        <v>8315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9" t="s">
        <v>3540</v>
      </c>
      <c r="C306" s="3" t="s">
        <v>7651</v>
      </c>
      <c r="D306" s="5">
        <v>5500</v>
      </c>
      <c r="E306" s="7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2" t="s">
        <v>8314</v>
      </c>
      <c r="R306" t="s">
        <v>8315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9" t="s">
        <v>3542</v>
      </c>
      <c r="C307" s="3" t="s">
        <v>7653</v>
      </c>
      <c r="D307" s="5">
        <v>2500</v>
      </c>
      <c r="E307" s="7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2" t="s">
        <v>8314</v>
      </c>
      <c r="R307" t="s">
        <v>8315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9" t="s">
        <v>3543</v>
      </c>
      <c r="C308" s="3" t="s">
        <v>7654</v>
      </c>
      <c r="D308" s="5">
        <v>250</v>
      </c>
      <c r="E308" s="7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2" t="s">
        <v>8314</v>
      </c>
      <c r="R308" t="s">
        <v>8315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9" t="s">
        <v>3544</v>
      </c>
      <c r="C309" s="3" t="s">
        <v>7655</v>
      </c>
      <c r="D309" s="5">
        <v>1100</v>
      </c>
      <c r="E309" s="7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2" t="s">
        <v>8314</v>
      </c>
      <c r="R309" t="s">
        <v>8315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9" t="s">
        <v>3545</v>
      </c>
      <c r="C310" s="3" t="s">
        <v>7656</v>
      </c>
      <c r="D310" s="5">
        <v>35000</v>
      </c>
      <c r="E310" s="7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2" t="s">
        <v>8314</v>
      </c>
      <c r="R310" t="s">
        <v>8315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9" t="s">
        <v>3546</v>
      </c>
      <c r="C311" s="3" t="s">
        <v>7657</v>
      </c>
      <c r="D311" s="5">
        <v>2100</v>
      </c>
      <c r="E311" s="7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2" t="s">
        <v>8314</v>
      </c>
      <c r="R311" t="s">
        <v>8315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9" t="s">
        <v>3549</v>
      </c>
      <c r="C312" s="3" t="s">
        <v>7660</v>
      </c>
      <c r="D312" s="5">
        <v>1500</v>
      </c>
      <c r="E312" s="7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2" t="s">
        <v>8314</v>
      </c>
      <c r="R312" t="s">
        <v>8315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9" t="s">
        <v>3551</v>
      </c>
      <c r="C313" s="3" t="s">
        <v>7662</v>
      </c>
      <c r="D313" s="5">
        <v>5500</v>
      </c>
      <c r="E313" s="7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2" t="s">
        <v>8314</v>
      </c>
      <c r="R313" t="s">
        <v>8315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9" t="s">
        <v>3552</v>
      </c>
      <c r="C314" s="3" t="s">
        <v>7663</v>
      </c>
      <c r="D314" s="5">
        <v>5000</v>
      </c>
      <c r="E314" s="7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2" t="s">
        <v>8314</v>
      </c>
      <c r="R314" t="s">
        <v>8315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9" t="s">
        <v>3555</v>
      </c>
      <c r="C315" s="3" t="s">
        <v>7666</v>
      </c>
      <c r="D315" s="5">
        <v>100000</v>
      </c>
      <c r="E315" s="7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2" t="s">
        <v>8314</v>
      </c>
      <c r="R315" t="s">
        <v>8315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3559</v>
      </c>
      <c r="C316" s="3" t="s">
        <v>7670</v>
      </c>
      <c r="D316" s="5">
        <v>2500</v>
      </c>
      <c r="E316" s="7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2" t="s">
        <v>8314</v>
      </c>
      <c r="R316" t="s">
        <v>8315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9" t="s">
        <v>3563</v>
      </c>
      <c r="C317" s="3" t="s">
        <v>7674</v>
      </c>
      <c r="D317" s="5">
        <v>900</v>
      </c>
      <c r="E317" s="7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2" t="s">
        <v>8314</v>
      </c>
      <c r="R317" t="s">
        <v>8315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9" t="s">
        <v>3566</v>
      </c>
      <c r="C318" s="3" t="s">
        <v>7677</v>
      </c>
      <c r="D318" s="5">
        <v>1000</v>
      </c>
      <c r="E318" s="7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2" t="s">
        <v>8314</v>
      </c>
      <c r="R318" t="s">
        <v>8315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9" t="s">
        <v>3567</v>
      </c>
      <c r="C319" s="3" t="s">
        <v>7678</v>
      </c>
      <c r="D319" s="5">
        <v>5000</v>
      </c>
      <c r="E319" s="7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2" t="s">
        <v>8314</v>
      </c>
      <c r="R319" t="s">
        <v>8315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9" t="s">
        <v>3568</v>
      </c>
      <c r="C320" s="3" t="s">
        <v>7679</v>
      </c>
      <c r="D320" s="5">
        <v>2000</v>
      </c>
      <c r="E320" s="7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2" t="s">
        <v>8314</v>
      </c>
      <c r="R320" t="s">
        <v>8315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9" t="s">
        <v>3572</v>
      </c>
      <c r="C321" s="3" t="s">
        <v>7683</v>
      </c>
      <c r="D321" s="5">
        <v>5800</v>
      </c>
      <c r="E321" s="7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2" t="s">
        <v>8314</v>
      </c>
      <c r="R321" t="s">
        <v>8315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9" t="s">
        <v>3573</v>
      </c>
      <c r="C322" s="3" t="s">
        <v>7684</v>
      </c>
      <c r="D322" s="5">
        <v>10000</v>
      </c>
      <c r="E322" s="7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2" t="s">
        <v>8314</v>
      </c>
      <c r="R322" t="s">
        <v>8315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9" t="s">
        <v>3574</v>
      </c>
      <c r="C323" s="3" t="s">
        <v>7685</v>
      </c>
      <c r="D323" s="5">
        <v>100</v>
      </c>
      <c r="E323" s="7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2" t="s">
        <v>8314</v>
      </c>
      <c r="R323" t="s">
        <v>8315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9" t="s">
        <v>3575</v>
      </c>
      <c r="C324" s="3" t="s">
        <v>7686</v>
      </c>
      <c r="D324" s="5">
        <v>600</v>
      </c>
      <c r="E324" s="7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2" t="s">
        <v>8314</v>
      </c>
      <c r="R324" t="s">
        <v>8315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9" t="s">
        <v>3578</v>
      </c>
      <c r="C325" s="3" t="s">
        <v>7689</v>
      </c>
      <c r="D325" s="5">
        <v>900</v>
      </c>
      <c r="E325" s="7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2" t="s">
        <v>8314</v>
      </c>
      <c r="R325" t="s">
        <v>8315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9" t="s">
        <v>3580</v>
      </c>
      <c r="C326" s="3" t="s">
        <v>7691</v>
      </c>
      <c r="D326" s="5">
        <v>1000</v>
      </c>
      <c r="E326" s="7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2" t="s">
        <v>8314</v>
      </c>
      <c r="R326" t="s">
        <v>8315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9" t="s">
        <v>3581</v>
      </c>
      <c r="C327" s="3" t="s">
        <v>7692</v>
      </c>
      <c r="D327" s="5">
        <v>3000</v>
      </c>
      <c r="E327" s="7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2" t="s">
        <v>8314</v>
      </c>
      <c r="R327" t="s">
        <v>8315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9" t="s">
        <v>3583</v>
      </c>
      <c r="C328" s="3" t="s">
        <v>7694</v>
      </c>
      <c r="D328" s="5">
        <v>3400</v>
      </c>
      <c r="E328" s="7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2" t="s">
        <v>8314</v>
      </c>
      <c r="R328" t="s">
        <v>8315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9" t="s">
        <v>3584</v>
      </c>
      <c r="C329" s="3" t="s">
        <v>7695</v>
      </c>
      <c r="D329" s="5">
        <v>7500</v>
      </c>
      <c r="E329" s="7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2" t="s">
        <v>8314</v>
      </c>
      <c r="R329" t="s">
        <v>8315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9" t="s">
        <v>3587</v>
      </c>
      <c r="C330" s="3" t="s">
        <v>7698</v>
      </c>
      <c r="D330" s="5">
        <v>4000</v>
      </c>
      <c r="E330" s="7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2" t="s">
        <v>8314</v>
      </c>
      <c r="R330" t="s">
        <v>8315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9" t="s">
        <v>3589</v>
      </c>
      <c r="C331" s="3" t="s">
        <v>7700</v>
      </c>
      <c r="D331" s="5">
        <v>700</v>
      </c>
      <c r="E331" s="7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2" t="s">
        <v>8314</v>
      </c>
      <c r="R331" t="s">
        <v>8315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9" t="s">
        <v>3590</v>
      </c>
      <c r="C332" s="3" t="s">
        <v>7701</v>
      </c>
      <c r="D332" s="5">
        <v>2000</v>
      </c>
      <c r="E332" s="7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2" t="s">
        <v>8314</v>
      </c>
      <c r="R332" t="s">
        <v>8315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9" t="s">
        <v>3591</v>
      </c>
      <c r="C333" s="3" t="s">
        <v>7702</v>
      </c>
      <c r="D333" s="5">
        <v>3000</v>
      </c>
      <c r="E333" s="7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2" t="s">
        <v>8314</v>
      </c>
      <c r="R333" t="s">
        <v>8315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9" t="s">
        <v>3592</v>
      </c>
      <c r="C334" s="3" t="s">
        <v>7703</v>
      </c>
      <c r="D334" s="5">
        <v>1600</v>
      </c>
      <c r="E334" s="7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2" t="s">
        <v>8314</v>
      </c>
      <c r="R334" t="s">
        <v>8315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9" t="s">
        <v>3593</v>
      </c>
      <c r="C335" s="3" t="s">
        <v>7704</v>
      </c>
      <c r="D335" s="5">
        <v>2600</v>
      </c>
      <c r="E335" s="7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2" t="s">
        <v>8314</v>
      </c>
      <c r="R335" t="s">
        <v>8315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9" t="s">
        <v>3595</v>
      </c>
      <c r="C336" s="3" t="s">
        <v>7706</v>
      </c>
      <c r="D336" s="5">
        <v>2500</v>
      </c>
      <c r="E336" s="7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2" t="s">
        <v>8314</v>
      </c>
      <c r="R336" t="s">
        <v>8315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9" t="s">
        <v>3596</v>
      </c>
      <c r="C337" s="3" t="s">
        <v>7707</v>
      </c>
      <c r="D337" s="5">
        <v>1000</v>
      </c>
      <c r="E337" s="7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2" t="s">
        <v>8314</v>
      </c>
      <c r="R337" t="s">
        <v>8315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9" t="s">
        <v>3597</v>
      </c>
      <c r="C338" s="3" t="s">
        <v>7708</v>
      </c>
      <c r="D338" s="5">
        <v>500</v>
      </c>
      <c r="E338" s="7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2" t="s">
        <v>8314</v>
      </c>
      <c r="R338" t="s">
        <v>8315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9" t="s">
        <v>3598</v>
      </c>
      <c r="C339" s="3" t="s">
        <v>7709</v>
      </c>
      <c r="D339" s="5">
        <v>10</v>
      </c>
      <c r="E339" s="7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2" t="s">
        <v>8314</v>
      </c>
      <c r="R339" t="s">
        <v>8315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9" t="s">
        <v>3600</v>
      </c>
      <c r="C340" s="3" t="s">
        <v>7711</v>
      </c>
      <c r="D340" s="5">
        <v>4000</v>
      </c>
      <c r="E340" s="7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2" t="s">
        <v>8314</v>
      </c>
      <c r="R340" t="s">
        <v>8315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9" t="s">
        <v>3601</v>
      </c>
      <c r="C341" s="3" t="s">
        <v>7712</v>
      </c>
      <c r="D341" s="5">
        <v>1500</v>
      </c>
      <c r="E341" s="7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2" t="s">
        <v>8314</v>
      </c>
      <c r="R341" t="s">
        <v>8315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9" t="s">
        <v>3602</v>
      </c>
      <c r="C342" s="3" t="s">
        <v>7713</v>
      </c>
      <c r="D342" s="5">
        <v>3000</v>
      </c>
      <c r="E342" s="7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2" t="s">
        <v>8314</v>
      </c>
      <c r="R342" t="s">
        <v>8315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9" t="s">
        <v>3611</v>
      </c>
      <c r="C343" s="3" t="s">
        <v>7722</v>
      </c>
      <c r="D343" s="5">
        <v>1250</v>
      </c>
      <c r="E343" s="7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2" t="s">
        <v>8314</v>
      </c>
      <c r="R343" t="s">
        <v>8315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9" t="s">
        <v>3438</v>
      </c>
      <c r="C344" s="3" t="s">
        <v>7723</v>
      </c>
      <c r="D344" s="5">
        <v>2500</v>
      </c>
      <c r="E344" s="7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2" t="s">
        <v>8314</v>
      </c>
      <c r="R344" t="s">
        <v>8315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9" t="s">
        <v>3616</v>
      </c>
      <c r="C345" s="3" t="s">
        <v>7728</v>
      </c>
      <c r="D345" s="5">
        <v>1000</v>
      </c>
      <c r="E345" s="7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2" t="s">
        <v>8314</v>
      </c>
      <c r="R345" t="s">
        <v>8315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9" t="s">
        <v>3617</v>
      </c>
      <c r="C346" s="3" t="s">
        <v>7729</v>
      </c>
      <c r="D346" s="5">
        <v>10500</v>
      </c>
      <c r="E346" s="7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2" t="s">
        <v>8314</v>
      </c>
      <c r="R346" t="s">
        <v>8315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9" t="s">
        <v>3618</v>
      </c>
      <c r="C347" s="3" t="s">
        <v>7730</v>
      </c>
      <c r="D347" s="5">
        <v>3000</v>
      </c>
      <c r="E347" s="7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2" t="s">
        <v>8314</v>
      </c>
      <c r="R347" t="s">
        <v>8315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9" t="s">
        <v>3619</v>
      </c>
      <c r="C348" s="3" t="s">
        <v>7731</v>
      </c>
      <c r="D348" s="5">
        <v>1000</v>
      </c>
      <c r="E348" s="7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2" t="s">
        <v>8314</v>
      </c>
      <c r="R348" t="s">
        <v>8315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3620</v>
      </c>
      <c r="C349" s="3" t="s">
        <v>7732</v>
      </c>
      <c r="D349" s="5">
        <v>2500</v>
      </c>
      <c r="E349" s="7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2" t="s">
        <v>8314</v>
      </c>
      <c r="R349" t="s">
        <v>8315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9" t="s">
        <v>3621</v>
      </c>
      <c r="C350" s="3" t="s">
        <v>7733</v>
      </c>
      <c r="D350" s="5">
        <v>3000</v>
      </c>
      <c r="E350" s="7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2" t="s">
        <v>8314</v>
      </c>
      <c r="R350" t="s">
        <v>8315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9" t="s">
        <v>3624</v>
      </c>
      <c r="C351" s="3" t="s">
        <v>7736</v>
      </c>
      <c r="D351" s="5">
        <v>2000</v>
      </c>
      <c r="E351" s="7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2" t="s">
        <v>8314</v>
      </c>
      <c r="R351" t="s">
        <v>8315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3645</v>
      </c>
      <c r="C352" s="3" t="s">
        <v>7757</v>
      </c>
      <c r="D352" s="5">
        <v>40000</v>
      </c>
      <c r="E352" s="7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2" t="s">
        <v>8314</v>
      </c>
      <c r="R352" t="s">
        <v>8315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9" t="s">
        <v>3648</v>
      </c>
      <c r="C353" s="3" t="s">
        <v>7760</v>
      </c>
      <c r="D353" s="5">
        <v>500</v>
      </c>
      <c r="E353" s="7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2" t="s">
        <v>8314</v>
      </c>
      <c r="R353" t="s">
        <v>8315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9" t="s">
        <v>3651</v>
      </c>
      <c r="C354" s="3" t="s">
        <v>7764</v>
      </c>
      <c r="D354" s="5">
        <v>5000</v>
      </c>
      <c r="E354" s="7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2" t="s">
        <v>8314</v>
      </c>
      <c r="R354" t="s">
        <v>8315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3654</v>
      </c>
      <c r="C355" s="3" t="s">
        <v>7767</v>
      </c>
      <c r="D355" s="5">
        <v>1500</v>
      </c>
      <c r="E355" s="7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2" t="s">
        <v>8314</v>
      </c>
      <c r="R355" t="s">
        <v>8315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9" t="s">
        <v>3655</v>
      </c>
      <c r="C356" s="3" t="s">
        <v>7768</v>
      </c>
      <c r="D356" s="5">
        <v>3000</v>
      </c>
      <c r="E356" s="7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2" t="s">
        <v>8314</v>
      </c>
      <c r="R356" t="s">
        <v>8315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9" t="s">
        <v>3657</v>
      </c>
      <c r="C357" s="3" t="s">
        <v>7770</v>
      </c>
      <c r="D357" s="5">
        <v>3000</v>
      </c>
      <c r="E357" s="7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2" t="s">
        <v>8314</v>
      </c>
      <c r="R357" t="s">
        <v>8315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9" t="s">
        <v>3660</v>
      </c>
      <c r="C358" s="3" t="s">
        <v>7773</v>
      </c>
      <c r="D358" s="5">
        <v>800</v>
      </c>
      <c r="E358" s="7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2" t="s">
        <v>8314</v>
      </c>
      <c r="R358" t="s">
        <v>8315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9" t="s">
        <v>3662</v>
      </c>
      <c r="C359" s="3" t="s">
        <v>7775</v>
      </c>
      <c r="D359" s="5">
        <v>1200</v>
      </c>
      <c r="E359" s="7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2" t="s">
        <v>8314</v>
      </c>
      <c r="R359" t="s">
        <v>8315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9" t="s">
        <v>3664</v>
      </c>
      <c r="C360" s="3" t="s">
        <v>7777</v>
      </c>
      <c r="D360" s="5">
        <v>1000</v>
      </c>
      <c r="E360" s="7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2" t="s">
        <v>8314</v>
      </c>
      <c r="R360" t="s">
        <v>8315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9" t="s">
        <v>3667</v>
      </c>
      <c r="C361" s="3" t="s">
        <v>7780</v>
      </c>
      <c r="D361" s="5">
        <v>3500</v>
      </c>
      <c r="E361" s="7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2" t="s">
        <v>8314</v>
      </c>
      <c r="R361" t="s">
        <v>8315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9" t="s">
        <v>3672</v>
      </c>
      <c r="C362" s="3" t="s">
        <v>7785</v>
      </c>
      <c r="D362" s="5">
        <v>800</v>
      </c>
      <c r="E362" s="7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2" t="s">
        <v>8314</v>
      </c>
      <c r="R362" t="s">
        <v>8315</v>
      </c>
      <c r="S362" s="16">
        <v>41876.815787037034</v>
      </c>
      <c r="T362" s="16">
        <v>41894.815787037034</v>
      </c>
    </row>
    <row r="363" spans="1:20" ht="32" x14ac:dyDescent="0.2">
      <c r="A363">
        <v>3677</v>
      </c>
      <c r="B363" s="9" t="s">
        <v>3673</v>
      </c>
      <c r="C363" s="3" t="s">
        <v>7786</v>
      </c>
      <c r="D363" s="5">
        <v>12000</v>
      </c>
      <c r="E363" s="7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2" t="s">
        <v>8314</v>
      </c>
      <c r="R363" t="s">
        <v>8315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9" t="s">
        <v>3675</v>
      </c>
      <c r="C364" s="3" t="s">
        <v>7788</v>
      </c>
      <c r="D364" s="5">
        <v>2000</v>
      </c>
      <c r="E364" s="7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2" t="s">
        <v>8314</v>
      </c>
      <c r="R364" t="s">
        <v>8315</v>
      </c>
      <c r="S364" s="16">
        <v>41786.761354166665</v>
      </c>
      <c r="T364" s="16">
        <v>41821.207638888889</v>
      </c>
    </row>
    <row r="365" spans="1:20" ht="32" x14ac:dyDescent="0.2">
      <c r="A365">
        <v>3680</v>
      </c>
      <c r="B365" s="9" t="s">
        <v>3676</v>
      </c>
      <c r="C365" s="3" t="s">
        <v>7789</v>
      </c>
      <c r="D365" s="5">
        <v>3000</v>
      </c>
      <c r="E365" s="7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2" t="s">
        <v>8314</v>
      </c>
      <c r="R365" t="s">
        <v>8315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9" t="s">
        <v>3677</v>
      </c>
      <c r="C366" s="3" t="s">
        <v>7790</v>
      </c>
      <c r="D366" s="5">
        <v>1000</v>
      </c>
      <c r="E366" s="7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2" t="s">
        <v>8314</v>
      </c>
      <c r="R366" t="s">
        <v>8315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9" t="s">
        <v>3678</v>
      </c>
      <c r="C367" s="3" t="s">
        <v>7791</v>
      </c>
      <c r="D367" s="5">
        <v>3000</v>
      </c>
      <c r="E367" s="7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2" t="s">
        <v>8314</v>
      </c>
      <c r="R367" t="s">
        <v>8315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9" t="s">
        <v>3679</v>
      </c>
      <c r="C368" s="3" t="s">
        <v>7792</v>
      </c>
      <c r="D368" s="5">
        <v>3500</v>
      </c>
      <c r="E368" s="7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2" t="s">
        <v>8314</v>
      </c>
      <c r="R368" t="s">
        <v>8315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9" t="s">
        <v>3680</v>
      </c>
      <c r="C369" s="3" t="s">
        <v>7793</v>
      </c>
      <c r="D369" s="5">
        <v>750</v>
      </c>
      <c r="E369" s="7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2" t="s">
        <v>8314</v>
      </c>
      <c r="R369" t="s">
        <v>8315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9" t="s">
        <v>3681</v>
      </c>
      <c r="C370" s="3" t="s">
        <v>7794</v>
      </c>
      <c r="D370" s="5">
        <v>5000</v>
      </c>
      <c r="E370" s="7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2" t="s">
        <v>8314</v>
      </c>
      <c r="R370" t="s">
        <v>8315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9" t="s">
        <v>3682</v>
      </c>
      <c r="C371" s="3" t="s">
        <v>7795</v>
      </c>
      <c r="D371" s="5">
        <v>350</v>
      </c>
      <c r="E371" s="7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2" t="s">
        <v>8314</v>
      </c>
      <c r="R371" t="s">
        <v>8315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9" t="s">
        <v>3683</v>
      </c>
      <c r="C372" s="3" t="s">
        <v>7796</v>
      </c>
      <c r="D372" s="5">
        <v>5000</v>
      </c>
      <c r="E372" s="7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2" t="s">
        <v>8314</v>
      </c>
      <c r="R372" t="s">
        <v>8315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9" t="s">
        <v>3685</v>
      </c>
      <c r="C373" s="3" t="s">
        <v>7798</v>
      </c>
      <c r="D373" s="5">
        <v>3000</v>
      </c>
      <c r="E373" s="7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2" t="s">
        <v>8314</v>
      </c>
      <c r="R373" t="s">
        <v>8315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9" t="s">
        <v>3686</v>
      </c>
      <c r="C374" s="3" t="s">
        <v>7799</v>
      </c>
      <c r="D374" s="5">
        <v>1500</v>
      </c>
      <c r="E374" s="7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2" t="s">
        <v>8314</v>
      </c>
      <c r="R374" t="s">
        <v>8315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9" t="s">
        <v>3687</v>
      </c>
      <c r="C375" s="3" t="s">
        <v>7800</v>
      </c>
      <c r="D375" s="5">
        <v>40000</v>
      </c>
      <c r="E375" s="7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2" t="s">
        <v>8314</v>
      </c>
      <c r="R375" t="s">
        <v>8315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3688</v>
      </c>
      <c r="C376" s="3" t="s">
        <v>7801</v>
      </c>
      <c r="D376" s="5">
        <v>1000</v>
      </c>
      <c r="E376" s="7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2" t="s">
        <v>8314</v>
      </c>
      <c r="R376" t="s">
        <v>8315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9" t="s">
        <v>3690</v>
      </c>
      <c r="C377" s="3" t="s">
        <v>7803</v>
      </c>
      <c r="D377" s="5">
        <v>3500</v>
      </c>
      <c r="E377" s="7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2" t="s">
        <v>8314</v>
      </c>
      <c r="R377" t="s">
        <v>8315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9" t="s">
        <v>3691</v>
      </c>
      <c r="C378" s="3" t="s">
        <v>7804</v>
      </c>
      <c r="D378" s="5">
        <v>4000</v>
      </c>
      <c r="E378" s="7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2" t="s">
        <v>8314</v>
      </c>
      <c r="R378" t="s">
        <v>8315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9" t="s">
        <v>3694</v>
      </c>
      <c r="C379" s="3" t="s">
        <v>7807</v>
      </c>
      <c r="D379" s="5">
        <v>5000</v>
      </c>
      <c r="E379" s="7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2" t="s">
        <v>8314</v>
      </c>
      <c r="R379" t="s">
        <v>8315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9" t="s">
        <v>3695</v>
      </c>
      <c r="C380" s="3" t="s">
        <v>7808</v>
      </c>
      <c r="D380" s="5">
        <v>2500</v>
      </c>
      <c r="E380" s="7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2" t="s">
        <v>8314</v>
      </c>
      <c r="R380" t="s">
        <v>8315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9" t="s">
        <v>3696</v>
      </c>
      <c r="C381" s="3" t="s">
        <v>7809</v>
      </c>
      <c r="D381" s="5">
        <v>500</v>
      </c>
      <c r="E381" s="7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2" t="s">
        <v>8314</v>
      </c>
      <c r="R381" t="s">
        <v>8315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9" t="s">
        <v>3699</v>
      </c>
      <c r="C382" s="3" t="s">
        <v>7812</v>
      </c>
      <c r="D382" s="5">
        <v>1050</v>
      </c>
      <c r="E382" s="7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2" t="s">
        <v>8314</v>
      </c>
      <c r="R382" t="s">
        <v>8315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9" t="s">
        <v>3701</v>
      </c>
      <c r="C383" s="3" t="s">
        <v>7814</v>
      </c>
      <c r="D383" s="5">
        <v>2827</v>
      </c>
      <c r="E383" s="7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2" t="s">
        <v>8314</v>
      </c>
      <c r="R383" t="s">
        <v>8315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9" t="s">
        <v>3702</v>
      </c>
      <c r="C384" s="3" t="s">
        <v>7815</v>
      </c>
      <c r="D384" s="5">
        <v>1500</v>
      </c>
      <c r="E384" s="7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2" t="s">
        <v>8314</v>
      </c>
      <c r="R384" t="s">
        <v>8315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9" t="s">
        <v>3703</v>
      </c>
      <c r="C385" s="3" t="s">
        <v>7816</v>
      </c>
      <c r="D385" s="5">
        <v>1000</v>
      </c>
      <c r="E385" s="7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2" t="s">
        <v>8314</v>
      </c>
      <c r="R385" t="s">
        <v>8315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9" t="s">
        <v>3704</v>
      </c>
      <c r="C386" s="3" t="s">
        <v>7817</v>
      </c>
      <c r="D386" s="5">
        <v>700</v>
      </c>
      <c r="E386" s="7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2" t="s">
        <v>8314</v>
      </c>
      <c r="R386" t="s">
        <v>8315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9" t="s">
        <v>3706</v>
      </c>
      <c r="C387" s="3" t="s">
        <v>7819</v>
      </c>
      <c r="D387" s="5">
        <v>1300</v>
      </c>
      <c r="E387" s="7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2" t="s">
        <v>8314</v>
      </c>
      <c r="R387" t="s">
        <v>8315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9" t="s">
        <v>3707</v>
      </c>
      <c r="C388" s="3" t="s">
        <v>7820</v>
      </c>
      <c r="D388" s="5">
        <v>500</v>
      </c>
      <c r="E388" s="7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2" t="s">
        <v>8314</v>
      </c>
      <c r="R388" t="s">
        <v>8315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9" t="s">
        <v>3708</v>
      </c>
      <c r="C389" s="3" t="s">
        <v>7821</v>
      </c>
      <c r="D389" s="5">
        <v>7500</v>
      </c>
      <c r="E389" s="7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2" t="s">
        <v>8314</v>
      </c>
      <c r="R389" t="s">
        <v>8315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9" t="s">
        <v>3709</v>
      </c>
      <c r="C390" s="3" t="s">
        <v>7822</v>
      </c>
      <c r="D390" s="5">
        <v>2000</v>
      </c>
      <c r="E390" s="7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2" t="s">
        <v>8314</v>
      </c>
      <c r="R390" t="s">
        <v>8315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9" t="s">
        <v>3710</v>
      </c>
      <c r="C391" s="3" t="s">
        <v>7823</v>
      </c>
      <c r="D391" s="5">
        <v>10000</v>
      </c>
      <c r="E391" s="7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2" t="s">
        <v>8314</v>
      </c>
      <c r="R391" t="s">
        <v>8315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9" t="s">
        <v>3712</v>
      </c>
      <c r="C392" s="3" t="s">
        <v>7825</v>
      </c>
      <c r="D392" s="5">
        <v>800</v>
      </c>
      <c r="E392" s="7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2" t="s">
        <v>8314</v>
      </c>
      <c r="R392" t="s">
        <v>8315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9" t="s">
        <v>3716</v>
      </c>
      <c r="C393" s="3" t="s">
        <v>7829</v>
      </c>
      <c r="D393" s="5">
        <v>3300</v>
      </c>
      <c r="E393" s="7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2" t="s">
        <v>8314</v>
      </c>
      <c r="R393" t="s">
        <v>8315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9" t="s">
        <v>3717</v>
      </c>
      <c r="C394" s="3" t="s">
        <v>7830</v>
      </c>
      <c r="D394" s="5">
        <v>5000</v>
      </c>
      <c r="E394" s="7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2" t="s">
        <v>8314</v>
      </c>
      <c r="R394" t="s">
        <v>8315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9" t="s">
        <v>3722</v>
      </c>
      <c r="C395" s="3" t="s">
        <v>7835</v>
      </c>
      <c r="D395" s="5">
        <v>850</v>
      </c>
      <c r="E395" s="7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2" t="s">
        <v>8314</v>
      </c>
      <c r="R395" t="s">
        <v>8315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9" t="s">
        <v>3723</v>
      </c>
      <c r="C396" s="3" t="s">
        <v>7836</v>
      </c>
      <c r="D396" s="5">
        <v>2000</v>
      </c>
      <c r="E396" s="7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2" t="s">
        <v>8314</v>
      </c>
      <c r="R396" t="s">
        <v>8315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9" t="s">
        <v>3806</v>
      </c>
      <c r="C397" s="3" t="s">
        <v>7919</v>
      </c>
      <c r="D397" s="5">
        <v>1500</v>
      </c>
      <c r="E397" s="7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2" t="s">
        <v>8314</v>
      </c>
      <c r="R397" t="s">
        <v>8315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9" t="s">
        <v>3809</v>
      </c>
      <c r="C398" s="3" t="s">
        <v>7922</v>
      </c>
      <c r="D398" s="5">
        <v>2100</v>
      </c>
      <c r="E398" s="7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2" t="s">
        <v>8314</v>
      </c>
      <c r="R398" t="s">
        <v>8315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9" t="s">
        <v>3810</v>
      </c>
      <c r="C399" s="3" t="s">
        <v>7923</v>
      </c>
      <c r="D399" s="5">
        <v>1500</v>
      </c>
      <c r="E399" s="7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2" t="s">
        <v>8314</v>
      </c>
      <c r="R399" t="s">
        <v>8315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9" t="s">
        <v>3812</v>
      </c>
      <c r="C400" s="3" t="s">
        <v>7925</v>
      </c>
      <c r="D400" s="5">
        <v>1500</v>
      </c>
      <c r="E400" s="7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2" t="s">
        <v>8314</v>
      </c>
      <c r="R400" t="s">
        <v>8315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9" t="s">
        <v>3813</v>
      </c>
      <c r="C401" s="3" t="s">
        <v>7926</v>
      </c>
      <c r="D401" s="5">
        <v>2000</v>
      </c>
      <c r="E401" s="7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2" t="s">
        <v>8314</v>
      </c>
      <c r="R401" t="s">
        <v>8315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9" t="s">
        <v>3814</v>
      </c>
      <c r="C402" s="3" t="s">
        <v>7927</v>
      </c>
      <c r="D402" s="5">
        <v>250</v>
      </c>
      <c r="E402" s="7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2" t="s">
        <v>8314</v>
      </c>
      <c r="R402" t="s">
        <v>8315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9" t="s">
        <v>3815</v>
      </c>
      <c r="C403" s="3" t="s">
        <v>7816</v>
      </c>
      <c r="D403" s="5">
        <v>1000</v>
      </c>
      <c r="E403" s="7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2" t="s">
        <v>8314</v>
      </c>
      <c r="R403" t="s">
        <v>8315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9" t="s">
        <v>3817</v>
      </c>
      <c r="C404" s="3" t="s">
        <v>7929</v>
      </c>
      <c r="D404" s="5">
        <v>3500</v>
      </c>
      <c r="E404" s="7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2" t="s">
        <v>8314</v>
      </c>
      <c r="R404" t="s">
        <v>8315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9" t="s">
        <v>3819</v>
      </c>
      <c r="C405" s="3" t="s">
        <v>7931</v>
      </c>
      <c r="D405" s="5">
        <v>2500</v>
      </c>
      <c r="E405" s="7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2" t="s">
        <v>8314</v>
      </c>
      <c r="R405" t="s">
        <v>8315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9" t="s">
        <v>3821</v>
      </c>
      <c r="C406" s="3" t="s">
        <v>7933</v>
      </c>
      <c r="D406" s="5">
        <v>5000</v>
      </c>
      <c r="E406" s="7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2" t="s">
        <v>8314</v>
      </c>
      <c r="R406" t="s">
        <v>8315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9" t="s">
        <v>3824</v>
      </c>
      <c r="C407" s="3" t="s">
        <v>7936</v>
      </c>
      <c r="D407" s="5">
        <v>5000</v>
      </c>
      <c r="E407" s="7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2" t="s">
        <v>8314</v>
      </c>
      <c r="R407" t="s">
        <v>8315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9" t="s">
        <v>3825</v>
      </c>
      <c r="C408" s="3" t="s">
        <v>7937</v>
      </c>
      <c r="D408" s="5">
        <v>500</v>
      </c>
      <c r="E408" s="7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2" t="s">
        <v>8314</v>
      </c>
      <c r="R408" t="s">
        <v>8315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9" t="s">
        <v>3826</v>
      </c>
      <c r="C409" s="3" t="s">
        <v>7938</v>
      </c>
      <c r="D409" s="5">
        <v>100</v>
      </c>
      <c r="E409" s="7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2" t="s">
        <v>8314</v>
      </c>
      <c r="R409" t="s">
        <v>8315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9" t="s">
        <v>3827</v>
      </c>
      <c r="C410" s="3" t="s">
        <v>7939</v>
      </c>
      <c r="D410" s="5">
        <v>500</v>
      </c>
      <c r="E410" s="7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2" t="s">
        <v>8314</v>
      </c>
      <c r="R410" t="s">
        <v>8315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9" t="s">
        <v>3828</v>
      </c>
      <c r="C411" s="3" t="s">
        <v>7940</v>
      </c>
      <c r="D411" s="5">
        <v>1200</v>
      </c>
      <c r="E411" s="7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2" t="s">
        <v>8314</v>
      </c>
      <c r="R411" t="s">
        <v>8315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9" t="s">
        <v>3832</v>
      </c>
      <c r="C412" s="3" t="s">
        <v>7944</v>
      </c>
      <c r="D412" s="5">
        <v>800</v>
      </c>
      <c r="E412" s="7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2" t="s">
        <v>8314</v>
      </c>
      <c r="R412" t="s">
        <v>8315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9" t="s">
        <v>3835</v>
      </c>
      <c r="C413" s="3" t="s">
        <v>7947</v>
      </c>
      <c r="D413" s="5">
        <v>2000</v>
      </c>
      <c r="E413" s="7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2" t="s">
        <v>8314</v>
      </c>
      <c r="R413" t="s">
        <v>8315</v>
      </c>
      <c r="S413" s="16">
        <v>42155.142638888887</v>
      </c>
      <c r="T413" s="16">
        <v>42215.142638888887</v>
      </c>
    </row>
  </sheetData>
  <conditionalFormatting sqref="F1:F413">
    <cfRule type="containsText" dxfId="4" priority="4" operator="containsText" text="failed">
      <formula>NOT(ISERROR(SEARCH("failed",F1)))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2:O413 O1:P1 R1:T1"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theme="5" tint="-0.249977111117893"/>
        <color theme="4" tint="0.39997558519241921"/>
      </colorScale>
    </cfRule>
    <cfRule type="colorScale" priority="5">
      <colorScale>
        <cfvo type="min"/>
        <cfvo type="max"/>
        <color rgb="FFFF7128"/>
        <color theme="3" tint="0.39997558519241921"/>
      </colorScale>
    </cfRule>
  </conditionalFormatting>
  <conditionalFormatting sqref="O2:O413">
    <cfRule type="colorScale" priority="1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C031A-8EDB-FD4B-A124-EE8B9F509E19}">
  <dimension ref="A1:F6"/>
  <sheetViews>
    <sheetView zoomScale="155" zoomScaleNormal="155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F6" sqref="F6"/>
    </sheetView>
  </sheetViews>
  <sheetFormatPr baseColWidth="10" defaultRowHeight="15" x14ac:dyDescent="0.2"/>
  <cols>
    <col min="1" max="1" width="28.6640625" bestFit="1" customWidth="1"/>
    <col min="2" max="2" width="74" style="3" customWidth="1"/>
    <col min="3" max="3" width="5.1640625" bestFit="1" customWidth="1"/>
    <col min="4" max="5" width="14.5" bestFit="1" customWidth="1"/>
    <col min="6" max="6" width="15.1640625" bestFit="1" customWidth="1"/>
  </cols>
  <sheetData>
    <row r="1" spans="1:6" ht="16" x14ac:dyDescent="0.2">
      <c r="A1" s="18" t="s">
        <v>8377</v>
      </c>
      <c r="B1" s="19" t="s">
        <v>8378</v>
      </c>
      <c r="C1" s="18" t="s">
        <v>8379</v>
      </c>
      <c r="D1" s="18" t="s">
        <v>8380</v>
      </c>
      <c r="E1" s="18" t="s">
        <v>8306</v>
      </c>
      <c r="F1" s="18" t="s">
        <v>8381</v>
      </c>
    </row>
    <row r="2" spans="1:6" ht="32" x14ac:dyDescent="0.2">
      <c r="A2" t="s">
        <v>3472</v>
      </c>
      <c r="B2" s="1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ht="32" x14ac:dyDescent="0.2">
      <c r="A3" t="s">
        <v>3615</v>
      </c>
      <c r="B3" s="1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ht="32" x14ac:dyDescent="0.2">
      <c r="A4" t="s">
        <v>3177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ht="16" x14ac:dyDescent="0.2">
      <c r="A5" t="s">
        <v>3328</v>
      </c>
      <c r="B5" s="1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ht="32" x14ac:dyDescent="0.2">
      <c r="A6" t="s">
        <v>3220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Rylee Jensen</cp:lastModifiedBy>
  <dcterms:created xsi:type="dcterms:W3CDTF">2017-04-20T15:17:24Z</dcterms:created>
  <dcterms:modified xsi:type="dcterms:W3CDTF">2021-09-26T23:10:17Z</dcterms:modified>
</cp:coreProperties>
</file>