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ka Wahi\Dropbox\Monika!\BRFSS Descriptive\Chapter 6-Descriptive Analysis-Weights and Tests\Sect 2-Conducting a Descriptive Weighted Analysis\"/>
    </mc:Choice>
  </mc:AlternateContent>
  <bookViews>
    <workbookView xWindow="720" yWindow="330" windowWidth="16995" windowHeight="7725" activeTab="1"/>
  </bookViews>
  <sheets>
    <sheet name="Raw data" sheetId="1" r:id="rId1"/>
    <sheet name="Frequencies" sheetId="2" r:id="rId2"/>
  </sheets>
  <calcPr calcId="162913"/>
</workbook>
</file>

<file path=xl/calcChain.xml><?xml version="1.0" encoding="utf-8"?>
<calcChain xmlns="http://schemas.openxmlformats.org/spreadsheetml/2006/main">
  <c r="H2" i="2" l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2" i="2"/>
</calcChain>
</file>

<file path=xl/sharedStrings.xml><?xml version="1.0" encoding="utf-8"?>
<sst xmlns="http://schemas.openxmlformats.org/spreadsheetml/2006/main" count="61" uniqueCount="61">
  <si>
    <t>n Asthma</t>
  </si>
  <si>
    <t>n No asthma</t>
  </si>
  <si>
    <t>n Refuse</t>
  </si>
  <si>
    <t>n Unknown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</si>
  <si>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</si>
  <si>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</si>
  <si>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</si>
  <si>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</si>
  <si>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</si>
  <si>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</si>
  <si>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</si>
  <si>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</si>
  <si>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</si>
  <si>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</si>
  <si>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</si>
  <si>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</si>
  <si>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</si>
  <si>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</si>
  <si>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</si>
  <si>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</si>
  <si>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</si>
  <si>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</si>
  <si>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</si>
  <si>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</si>
  <si>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</si>
  <si>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</si>
  <si>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</si>
  <si>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</si>
  <si>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</si>
  <si>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</si>
  <si>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</si>
  <si>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</si>
  <si>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</si>
  <si>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</si>
  <si>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</si>
  <si>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</si>
  <si>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</si>
  <si>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</si>
  <si>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</si>
  <si>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X_STATE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</si>
  <si>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</si>
  <si>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</si>
  <si>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</si>
  <si>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</si>
  <si>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</si>
  <si>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</si>
  <si>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</si>
  <si>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</si>
  <si>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</si>
  <si>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</si>
  <si>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</si>
  <si>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</si>
  <si>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</si>
  <si>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</si>
  <si>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</si>
  <si>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</si>
  <si>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Guam</t>
  </si>
  <si>
    <t>Puerto Rico</t>
  </si>
  <si>
    <t>Total in each state</t>
  </si>
  <si>
    <t>Percentage with Asthma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</si>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</sst>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10" xfId="0" applyFont="1" applyBorder="1" applyAlignment="1">
      <alignment wrapText="1"/>
    </xf>
    <xf numFmtId="0" fontId="19" fillId="0" borderId="10" xfId="0" applyFont="1" applyBorder="1" applyAlignment="1">
      <alignment wrapText="1"/>
    </xf>
    <xf numFmtId="4" fontId="18" fillId="0" borderId="10" xfId="0" applyNumberFormat="1" applyFont="1" applyBorder="1" applyAlignment="1">
      <alignment wrapText="1"/>
    </xf>
    <xf numFmtId="4" fontId="19" fillId="0" borderId="10" xfId="0" applyNumberFormat="1" applyFont="1" applyBorder="1" applyAlignment="1">
      <alignment wrapText="1"/>
    </xf>
    <xf numFmtId="9" fontId="19" fillId="0" borderId="10" xfId="1" applyFont="1" applyBorder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"/>
  <sheetViews>
    <sheetView topLeftCell="AL1" workbookViewId="0">
      <selection sqref="A1:BB5"/>
    </sheetView>
  </sheetViews>
  <sheetFormatPr defaultRowHeight="15" x14ac:dyDescent="0.25"/>
  <sheetData>
    <row r="1" spans="1:54" x14ac:dyDescent="0.25">
      <c r="B1">
        <v>1</v>
      </c>
      <c r="C1">
        <v>2</v>
      </c>
      <c r="D1">
        <v>4</v>
      </c>
      <c r="E1">
        <v>5</v>
      </c>
      <c r="F1">
        <v>6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31</v>
      </c>
      <c r="AD1">
        <v>32</v>
      </c>
      <c r="AE1">
        <v>33</v>
      </c>
      <c r="AF1">
        <v>34</v>
      </c>
      <c r="AG1">
        <v>35</v>
      </c>
      <c r="AH1">
        <v>36</v>
      </c>
      <c r="AI1">
        <v>37</v>
      </c>
      <c r="AJ1">
        <v>38</v>
      </c>
      <c r="AK1">
        <v>39</v>
      </c>
      <c r="AL1">
        <v>40</v>
      </c>
      <c r="AM1">
        <v>41</v>
      </c>
      <c r="AN1">
        <v>42</v>
      </c>
      <c r="AO1">
        <v>44</v>
      </c>
      <c r="AP1">
        <v>45</v>
      </c>
      <c r="AQ1">
        <v>46</v>
      </c>
      <c r="AR1">
        <v>47</v>
      </c>
      <c r="AS1">
        <v>48</v>
      </c>
      <c r="AT1">
        <v>49</v>
      </c>
      <c r="AU1">
        <v>50</v>
      </c>
      <c r="AV1">
        <v>51</v>
      </c>
      <c r="AW1">
        <v>53</v>
      </c>
      <c r="AX1">
        <v>54</v>
      </c>
      <c r="AY1">
        <v>55</v>
      </c>
      <c r="AZ1">
        <v>56</v>
      </c>
      <c r="BA1">
        <v>66</v>
      </c>
      <c r="BB1">
        <v>72</v>
      </c>
    </row>
    <row r="2" spans="1:54" x14ac:dyDescent="0.25">
      <c r="A2">
        <v>1</v>
      </c>
      <c r="B2">
        <v>542972.84849588096</v>
      </c>
      <c r="C2">
        <v>68954.635068838397</v>
      </c>
      <c r="D2">
        <v>725657.80582757399</v>
      </c>
      <c r="E2">
        <v>300881.55403762398</v>
      </c>
      <c r="F2">
        <v>3726172.0839650701</v>
      </c>
      <c r="G2">
        <v>501730.07845365501</v>
      </c>
      <c r="H2">
        <v>396818.67411378602</v>
      </c>
      <c r="I2">
        <v>104717.77062398801</v>
      </c>
      <c r="J2">
        <v>93329.226715592493</v>
      </c>
      <c r="K2">
        <v>1919521.7109674099</v>
      </c>
      <c r="L2">
        <v>1050193.2803283101</v>
      </c>
      <c r="M2">
        <v>179657.01999265401</v>
      </c>
      <c r="N2">
        <v>148225.764664446</v>
      </c>
      <c r="O2">
        <v>1379721.5001570701</v>
      </c>
      <c r="P2">
        <v>731809.13881829695</v>
      </c>
      <c r="Q2">
        <v>312796.49976934702</v>
      </c>
      <c r="R2">
        <v>296094.733098506</v>
      </c>
      <c r="S2">
        <v>572637.91843856801</v>
      </c>
      <c r="T2">
        <v>441944.35390271601</v>
      </c>
      <c r="U2">
        <v>175023.97465588301</v>
      </c>
      <c r="V2">
        <v>623753.47306599596</v>
      </c>
      <c r="W2">
        <v>939645.177204306</v>
      </c>
      <c r="X2">
        <v>1177091.6646874801</v>
      </c>
      <c r="Y2">
        <v>494938.515308092</v>
      </c>
      <c r="Z2">
        <v>282639.34091228299</v>
      </c>
      <c r="AA2">
        <v>674281.96069101302</v>
      </c>
      <c r="AB2">
        <v>107556.714020926</v>
      </c>
      <c r="AC2">
        <v>172713.60484342001</v>
      </c>
      <c r="AD2">
        <v>264499.80619539798</v>
      </c>
      <c r="AE2">
        <v>148702.936051378</v>
      </c>
      <c r="AF2">
        <v>860658.22512788803</v>
      </c>
      <c r="AG2">
        <v>226744.639248444</v>
      </c>
      <c r="AH2">
        <v>2323920.66605548</v>
      </c>
      <c r="AI2">
        <v>878174.14705252205</v>
      </c>
      <c r="AJ2">
        <v>70838.522830164497</v>
      </c>
      <c r="AK2">
        <v>1337185.6878568199</v>
      </c>
      <c r="AL2">
        <v>419085.77938764001</v>
      </c>
      <c r="AM2">
        <v>513354.89569253201</v>
      </c>
      <c r="AN2">
        <v>1442927.6856335099</v>
      </c>
      <c r="AO2">
        <v>127140.876563657</v>
      </c>
      <c r="AP2">
        <v>488781.418696534</v>
      </c>
      <c r="AQ2">
        <v>72719.750809505102</v>
      </c>
      <c r="AR2">
        <v>724266.843493819</v>
      </c>
      <c r="AS2">
        <v>2194461.8208283498</v>
      </c>
      <c r="AT2">
        <v>276902.34938047099</v>
      </c>
      <c r="AU2">
        <v>83009.956558125996</v>
      </c>
      <c r="AV2">
        <v>821088.53605811403</v>
      </c>
      <c r="AW2">
        <v>805286.50094260694</v>
      </c>
      <c r="AX2">
        <v>213362.846416099</v>
      </c>
      <c r="AY2">
        <v>565419.162867115</v>
      </c>
      <c r="AZ2">
        <v>54133.0778763567</v>
      </c>
      <c r="BA2">
        <v>13243.2591628473</v>
      </c>
      <c r="BB2">
        <v>481091.40342799597</v>
      </c>
    </row>
    <row r="3" spans="1:54" x14ac:dyDescent="0.25">
      <c r="A3">
        <v>2</v>
      </c>
      <c r="B3">
        <v>3182480.6798983398</v>
      </c>
      <c r="C3">
        <v>485161.30503113498</v>
      </c>
      <c r="D3">
        <v>4346591.2613402298</v>
      </c>
      <c r="E3">
        <v>1959738.5162363499</v>
      </c>
      <c r="F3">
        <v>25684425.144590799</v>
      </c>
      <c r="G3">
        <v>3605232.4599721902</v>
      </c>
      <c r="H3">
        <v>2424703.82663135</v>
      </c>
      <c r="I3">
        <v>624023.32889626594</v>
      </c>
      <c r="J3">
        <v>448223.93722906301</v>
      </c>
      <c r="K3">
        <v>13878834.3706958</v>
      </c>
      <c r="L3">
        <v>6548339.8271968001</v>
      </c>
      <c r="M3">
        <v>928954.96661197802</v>
      </c>
      <c r="N3">
        <v>1052599.3572348999</v>
      </c>
      <c r="O3">
        <v>8492567.9795968905</v>
      </c>
      <c r="P3">
        <v>4279446.2614249196</v>
      </c>
      <c r="Q3">
        <v>2065637.5689672499</v>
      </c>
      <c r="R3">
        <v>1883852.69856898</v>
      </c>
      <c r="S3">
        <v>2824327.8303257101</v>
      </c>
      <c r="T3">
        <v>3087116.7854520399</v>
      </c>
      <c r="U3">
        <v>890452.61423958396</v>
      </c>
      <c r="V3">
        <v>4004879.1414704099</v>
      </c>
      <c r="W3">
        <v>4404560.8623876804</v>
      </c>
      <c r="X3">
        <v>6493135.5484706303</v>
      </c>
      <c r="Y3">
        <v>3686120.77611777</v>
      </c>
      <c r="Z3">
        <v>1970247.9361600201</v>
      </c>
      <c r="AA3">
        <v>3977453.0784520698</v>
      </c>
      <c r="AB3">
        <v>694410.36133753997</v>
      </c>
      <c r="AC3">
        <v>1240677.2124528401</v>
      </c>
      <c r="AD3">
        <v>1887700.3149884399</v>
      </c>
      <c r="AE3">
        <v>906688.719819744</v>
      </c>
      <c r="AF3">
        <v>6071620.8565432597</v>
      </c>
      <c r="AG3">
        <v>1349065.47037698</v>
      </c>
      <c r="AH3">
        <v>13138952.0113509</v>
      </c>
      <c r="AI3">
        <v>6780129.55097673</v>
      </c>
      <c r="AJ3">
        <v>510442.33192687598</v>
      </c>
      <c r="AK3">
        <v>7600943.6358831096</v>
      </c>
      <c r="AL3">
        <v>2510755.80076954</v>
      </c>
      <c r="AM3">
        <v>2585868.1042750101</v>
      </c>
      <c r="AN3">
        <v>8628985.2745220605</v>
      </c>
      <c r="AO3">
        <v>709994.99357412197</v>
      </c>
      <c r="AP3">
        <v>3248516.8648159499</v>
      </c>
      <c r="AQ3">
        <v>574951.462667085</v>
      </c>
      <c r="AR3">
        <v>4320189.9714435302</v>
      </c>
      <c r="AS3">
        <v>17634046.427244801</v>
      </c>
      <c r="AT3">
        <v>1785156.2886715599</v>
      </c>
      <c r="AU3">
        <v>421047.77844070201</v>
      </c>
      <c r="AV3">
        <v>5658998.7953502098</v>
      </c>
      <c r="AW3">
        <v>4641389.0353383096</v>
      </c>
      <c r="AX3">
        <v>1255513.3799224801</v>
      </c>
      <c r="AY3">
        <v>3888398.0355731202</v>
      </c>
      <c r="AZ3">
        <v>397718.74416314199</v>
      </c>
      <c r="BA3">
        <v>93602.557920942301</v>
      </c>
      <c r="BB3">
        <v>2330616.66497117</v>
      </c>
    </row>
    <row r="4" spans="1:54" x14ac:dyDescent="0.25">
      <c r="A4">
        <v>7</v>
      </c>
      <c r="B4">
        <v>13717.1894569551</v>
      </c>
      <c r="C4">
        <v>2138.7347635532301</v>
      </c>
      <c r="D4">
        <v>17919.996197575001</v>
      </c>
      <c r="E4">
        <v>5775.9297260231697</v>
      </c>
      <c r="F4">
        <v>119970.501048853</v>
      </c>
      <c r="G4">
        <v>5636.1343216935002</v>
      </c>
      <c r="H4">
        <v>9411.4844546800905</v>
      </c>
      <c r="I4">
        <v>1500.6456718909101</v>
      </c>
      <c r="J4">
        <v>3833.2933011950799</v>
      </c>
      <c r="K4">
        <v>31671.280086053601</v>
      </c>
      <c r="L4">
        <v>22816.547092458601</v>
      </c>
      <c r="M4">
        <v>3619.9997286836901</v>
      </c>
      <c r="N4">
        <v>3336.2534297020702</v>
      </c>
      <c r="O4">
        <v>13150.5979200196</v>
      </c>
      <c r="P4">
        <v>16420.764803131999</v>
      </c>
      <c r="Q4">
        <v>6962.4729681711997</v>
      </c>
      <c r="R4">
        <v>6251.8492494489201</v>
      </c>
      <c r="S4">
        <v>5609.2181574379601</v>
      </c>
      <c r="T4">
        <v>6735.9989661434201</v>
      </c>
      <c r="U4">
        <v>2789.4167970972098</v>
      </c>
      <c r="V4">
        <v>19377.570135976301</v>
      </c>
      <c r="W4">
        <v>16166.484350852499</v>
      </c>
      <c r="X4">
        <v>19504.923028113601</v>
      </c>
      <c r="Y4">
        <v>9392.7802050618702</v>
      </c>
      <c r="Z4">
        <v>7259.0665228605703</v>
      </c>
      <c r="AA4">
        <v>21170.4965215187</v>
      </c>
      <c r="AB4">
        <v>807.26534949730501</v>
      </c>
      <c r="AC4">
        <v>3799.1830375726599</v>
      </c>
      <c r="AD4">
        <v>10987.0706569669</v>
      </c>
      <c r="AE4">
        <v>4272.3957885903901</v>
      </c>
      <c r="AF4">
        <v>14167.422570416</v>
      </c>
      <c r="AG4">
        <v>3857.3091932963298</v>
      </c>
      <c r="AH4">
        <v>41236.298648876</v>
      </c>
      <c r="AI4">
        <v>17394.146313436901</v>
      </c>
      <c r="AJ4">
        <v>2203.8563301015402</v>
      </c>
      <c r="AK4">
        <v>24374.214491175298</v>
      </c>
      <c r="AL4">
        <v>13935.388449916099</v>
      </c>
      <c r="AM4">
        <v>9823.2069274393907</v>
      </c>
      <c r="AN4">
        <v>25019.464173812699</v>
      </c>
      <c r="AO4">
        <v>2195.3659671785199</v>
      </c>
      <c r="AP4">
        <v>10688.8930435604</v>
      </c>
      <c r="AQ4">
        <v>2263.0341581827201</v>
      </c>
      <c r="AR4">
        <v>19527.032247433501</v>
      </c>
      <c r="AS4">
        <v>60464.620589203601</v>
      </c>
      <c r="AT4">
        <v>5738.8577094770199</v>
      </c>
      <c r="AU4">
        <v>2170.8496553736099</v>
      </c>
      <c r="AV4">
        <v>11292.1813322693</v>
      </c>
      <c r="AW4">
        <v>25848.894422496101</v>
      </c>
      <c r="AX4">
        <v>4921.2651379219997</v>
      </c>
      <c r="AY4">
        <v>5283.7720082011201</v>
      </c>
      <c r="AZ4">
        <v>1339.8435044504799</v>
      </c>
      <c r="BA4">
        <v>200.18291621033001</v>
      </c>
      <c r="BB4">
        <v>2278.1907301558399</v>
      </c>
    </row>
    <row r="5" spans="1:54" x14ac:dyDescent="0.25">
      <c r="A5">
        <v>9</v>
      </c>
      <c r="B5">
        <v>475.28214882953199</v>
      </c>
      <c r="C5">
        <v>105.325136472902</v>
      </c>
      <c r="D5">
        <v>1247.9366346206</v>
      </c>
      <c r="E5">
        <v>0</v>
      </c>
      <c r="F5">
        <v>14087.270395256801</v>
      </c>
      <c r="G5">
        <v>2848.3272524671502</v>
      </c>
      <c r="H5">
        <v>1291.0148001810001</v>
      </c>
      <c r="I5">
        <v>513.25480785512104</v>
      </c>
      <c r="J5">
        <v>73.542754149500894</v>
      </c>
      <c r="K5">
        <v>2632.6382506964401</v>
      </c>
      <c r="L5">
        <v>2022.3453824251501</v>
      </c>
      <c r="M5">
        <v>156.01366668387899</v>
      </c>
      <c r="N5">
        <v>715.62467094991302</v>
      </c>
      <c r="O5">
        <v>3401.9223260230401</v>
      </c>
      <c r="P5">
        <v>2328.83495365108</v>
      </c>
      <c r="Q5">
        <v>633.45829523000896</v>
      </c>
      <c r="R5">
        <v>530.71908305980105</v>
      </c>
      <c r="S5">
        <v>267.03307828669801</v>
      </c>
      <c r="T5">
        <v>1918.86167909959</v>
      </c>
      <c r="U5">
        <v>544.99430743654102</v>
      </c>
      <c r="V5">
        <v>1765.8153276144401</v>
      </c>
      <c r="W5">
        <v>5355.4760571624201</v>
      </c>
      <c r="X5">
        <v>4015.8638137809899</v>
      </c>
      <c r="Y5">
        <v>1121.9283690740499</v>
      </c>
      <c r="Z5">
        <v>583.65640484117398</v>
      </c>
      <c r="AA5">
        <v>650.46433539881195</v>
      </c>
      <c r="AB5">
        <v>94.659292036429505</v>
      </c>
      <c r="AC5">
        <v>216.99966616954299</v>
      </c>
      <c r="AD5">
        <v>3008.8081591934301</v>
      </c>
      <c r="AE5">
        <v>1822.94834028784</v>
      </c>
      <c r="AF5">
        <v>3495.4957584343401</v>
      </c>
      <c r="AG5">
        <v>41.581181280831203</v>
      </c>
      <c r="AH5">
        <v>15609.0239447563</v>
      </c>
      <c r="AI5">
        <v>7277.1556573135103</v>
      </c>
      <c r="AJ5">
        <v>281.288912857649</v>
      </c>
      <c r="AK5">
        <v>6338.4617689021698</v>
      </c>
      <c r="AL5">
        <v>746.03139290052195</v>
      </c>
      <c r="AM5">
        <v>246.79310502156301</v>
      </c>
      <c r="AN5">
        <v>2189.57567062319</v>
      </c>
      <c r="AO5">
        <v>626.76389504186204</v>
      </c>
      <c r="AP5">
        <v>1037.82344395109</v>
      </c>
      <c r="AQ5">
        <v>21.752365227599199</v>
      </c>
      <c r="AR5">
        <v>3030.15281521629</v>
      </c>
      <c r="AS5">
        <v>11597.1313376423</v>
      </c>
      <c r="AT5">
        <v>512.50423849131005</v>
      </c>
      <c r="AU5">
        <v>179.41534579765499</v>
      </c>
      <c r="AV5">
        <v>7767.4872594078597</v>
      </c>
      <c r="AW5">
        <v>3346.5692965804301</v>
      </c>
      <c r="AX5">
        <v>223.50852350249099</v>
      </c>
      <c r="AY5">
        <v>888.02955156449605</v>
      </c>
      <c r="AZ5">
        <v>43.3344560501804</v>
      </c>
      <c r="BA5">
        <v>0</v>
      </c>
      <c r="BB5">
        <v>400.740870673264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pane ySplit="1" topLeftCell="A2" activePane="bottomLeft" state="frozen"/>
      <selection pane="bottomLeft" activeCell="C16" sqref="C16"/>
    </sheetView>
  </sheetViews>
  <sheetFormatPr defaultColWidth="9.140625" defaultRowHeight="14.25" x14ac:dyDescent="0.2"/>
  <cols>
    <col min="1" max="1" width="13.7109375" style="2" customWidth="1"/>
    <col min="2" max="2" width="19.42578125" style="2" customWidth="1"/>
    <col min="3" max="3" width="13.140625" style="4" bestFit="1" customWidth="1"/>
    <col min="4" max="4" width="18" style="4" customWidth="1"/>
    <col min="5" max="5" width="13.28515625" style="4" customWidth="1"/>
    <col min="6" max="6" width="14.7109375" style="4" customWidth="1"/>
    <col min="7" max="7" width="16.85546875" style="2" customWidth="1"/>
    <col min="8" max="8" width="13.140625" style="2" bestFit="1" customWidth="1"/>
    <col min="9" max="16384" width="9.140625" style="2"/>
  </cols>
  <sheetData>
    <row r="1" spans="1:8" s="1" customFormat="1" ht="30" x14ac:dyDescent="0.25">
      <c r="A1" s="1" t="s">
        <v>39</v>
      </c>
      <c r="B1" s="1" t="s">
        <v>60</v>
      </c>
      <c r="C1" s="3" t="s">
        <v>0</v>
      </c>
      <c r="D1" s="3" t="s">
        <v>1</v>
      </c>
      <c r="E1" s="3" t="s">
        <v>2</v>
      </c>
      <c r="F1" s="3" t="s">
        <v>3</v>
      </c>
      <c r="G1" s="1" t="s">
        <v>58</v>
      </c>
      <c r="H1" s="1" t="s">
        <v>59</v>
      </c>
    </row>
    <row r="2" spans="1:8" x14ac:dyDescent="0.2">
      <c r="A2" s="2">
        <v>1</v>
      </c>
      <c r="B2" s="2" t="s">
        <v>4</v>
      </c>
      <c r="C2" s="4">
        <v>542972.84849588096</v>
      </c>
      <c r="D2" s="4">
        <v>3182480.6798983398</v>
      </c>
      <c r="E2" s="4">
        <v>13717.1894569551</v>
      </c>
      <c r="F2" s="4">
        <v>475.28214882953199</v>
      </c>
      <c r="G2" s="4">
        <f>SUM(C2:F2)</f>
        <v>3739646.0000000056</v>
      </c>
      <c r="H2" s="5">
        <f>C2/G2</f>
        <v>0.14519364894321019</v>
      </c>
    </row>
    <row r="3" spans="1:8" x14ac:dyDescent="0.2">
      <c r="A3" s="2">
        <v>2</v>
      </c>
      <c r="B3" s="2" t="s">
        <v>5</v>
      </c>
      <c r="C3" s="4">
        <v>68954.635068838397</v>
      </c>
      <c r="D3" s="4">
        <v>485161.30503113498</v>
      </c>
      <c r="E3" s="4">
        <v>2138.7347635532301</v>
      </c>
      <c r="F3" s="4">
        <v>105.325136472902</v>
      </c>
      <c r="G3" s="4">
        <f t="shared" ref="G3:G54" si="0">SUM(C3:F3)</f>
        <v>556359.99999999953</v>
      </c>
      <c r="H3" s="5">
        <f t="shared" ref="H3:H54" si="1">C3/G3</f>
        <v>0.12393887962621046</v>
      </c>
    </row>
    <row r="4" spans="1:8" x14ac:dyDescent="0.2">
      <c r="A4" s="2">
        <v>4</v>
      </c>
      <c r="B4" s="2" t="s">
        <v>6</v>
      </c>
      <c r="C4" s="4">
        <v>725657.80582757399</v>
      </c>
      <c r="D4" s="4">
        <v>4346591.2613402298</v>
      </c>
      <c r="E4" s="4">
        <v>17919.996197575001</v>
      </c>
      <c r="F4" s="4">
        <v>1247.9366346206</v>
      </c>
      <c r="G4" s="4">
        <f t="shared" si="0"/>
        <v>5091416.9999999991</v>
      </c>
      <c r="H4" s="5">
        <f t="shared" si="1"/>
        <v>0.1425257066603608</v>
      </c>
    </row>
    <row r="5" spans="1:8" x14ac:dyDescent="0.2">
      <c r="A5" s="2">
        <v>5</v>
      </c>
      <c r="B5" s="2" t="s">
        <v>7</v>
      </c>
      <c r="C5" s="4">
        <v>300881.55403762398</v>
      </c>
      <c r="D5" s="4">
        <v>1959738.5162363499</v>
      </c>
      <c r="E5" s="4">
        <v>5775.9297260231697</v>
      </c>
      <c r="F5" s="4">
        <v>0</v>
      </c>
      <c r="G5" s="4">
        <f t="shared" si="0"/>
        <v>2266395.9999999972</v>
      </c>
      <c r="H5" s="5">
        <f t="shared" si="1"/>
        <v>0.13275771490843805</v>
      </c>
    </row>
    <row r="6" spans="1:8" x14ac:dyDescent="0.2">
      <c r="A6" s="2">
        <v>6</v>
      </c>
      <c r="B6" s="2" t="s">
        <v>8</v>
      </c>
      <c r="C6" s="4">
        <v>3726172.0839650701</v>
      </c>
      <c r="D6" s="4">
        <v>25684425.144590799</v>
      </c>
      <c r="E6" s="4">
        <v>119970.501048853</v>
      </c>
      <c r="F6" s="4">
        <v>14087.270395256801</v>
      </c>
      <c r="G6" s="4">
        <f t="shared" si="0"/>
        <v>29544654.999999978</v>
      </c>
      <c r="H6" s="5">
        <f t="shared" si="1"/>
        <v>0.12612000661253525</v>
      </c>
    </row>
    <row r="7" spans="1:8" x14ac:dyDescent="0.2">
      <c r="A7" s="2">
        <v>8</v>
      </c>
      <c r="B7" s="2" t="s">
        <v>9</v>
      </c>
      <c r="C7" s="4">
        <v>501730.07845365501</v>
      </c>
      <c r="D7" s="4">
        <v>3605232.4599721902</v>
      </c>
      <c r="E7" s="4">
        <v>5636.1343216935002</v>
      </c>
      <c r="F7" s="4">
        <v>2848.3272524671502</v>
      </c>
      <c r="G7" s="4">
        <f t="shared" si="0"/>
        <v>4115447.0000000056</v>
      </c>
      <c r="H7" s="5">
        <f t="shared" si="1"/>
        <v>0.12191387192051176</v>
      </c>
    </row>
    <row r="8" spans="1:8" x14ac:dyDescent="0.2">
      <c r="A8" s="2">
        <v>9</v>
      </c>
      <c r="B8" s="2" t="s">
        <v>10</v>
      </c>
      <c r="C8" s="4">
        <v>396818.67411378602</v>
      </c>
      <c r="D8" s="4">
        <v>2424703.82663135</v>
      </c>
      <c r="E8" s="4">
        <v>9411.4844546800905</v>
      </c>
      <c r="F8" s="4">
        <v>1291.0148001810001</v>
      </c>
      <c r="G8" s="4">
        <f t="shared" si="0"/>
        <v>2832224.9999999972</v>
      </c>
      <c r="H8" s="5">
        <f t="shared" si="1"/>
        <v>0.1401084568188567</v>
      </c>
    </row>
    <row r="9" spans="1:8" x14ac:dyDescent="0.2">
      <c r="A9" s="2">
        <v>10</v>
      </c>
      <c r="B9" s="2" t="s">
        <v>11</v>
      </c>
      <c r="C9" s="4">
        <v>104717.77062398801</v>
      </c>
      <c r="D9" s="4">
        <v>624023.32889626594</v>
      </c>
      <c r="E9" s="4">
        <v>1500.6456718909101</v>
      </c>
      <c r="F9" s="4">
        <v>513.25480785512104</v>
      </c>
      <c r="G9" s="4">
        <f t="shared" si="0"/>
        <v>730755</v>
      </c>
      <c r="H9" s="5">
        <f t="shared" si="1"/>
        <v>0.14330079250089017</v>
      </c>
    </row>
    <row r="10" spans="1:8" x14ac:dyDescent="0.2">
      <c r="A10" s="2">
        <v>11</v>
      </c>
      <c r="B10" s="2" t="s">
        <v>12</v>
      </c>
      <c r="C10" s="4">
        <v>93329.226715592493</v>
      </c>
      <c r="D10" s="4">
        <v>448223.93722906301</v>
      </c>
      <c r="E10" s="4">
        <v>3833.2933011950799</v>
      </c>
      <c r="F10" s="4">
        <v>73.542754149500894</v>
      </c>
      <c r="G10" s="4">
        <f t="shared" si="0"/>
        <v>545460.00000000012</v>
      </c>
      <c r="H10" s="5">
        <f t="shared" si="1"/>
        <v>0.17110187129320661</v>
      </c>
    </row>
    <row r="11" spans="1:8" x14ac:dyDescent="0.2">
      <c r="A11" s="2">
        <v>12</v>
      </c>
      <c r="B11" s="2" t="s">
        <v>13</v>
      </c>
      <c r="C11" s="4">
        <v>1919521.7109674099</v>
      </c>
      <c r="D11" s="4">
        <v>13878834.3706958</v>
      </c>
      <c r="E11" s="4">
        <v>31671.280086053601</v>
      </c>
      <c r="F11" s="4">
        <v>2632.6382506964401</v>
      </c>
      <c r="G11" s="4">
        <f t="shared" si="0"/>
        <v>15832659.999999959</v>
      </c>
      <c r="H11" s="5">
        <f t="shared" si="1"/>
        <v>0.1212381059763435</v>
      </c>
    </row>
    <row r="12" spans="1:8" x14ac:dyDescent="0.2">
      <c r="A12" s="2">
        <v>13</v>
      </c>
      <c r="B12" s="2" t="s">
        <v>14</v>
      </c>
      <c r="C12" s="4">
        <v>1050193.2803283101</v>
      </c>
      <c r="D12" s="4">
        <v>6548339.8271968001</v>
      </c>
      <c r="E12" s="4">
        <v>22816.547092458601</v>
      </c>
      <c r="F12" s="4">
        <v>2022.3453824251501</v>
      </c>
      <c r="G12" s="4">
        <f t="shared" si="0"/>
        <v>7623371.9999999935</v>
      </c>
      <c r="H12" s="5">
        <f t="shared" si="1"/>
        <v>0.13775967909322948</v>
      </c>
    </row>
    <row r="13" spans="1:8" x14ac:dyDescent="0.2">
      <c r="A13" s="2">
        <v>15</v>
      </c>
      <c r="B13" s="2" t="s">
        <v>15</v>
      </c>
      <c r="C13" s="4">
        <v>179657.01999265401</v>
      </c>
      <c r="D13" s="4">
        <v>928954.96661197802</v>
      </c>
      <c r="E13" s="4">
        <v>3619.9997286836901</v>
      </c>
      <c r="F13" s="4">
        <v>156.01366668387899</v>
      </c>
      <c r="G13" s="4">
        <f t="shared" si="0"/>
        <v>1112387.9999999995</v>
      </c>
      <c r="H13" s="5">
        <f t="shared" si="1"/>
        <v>0.16150571562499244</v>
      </c>
    </row>
    <row r="14" spans="1:8" x14ac:dyDescent="0.2">
      <c r="A14" s="2">
        <v>16</v>
      </c>
      <c r="B14" s="2" t="s">
        <v>16</v>
      </c>
      <c r="C14" s="4">
        <v>148225.764664446</v>
      </c>
      <c r="D14" s="4">
        <v>1052599.3572348999</v>
      </c>
      <c r="E14" s="4">
        <v>3336.2534297020702</v>
      </c>
      <c r="F14" s="4">
        <v>715.62467094991302</v>
      </c>
      <c r="G14" s="4">
        <f t="shared" si="0"/>
        <v>1204876.9999999979</v>
      </c>
      <c r="H14" s="5">
        <f t="shared" si="1"/>
        <v>0.12302149071187039</v>
      </c>
    </row>
    <row r="15" spans="1:8" x14ac:dyDescent="0.2">
      <c r="A15" s="2">
        <v>17</v>
      </c>
      <c r="B15" s="2" t="s">
        <v>17</v>
      </c>
      <c r="C15" s="4">
        <v>1379721.5001570701</v>
      </c>
      <c r="D15" s="4">
        <v>8492567.9795968905</v>
      </c>
      <c r="E15" s="4">
        <v>13150.5979200196</v>
      </c>
      <c r="F15" s="4">
        <v>3401.9223260230401</v>
      </c>
      <c r="G15" s="4">
        <f t="shared" si="0"/>
        <v>9888842.0000000019</v>
      </c>
      <c r="H15" s="5">
        <f t="shared" si="1"/>
        <v>0.13952306045106896</v>
      </c>
    </row>
    <row r="16" spans="1:8" x14ac:dyDescent="0.2">
      <c r="A16" s="2">
        <v>18</v>
      </c>
      <c r="B16" s="2" t="s">
        <v>18</v>
      </c>
      <c r="C16" s="4">
        <v>731809.13881829695</v>
      </c>
      <c r="D16" s="4">
        <v>4279446.2614249196</v>
      </c>
      <c r="E16" s="4">
        <v>16420.764803131999</v>
      </c>
      <c r="F16" s="4">
        <v>2328.83495365108</v>
      </c>
      <c r="G16" s="4">
        <f t="shared" si="0"/>
        <v>5030004.9999999991</v>
      </c>
      <c r="H16" s="5">
        <f t="shared" si="1"/>
        <v>0.14548874977625212</v>
      </c>
    </row>
    <row r="17" spans="1:8" x14ac:dyDescent="0.2">
      <c r="A17" s="2">
        <v>19</v>
      </c>
      <c r="B17" s="2" t="s">
        <v>19</v>
      </c>
      <c r="C17" s="4">
        <v>312796.49976934702</v>
      </c>
      <c r="D17" s="4">
        <v>2065637.5689672499</v>
      </c>
      <c r="E17" s="4">
        <v>6962.4729681711997</v>
      </c>
      <c r="F17" s="4">
        <v>633.45829523000896</v>
      </c>
      <c r="G17" s="4">
        <f t="shared" si="0"/>
        <v>2386029.9999999981</v>
      </c>
      <c r="H17" s="5">
        <f t="shared" si="1"/>
        <v>0.13109495679825789</v>
      </c>
    </row>
    <row r="18" spans="1:8" x14ac:dyDescent="0.2">
      <c r="A18" s="2">
        <v>20</v>
      </c>
      <c r="B18" s="2" t="s">
        <v>20</v>
      </c>
      <c r="C18" s="4">
        <v>296094.733098506</v>
      </c>
      <c r="D18" s="4">
        <v>1883852.69856898</v>
      </c>
      <c r="E18" s="4">
        <v>6251.8492494489201</v>
      </c>
      <c r="F18" s="4">
        <v>530.71908305980105</v>
      </c>
      <c r="G18" s="4">
        <f t="shared" si="0"/>
        <v>2186729.9999999949</v>
      </c>
      <c r="H18" s="5">
        <f t="shared" si="1"/>
        <v>0.13540525492333608</v>
      </c>
    </row>
    <row r="19" spans="1:8" x14ac:dyDescent="0.2">
      <c r="A19" s="2">
        <v>21</v>
      </c>
      <c r="B19" s="2" t="s">
        <v>21</v>
      </c>
      <c r="C19" s="4">
        <v>572637.91843856801</v>
      </c>
      <c r="D19" s="4">
        <v>2824327.8303257101</v>
      </c>
      <c r="E19" s="4">
        <v>5609.2181574379601</v>
      </c>
      <c r="F19" s="4">
        <v>267.03307828669801</v>
      </c>
      <c r="G19" s="4">
        <f t="shared" si="0"/>
        <v>3402842.0000000033</v>
      </c>
      <c r="H19" s="5">
        <f t="shared" si="1"/>
        <v>0.16828225302219951</v>
      </c>
    </row>
    <row r="20" spans="1:8" x14ac:dyDescent="0.2">
      <c r="A20" s="2">
        <v>22</v>
      </c>
      <c r="B20" s="2" t="s">
        <v>22</v>
      </c>
      <c r="C20" s="4">
        <v>441944.35390271601</v>
      </c>
      <c r="D20" s="4">
        <v>3087116.7854520399</v>
      </c>
      <c r="E20" s="4">
        <v>6735.9989661434201</v>
      </c>
      <c r="F20" s="4">
        <v>1918.86167909959</v>
      </c>
      <c r="G20" s="4">
        <f t="shared" si="0"/>
        <v>3537715.9999999991</v>
      </c>
      <c r="H20" s="5">
        <f t="shared" si="1"/>
        <v>0.12492363827472758</v>
      </c>
    </row>
    <row r="21" spans="1:8" x14ac:dyDescent="0.2">
      <c r="A21" s="2">
        <v>23</v>
      </c>
      <c r="B21" s="2" t="s">
        <v>23</v>
      </c>
      <c r="C21" s="4">
        <v>175023.97465588301</v>
      </c>
      <c r="D21" s="4">
        <v>890452.61423958396</v>
      </c>
      <c r="E21" s="4">
        <v>2789.4167970972098</v>
      </c>
      <c r="F21" s="4">
        <v>544.99430743654102</v>
      </c>
      <c r="G21" s="4">
        <f t="shared" si="0"/>
        <v>1068811.0000000007</v>
      </c>
      <c r="H21" s="5">
        <f t="shared" si="1"/>
        <v>0.16375577595653759</v>
      </c>
    </row>
    <row r="22" spans="1:8" x14ac:dyDescent="0.2">
      <c r="A22" s="2">
        <v>24</v>
      </c>
      <c r="B22" s="2" t="s">
        <v>24</v>
      </c>
      <c r="C22" s="4">
        <v>623753.47306599596</v>
      </c>
      <c r="D22" s="4">
        <v>4004879.1414704099</v>
      </c>
      <c r="E22" s="4">
        <v>19377.570135976301</v>
      </c>
      <c r="F22" s="4">
        <v>1765.8153276144401</v>
      </c>
      <c r="G22" s="4">
        <f t="shared" si="0"/>
        <v>4649775.9999999963</v>
      </c>
      <c r="H22" s="5">
        <f t="shared" si="1"/>
        <v>0.1341469939769134</v>
      </c>
    </row>
    <row r="23" spans="1:8" x14ac:dyDescent="0.2">
      <c r="A23" s="2">
        <v>25</v>
      </c>
      <c r="B23" s="2" t="s">
        <v>25</v>
      </c>
      <c r="C23" s="4">
        <v>939645.177204306</v>
      </c>
      <c r="D23" s="4">
        <v>4404560.8623876804</v>
      </c>
      <c r="E23" s="4">
        <v>16166.484350852499</v>
      </c>
      <c r="F23" s="4">
        <v>5355.4760571624201</v>
      </c>
      <c r="G23" s="4">
        <f t="shared" si="0"/>
        <v>5365728.0000000019</v>
      </c>
      <c r="H23" s="5">
        <f t="shared" si="1"/>
        <v>0.17511979310250272</v>
      </c>
    </row>
    <row r="24" spans="1:8" x14ac:dyDescent="0.2">
      <c r="A24" s="2">
        <v>26</v>
      </c>
      <c r="B24" s="2" t="s">
        <v>26</v>
      </c>
      <c r="C24" s="4">
        <v>1177091.6646874801</v>
      </c>
      <c r="D24" s="4">
        <v>6493135.5484706303</v>
      </c>
      <c r="E24" s="4">
        <v>19504.923028113601</v>
      </c>
      <c r="F24" s="4">
        <v>4015.8638137809899</v>
      </c>
      <c r="G24" s="4">
        <f t="shared" si="0"/>
        <v>7693748.0000000047</v>
      </c>
      <c r="H24" s="5">
        <f t="shared" si="1"/>
        <v>0.15299326994950696</v>
      </c>
    </row>
    <row r="25" spans="1:8" x14ac:dyDescent="0.2">
      <c r="A25" s="2">
        <v>27</v>
      </c>
      <c r="B25" s="2" t="s">
        <v>27</v>
      </c>
      <c r="C25" s="4">
        <v>494938.515308092</v>
      </c>
      <c r="D25" s="4">
        <v>3686120.77611777</v>
      </c>
      <c r="E25" s="4">
        <v>9392.7802050618702</v>
      </c>
      <c r="F25" s="4">
        <v>1121.9283690740499</v>
      </c>
      <c r="G25" s="4">
        <f t="shared" si="0"/>
        <v>4191573.9999999977</v>
      </c>
      <c r="H25" s="5">
        <f t="shared" si="1"/>
        <v>0.11807939339925581</v>
      </c>
    </row>
    <row r="26" spans="1:8" x14ac:dyDescent="0.2">
      <c r="A26" s="2">
        <v>28</v>
      </c>
      <c r="B26" s="2" t="s">
        <v>28</v>
      </c>
      <c r="C26" s="4">
        <v>282639.34091228299</v>
      </c>
      <c r="D26" s="4">
        <v>1970247.9361600201</v>
      </c>
      <c r="E26" s="4">
        <v>7259.0665228605703</v>
      </c>
      <c r="F26" s="4">
        <v>583.65640484117398</v>
      </c>
      <c r="G26" s="4">
        <f t="shared" si="0"/>
        <v>2260730.0000000047</v>
      </c>
      <c r="H26" s="5">
        <f t="shared" si="1"/>
        <v>0.12502127229358764</v>
      </c>
    </row>
    <row r="27" spans="1:8" x14ac:dyDescent="0.2">
      <c r="A27" s="2">
        <v>29</v>
      </c>
      <c r="B27" s="2" t="s">
        <v>29</v>
      </c>
      <c r="C27" s="4">
        <v>674281.96069101302</v>
      </c>
      <c r="D27" s="4">
        <v>3977453.0784520698</v>
      </c>
      <c r="E27" s="4">
        <v>21170.4965215187</v>
      </c>
      <c r="F27" s="4">
        <v>650.46433539881195</v>
      </c>
      <c r="G27" s="4">
        <f t="shared" si="0"/>
        <v>4673556</v>
      </c>
      <c r="H27" s="5">
        <f t="shared" si="1"/>
        <v>0.14427599898043653</v>
      </c>
    </row>
    <row r="28" spans="1:8" x14ac:dyDescent="0.2">
      <c r="A28" s="2">
        <v>30</v>
      </c>
      <c r="B28" s="2" t="s">
        <v>30</v>
      </c>
      <c r="C28" s="4">
        <v>107556.714020926</v>
      </c>
      <c r="D28" s="4">
        <v>694410.36133753997</v>
      </c>
      <c r="E28" s="4">
        <v>807.26534949730501</v>
      </c>
      <c r="F28" s="4">
        <v>94.659292036429505</v>
      </c>
      <c r="G28" s="4">
        <f t="shared" si="0"/>
        <v>802868.99999999977</v>
      </c>
      <c r="H28" s="5">
        <f t="shared" si="1"/>
        <v>0.13396545889918035</v>
      </c>
    </row>
    <row r="29" spans="1:8" x14ac:dyDescent="0.2">
      <c r="A29" s="2">
        <v>31</v>
      </c>
      <c r="B29" s="2" t="s">
        <v>31</v>
      </c>
      <c r="C29" s="4">
        <v>172713.60484342001</v>
      </c>
      <c r="D29" s="4">
        <v>1240677.2124528401</v>
      </c>
      <c r="E29" s="4">
        <v>3799.1830375726599</v>
      </c>
      <c r="F29" s="4">
        <v>216.99966616954299</v>
      </c>
      <c r="G29" s="4">
        <f t="shared" si="0"/>
        <v>1417407.0000000023</v>
      </c>
      <c r="H29" s="5">
        <f t="shared" si="1"/>
        <v>0.12185180745080257</v>
      </c>
    </row>
    <row r="30" spans="1:8" x14ac:dyDescent="0.2">
      <c r="A30" s="2">
        <v>32</v>
      </c>
      <c r="B30" s="2" t="s">
        <v>32</v>
      </c>
      <c r="C30" s="4">
        <v>264499.80619539798</v>
      </c>
      <c r="D30" s="4">
        <v>1887700.3149884399</v>
      </c>
      <c r="E30" s="4">
        <v>10987.0706569669</v>
      </c>
      <c r="F30" s="4">
        <v>3008.8081591934301</v>
      </c>
      <c r="G30" s="4">
        <f t="shared" si="0"/>
        <v>2166195.9999999981</v>
      </c>
      <c r="H30" s="5">
        <f t="shared" si="1"/>
        <v>0.12210335823508039</v>
      </c>
    </row>
    <row r="31" spans="1:8" x14ac:dyDescent="0.2">
      <c r="A31" s="2">
        <v>33</v>
      </c>
      <c r="B31" s="2" t="s">
        <v>33</v>
      </c>
      <c r="C31" s="4">
        <v>148702.936051378</v>
      </c>
      <c r="D31" s="4">
        <v>906688.719819744</v>
      </c>
      <c r="E31" s="4">
        <v>4272.3957885903901</v>
      </c>
      <c r="F31" s="4">
        <v>1822.94834028784</v>
      </c>
      <c r="G31" s="4">
        <f t="shared" si="0"/>
        <v>1061487.0000000002</v>
      </c>
      <c r="H31" s="5">
        <f t="shared" si="1"/>
        <v>0.14008926727447246</v>
      </c>
    </row>
    <row r="32" spans="1:8" x14ac:dyDescent="0.2">
      <c r="A32" s="2">
        <v>34</v>
      </c>
      <c r="B32" s="2" t="s">
        <v>34</v>
      </c>
      <c r="C32" s="4">
        <v>860658.22512788803</v>
      </c>
      <c r="D32" s="4">
        <v>6071620.8565432597</v>
      </c>
      <c r="E32" s="4">
        <v>14167.422570416</v>
      </c>
      <c r="F32" s="4">
        <v>3495.4957584343401</v>
      </c>
      <c r="G32" s="4">
        <f t="shared" si="0"/>
        <v>6949941.9999999981</v>
      </c>
      <c r="H32" s="5">
        <f t="shared" si="1"/>
        <v>0.12383674930350329</v>
      </c>
    </row>
    <row r="33" spans="1:8" x14ac:dyDescent="0.2">
      <c r="A33" s="2">
        <v>35</v>
      </c>
      <c r="B33" s="2" t="s">
        <v>35</v>
      </c>
      <c r="C33" s="4">
        <v>226744.639248444</v>
      </c>
      <c r="D33" s="4">
        <v>1349065.47037698</v>
      </c>
      <c r="E33" s="4">
        <v>3857.3091932963298</v>
      </c>
      <c r="F33" s="4">
        <v>41.581181280831203</v>
      </c>
      <c r="G33" s="4">
        <f t="shared" si="0"/>
        <v>1579709.0000000012</v>
      </c>
      <c r="H33" s="5">
        <f t="shared" si="1"/>
        <v>0.14353570135287186</v>
      </c>
    </row>
    <row r="34" spans="1:8" x14ac:dyDescent="0.2">
      <c r="A34" s="2">
        <v>36</v>
      </c>
      <c r="B34" s="2" t="s">
        <v>36</v>
      </c>
      <c r="C34" s="4">
        <v>2323920.66605548</v>
      </c>
      <c r="D34" s="4">
        <v>13138952.0113509</v>
      </c>
      <c r="E34" s="4">
        <v>41236.298648876</v>
      </c>
      <c r="F34" s="4">
        <v>15609.0239447563</v>
      </c>
      <c r="G34" s="4">
        <f t="shared" si="0"/>
        <v>15519718.000000011</v>
      </c>
      <c r="H34" s="5">
        <f t="shared" si="1"/>
        <v>0.14973987710701175</v>
      </c>
    </row>
    <row r="35" spans="1:8" x14ac:dyDescent="0.2">
      <c r="A35" s="2">
        <v>37</v>
      </c>
      <c r="B35" s="2" t="s">
        <v>37</v>
      </c>
      <c r="C35" s="4">
        <v>878174.14705252205</v>
      </c>
      <c r="D35" s="4">
        <v>6780129.55097673</v>
      </c>
      <c r="E35" s="4">
        <v>17394.146313436901</v>
      </c>
      <c r="F35" s="4">
        <v>7277.1556573135103</v>
      </c>
      <c r="G35" s="4">
        <f t="shared" si="0"/>
        <v>7682975.0000000028</v>
      </c>
      <c r="H35" s="5">
        <f t="shared" si="1"/>
        <v>0.11430131518747903</v>
      </c>
    </row>
    <row r="36" spans="1:8" x14ac:dyDescent="0.2">
      <c r="A36" s="2">
        <v>38</v>
      </c>
      <c r="B36" s="2" t="s">
        <v>38</v>
      </c>
      <c r="C36" s="4">
        <v>70838.522830164497</v>
      </c>
      <c r="D36" s="4">
        <v>510442.33192687598</v>
      </c>
      <c r="E36" s="4">
        <v>2203.8563301015402</v>
      </c>
      <c r="F36" s="4">
        <v>281.288912857649</v>
      </c>
      <c r="G36" s="4">
        <f t="shared" si="0"/>
        <v>583765.99999999965</v>
      </c>
      <c r="H36" s="5">
        <f t="shared" si="1"/>
        <v>0.12134746256233583</v>
      </c>
    </row>
    <row r="37" spans="1:8" x14ac:dyDescent="0.2">
      <c r="A37" s="2">
        <v>39</v>
      </c>
      <c r="B37" s="2" t="s">
        <v>40</v>
      </c>
      <c r="C37" s="4">
        <v>1337185.6878568199</v>
      </c>
      <c r="D37" s="4">
        <v>7600943.6358831096</v>
      </c>
      <c r="E37" s="4">
        <v>24374.214491175298</v>
      </c>
      <c r="F37" s="4">
        <v>6338.4617689021698</v>
      </c>
      <c r="G37" s="4">
        <f t="shared" si="0"/>
        <v>8968842.0000000075</v>
      </c>
      <c r="H37" s="5">
        <f t="shared" si="1"/>
        <v>0.14909234523886347</v>
      </c>
    </row>
    <row r="38" spans="1:8" x14ac:dyDescent="0.2">
      <c r="A38" s="2">
        <v>40</v>
      </c>
      <c r="B38" s="2" t="s">
        <v>41</v>
      </c>
      <c r="C38" s="4">
        <v>419085.77938764001</v>
      </c>
      <c r="D38" s="4">
        <v>2510755.80076954</v>
      </c>
      <c r="E38" s="4">
        <v>13935.388449916099</v>
      </c>
      <c r="F38" s="4">
        <v>746.03139290052195</v>
      </c>
      <c r="G38" s="4">
        <f t="shared" si="0"/>
        <v>2944522.9999999967</v>
      </c>
      <c r="H38" s="5">
        <f t="shared" si="1"/>
        <v>0.14232722223179797</v>
      </c>
    </row>
    <row r="39" spans="1:8" x14ac:dyDescent="0.2">
      <c r="A39" s="2">
        <v>41</v>
      </c>
      <c r="B39" s="2" t="s">
        <v>42</v>
      </c>
      <c r="C39" s="4">
        <v>513354.89569253201</v>
      </c>
      <c r="D39" s="4">
        <v>2585868.1042750101</v>
      </c>
      <c r="E39" s="4">
        <v>9823.2069274393907</v>
      </c>
      <c r="F39" s="4">
        <v>246.79310502156301</v>
      </c>
      <c r="G39" s="4">
        <f t="shared" si="0"/>
        <v>3109293.0000000028</v>
      </c>
      <c r="H39" s="5">
        <f t="shared" si="1"/>
        <v>0.16510341601532294</v>
      </c>
    </row>
    <row r="40" spans="1:8" x14ac:dyDescent="0.2">
      <c r="A40" s="2">
        <v>42</v>
      </c>
      <c r="B40" s="2" t="s">
        <v>43</v>
      </c>
      <c r="C40" s="4">
        <v>1442927.6856335099</v>
      </c>
      <c r="D40" s="4">
        <v>8628985.2745220605</v>
      </c>
      <c r="E40" s="4">
        <v>25019.464173812699</v>
      </c>
      <c r="F40" s="4">
        <v>2189.57567062319</v>
      </c>
      <c r="G40" s="4">
        <f t="shared" si="0"/>
        <v>10099122.000000006</v>
      </c>
      <c r="H40" s="5">
        <f t="shared" si="1"/>
        <v>0.14287654764775681</v>
      </c>
    </row>
    <row r="41" spans="1:8" x14ac:dyDescent="0.2">
      <c r="A41" s="2">
        <v>44</v>
      </c>
      <c r="B41" s="2" t="s">
        <v>44</v>
      </c>
      <c r="C41" s="4">
        <v>127140.876563657</v>
      </c>
      <c r="D41" s="4">
        <v>709994.99357412197</v>
      </c>
      <c r="E41" s="4">
        <v>2195.3659671785199</v>
      </c>
      <c r="F41" s="4">
        <v>626.76389504186204</v>
      </c>
      <c r="G41" s="4">
        <f t="shared" si="0"/>
        <v>839957.9999999993</v>
      </c>
      <c r="H41" s="5">
        <f t="shared" si="1"/>
        <v>0.15136575467303973</v>
      </c>
    </row>
    <row r="42" spans="1:8" x14ac:dyDescent="0.2">
      <c r="A42" s="2">
        <v>45</v>
      </c>
      <c r="B42" s="2" t="s">
        <v>45</v>
      </c>
      <c r="C42" s="4">
        <v>488781.418696534</v>
      </c>
      <c r="D42" s="4">
        <v>3248516.8648159499</v>
      </c>
      <c r="E42" s="4">
        <v>10688.8930435604</v>
      </c>
      <c r="F42" s="4">
        <v>1037.82344395109</v>
      </c>
      <c r="G42" s="4">
        <f t="shared" si="0"/>
        <v>3749024.9999999953</v>
      </c>
      <c r="H42" s="5">
        <f t="shared" si="1"/>
        <v>0.13037560931083006</v>
      </c>
    </row>
    <row r="43" spans="1:8" x14ac:dyDescent="0.2">
      <c r="A43" s="2">
        <v>46</v>
      </c>
      <c r="B43" s="2" t="s">
        <v>46</v>
      </c>
      <c r="C43" s="4">
        <v>72719.750809505102</v>
      </c>
      <c r="D43" s="4">
        <v>574951.462667085</v>
      </c>
      <c r="E43" s="4">
        <v>2263.0341581827201</v>
      </c>
      <c r="F43" s="4">
        <v>21.752365227599199</v>
      </c>
      <c r="G43" s="4">
        <f t="shared" si="0"/>
        <v>649956.00000000035</v>
      </c>
      <c r="H43" s="5">
        <f t="shared" si="1"/>
        <v>0.11188411340076107</v>
      </c>
    </row>
    <row r="44" spans="1:8" x14ac:dyDescent="0.2">
      <c r="A44" s="2">
        <v>47</v>
      </c>
      <c r="B44" s="2" t="s">
        <v>47</v>
      </c>
      <c r="C44" s="4">
        <v>724266.843493819</v>
      </c>
      <c r="D44" s="4">
        <v>4320189.9714435302</v>
      </c>
      <c r="E44" s="4">
        <v>19527.032247433501</v>
      </c>
      <c r="F44" s="4">
        <v>3030.15281521629</v>
      </c>
      <c r="G44" s="4">
        <f t="shared" si="0"/>
        <v>5067013.9999999991</v>
      </c>
      <c r="H44" s="5">
        <f t="shared" si="1"/>
        <v>0.1429376045722035</v>
      </c>
    </row>
    <row r="45" spans="1:8" x14ac:dyDescent="0.2">
      <c r="A45" s="2">
        <v>48</v>
      </c>
      <c r="B45" s="2" t="s">
        <v>48</v>
      </c>
      <c r="C45" s="4">
        <v>2194461.8208283498</v>
      </c>
      <c r="D45" s="4">
        <v>17634046.427244801</v>
      </c>
      <c r="E45" s="4">
        <v>60464.620589203601</v>
      </c>
      <c r="F45" s="4">
        <v>11597.1313376423</v>
      </c>
      <c r="G45" s="4">
        <f t="shared" si="0"/>
        <v>19900569.999999996</v>
      </c>
      <c r="H45" s="5">
        <f t="shared" si="1"/>
        <v>0.11027130483339674</v>
      </c>
    </row>
    <row r="46" spans="1:8" x14ac:dyDescent="0.2">
      <c r="A46" s="2">
        <v>49</v>
      </c>
      <c r="B46" s="2" t="s">
        <v>49</v>
      </c>
      <c r="C46" s="4">
        <v>276902.34938047099</v>
      </c>
      <c r="D46" s="4">
        <v>1785156.2886715599</v>
      </c>
      <c r="E46" s="4">
        <v>5738.8577094770199</v>
      </c>
      <c r="F46" s="4">
        <v>512.50423849131005</v>
      </c>
      <c r="G46" s="4">
        <f t="shared" si="0"/>
        <v>2068309.9999999993</v>
      </c>
      <c r="H46" s="5">
        <f t="shared" si="1"/>
        <v>0.13387855272201513</v>
      </c>
    </row>
    <row r="47" spans="1:8" x14ac:dyDescent="0.2">
      <c r="A47" s="2">
        <v>50</v>
      </c>
      <c r="B47" s="2" t="s">
        <v>50</v>
      </c>
      <c r="C47" s="4">
        <v>83009.956558125996</v>
      </c>
      <c r="D47" s="4">
        <v>421047.77844070201</v>
      </c>
      <c r="E47" s="4">
        <v>2170.8496553736099</v>
      </c>
      <c r="F47" s="4">
        <v>179.41534579765499</v>
      </c>
      <c r="G47" s="4">
        <f t="shared" si="0"/>
        <v>506407.9999999993</v>
      </c>
      <c r="H47" s="5">
        <f t="shared" si="1"/>
        <v>0.16391912560253019</v>
      </c>
    </row>
    <row r="48" spans="1:8" x14ac:dyDescent="0.2">
      <c r="A48" s="2">
        <v>51</v>
      </c>
      <c r="B48" s="2" t="s">
        <v>51</v>
      </c>
      <c r="C48" s="4">
        <v>821088.53605811403</v>
      </c>
      <c r="D48" s="4">
        <v>5658998.7953502098</v>
      </c>
      <c r="E48" s="4">
        <v>11292.1813322693</v>
      </c>
      <c r="F48" s="4">
        <v>7767.4872594078597</v>
      </c>
      <c r="G48" s="4">
        <f t="shared" si="0"/>
        <v>6499147.0000000009</v>
      </c>
      <c r="H48" s="5">
        <f t="shared" si="1"/>
        <v>0.12633789265854642</v>
      </c>
    </row>
    <row r="49" spans="1:8" x14ac:dyDescent="0.2">
      <c r="A49" s="2">
        <v>53</v>
      </c>
      <c r="B49" s="2" t="s">
        <v>52</v>
      </c>
      <c r="C49" s="4">
        <v>805286.50094260694</v>
      </c>
      <c r="D49" s="4">
        <v>4641389.0353383096</v>
      </c>
      <c r="E49" s="4">
        <v>25848.894422496101</v>
      </c>
      <c r="F49" s="4">
        <v>3346.5692965804301</v>
      </c>
      <c r="G49" s="4">
        <f t="shared" si="0"/>
        <v>5475870.9999999935</v>
      </c>
      <c r="H49" s="5">
        <f t="shared" si="1"/>
        <v>0.14706089696828284</v>
      </c>
    </row>
    <row r="50" spans="1:8" x14ac:dyDescent="0.2">
      <c r="A50" s="2">
        <v>54</v>
      </c>
      <c r="B50" s="2" t="s">
        <v>53</v>
      </c>
      <c r="C50" s="4">
        <v>213362.846416099</v>
      </c>
      <c r="D50" s="4">
        <v>1255513.3799224801</v>
      </c>
      <c r="E50" s="4">
        <v>4921.2651379219997</v>
      </c>
      <c r="F50" s="4">
        <v>223.50852350249099</v>
      </c>
      <c r="G50" s="4">
        <f t="shared" si="0"/>
        <v>1474021.0000000035</v>
      </c>
      <c r="H50" s="5">
        <f t="shared" si="1"/>
        <v>0.1447488512145339</v>
      </c>
    </row>
    <row r="51" spans="1:8" x14ac:dyDescent="0.2">
      <c r="A51" s="2">
        <v>55</v>
      </c>
      <c r="B51" s="2" t="s">
        <v>54</v>
      </c>
      <c r="C51" s="4">
        <v>565419.162867115</v>
      </c>
      <c r="D51" s="4">
        <v>3888398.0355731202</v>
      </c>
      <c r="E51" s="4">
        <v>5283.7720082011201</v>
      </c>
      <c r="F51" s="4">
        <v>888.02955156449605</v>
      </c>
      <c r="G51" s="4">
        <f t="shared" si="0"/>
        <v>4459989.0000000009</v>
      </c>
      <c r="H51" s="5">
        <f t="shared" si="1"/>
        <v>0.12677590973141747</v>
      </c>
    </row>
    <row r="52" spans="1:8" x14ac:dyDescent="0.2">
      <c r="A52" s="2">
        <v>56</v>
      </c>
      <c r="B52" s="2" t="s">
        <v>55</v>
      </c>
      <c r="C52" s="4">
        <v>54133.0778763567</v>
      </c>
      <c r="D52" s="4">
        <v>397718.74416314199</v>
      </c>
      <c r="E52" s="4">
        <v>1339.8435044504799</v>
      </c>
      <c r="F52" s="4">
        <v>43.3344560501804</v>
      </c>
      <c r="G52" s="4">
        <f t="shared" si="0"/>
        <v>453234.99999999936</v>
      </c>
      <c r="H52" s="5">
        <f t="shared" si="1"/>
        <v>0.1194371085118245</v>
      </c>
    </row>
    <row r="53" spans="1:8" x14ac:dyDescent="0.2">
      <c r="A53" s="2">
        <v>66</v>
      </c>
      <c r="B53" s="2" t="s">
        <v>56</v>
      </c>
      <c r="C53" s="4">
        <v>13243.2591628473</v>
      </c>
      <c r="D53" s="4">
        <v>93602.557920942301</v>
      </c>
      <c r="E53" s="4">
        <v>200.18291621033001</v>
      </c>
      <c r="F53" s="4">
        <v>0</v>
      </c>
      <c r="G53" s="4">
        <f t="shared" si="0"/>
        <v>107045.99999999993</v>
      </c>
      <c r="H53" s="5">
        <f t="shared" si="1"/>
        <v>0.12371559108091203</v>
      </c>
    </row>
    <row r="54" spans="1:8" x14ac:dyDescent="0.2">
      <c r="A54" s="2">
        <v>72</v>
      </c>
      <c r="B54" s="2" t="s">
        <v>57</v>
      </c>
      <c r="C54" s="4">
        <v>481091.40342799597</v>
      </c>
      <c r="D54" s="4">
        <v>2330616.66497117</v>
      </c>
      <c r="E54" s="4">
        <v>2278.1907301558399</v>
      </c>
      <c r="F54" s="4">
        <v>400.740870673264</v>
      </c>
      <c r="G54" s="4">
        <f t="shared" si="0"/>
        <v>2814386.9999999949</v>
      </c>
      <c r="H54" s="5">
        <f t="shared" si="1"/>
        <v>0.17094003185347176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Frequencies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</dc:creator>
  <cp:lastModifiedBy>Monika Wahi</cp:lastModifiedBy>
  <dcterms:created xsi:type="dcterms:W3CDTF">2016-06-16T17:37:52Z</dcterms:created>
  <dcterms:modified xsi:type="dcterms:W3CDTF">2016-10-01T17:48:13Z</dcterms:modified>
</cp:coreProperties>
</file>