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umiyau/Dropbox (Princeton)/20.CovidJapan/Data/"/>
    </mc:Choice>
  </mc:AlternateContent>
  <xr:revisionPtr revIDLastSave="0" documentId="13_ncr:1_{A9F84C34-D95E-DF45-A884-3AEA0396CA13}" xr6:coauthVersionLast="36" xr6:coauthVersionMax="36" xr10:uidLastSave="{00000000-0000-0000-0000-000000000000}"/>
  <bookViews>
    <workbookView xWindow="12220" yWindow="-21140" windowWidth="21300" windowHeight="19860" xr2:uid="{7AF99FC0-835C-AC44-9B56-7FBBA45629EE}"/>
  </bookViews>
  <sheets>
    <sheet name="Sheet1" sheetId="1" r:id="rId1"/>
    <sheet name="Sheet2" sheetId="3" r:id="rId2"/>
    <sheet name="count" sheetId="2" r:id="rId3"/>
  </sheets>
  <definedNames>
    <definedName name="_xlnm._FilterDatabase" localSheetId="0" hidden="1">Sheet1!$A$1:$I$557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62" i="1" l="1"/>
  <c r="A763" i="1" s="1"/>
  <c r="A764" i="1" s="1"/>
  <c r="A765" i="1" s="1"/>
  <c r="A766" i="1" s="1"/>
  <c r="A767" i="1" s="1"/>
  <c r="A768" i="1" s="1"/>
  <c r="A769" i="1" s="1"/>
  <c r="A761" i="1"/>
  <c r="D769" i="1"/>
  <c r="D768" i="1"/>
  <c r="D767" i="1"/>
  <c r="D766" i="1"/>
  <c r="D765" i="1"/>
  <c r="D764" i="1"/>
  <c r="D763" i="1"/>
  <c r="D762" i="1"/>
  <c r="D761" i="1"/>
  <c r="A760" i="1"/>
  <c r="A759" i="1"/>
  <c r="A758" i="1"/>
  <c r="D760" i="1"/>
  <c r="D759" i="1"/>
  <c r="D758" i="1"/>
  <c r="A748" i="1" l="1"/>
  <c r="A749" i="1" s="1"/>
  <c r="A750" i="1" s="1"/>
  <c r="A751" i="1" s="1"/>
  <c r="A752" i="1" s="1"/>
  <c r="A753" i="1" s="1"/>
  <c r="A754" i="1" s="1"/>
  <c r="A755" i="1" s="1"/>
  <c r="A756" i="1" s="1"/>
  <c r="A757" i="1" s="1"/>
  <c r="D757" i="1"/>
  <c r="D756" i="1"/>
  <c r="D755" i="1"/>
  <c r="D754" i="1"/>
  <c r="D753" i="1"/>
  <c r="D752" i="1"/>
  <c r="D751" i="1"/>
  <c r="D749" i="1"/>
  <c r="D748" i="1"/>
  <c r="D750" i="1"/>
  <c r="A740" i="1" l="1"/>
  <c r="A741" i="1" s="1"/>
  <c r="A742" i="1" s="1"/>
  <c r="A743" i="1" s="1"/>
  <c r="A744" i="1" s="1"/>
  <c r="A745" i="1" s="1"/>
  <c r="A746" i="1" s="1"/>
  <c r="A747" i="1" s="1"/>
  <c r="A739" i="1"/>
  <c r="D747" i="1"/>
  <c r="D746" i="1"/>
  <c r="D745" i="1"/>
  <c r="D744" i="1"/>
  <c r="D743" i="1"/>
  <c r="D742" i="1"/>
  <c r="D741" i="1"/>
  <c r="D740" i="1"/>
  <c r="D739" i="1"/>
  <c r="A731" i="1"/>
  <c r="A732" i="1" s="1"/>
  <c r="A733" i="1" s="1"/>
  <c r="A734" i="1" s="1"/>
  <c r="A735" i="1" s="1"/>
  <c r="A736" i="1" s="1"/>
  <c r="A737" i="1" s="1"/>
  <c r="A738" i="1" s="1"/>
  <c r="D738" i="1"/>
  <c r="D737" i="1"/>
  <c r="D736" i="1"/>
  <c r="D735" i="1"/>
  <c r="D734" i="1"/>
  <c r="D733" i="1"/>
  <c r="D732" i="1"/>
  <c r="D731" i="1"/>
  <c r="D730" i="1" l="1"/>
  <c r="D729" i="1"/>
  <c r="D728" i="1"/>
  <c r="D727" i="1"/>
  <c r="D726" i="1"/>
  <c r="D725" i="1"/>
  <c r="D724" i="1"/>
  <c r="D723" i="1"/>
  <c r="D722" i="1"/>
  <c r="A723" i="1"/>
  <c r="A724" i="1" s="1"/>
  <c r="A725" i="1" s="1"/>
  <c r="A726" i="1" s="1"/>
  <c r="A727" i="1" s="1"/>
  <c r="A728" i="1" s="1"/>
  <c r="A729" i="1" s="1"/>
  <c r="A730" i="1" s="1"/>
  <c r="A722" i="1"/>
  <c r="A721" i="1"/>
  <c r="A715" i="1"/>
  <c r="A716" i="1" s="1"/>
  <c r="A717" i="1" s="1"/>
  <c r="A718" i="1" s="1"/>
  <c r="A719" i="1" s="1"/>
  <c r="A720" i="1" s="1"/>
  <c r="D721" i="1"/>
  <c r="D720" i="1"/>
  <c r="D719" i="1"/>
  <c r="D718" i="1"/>
  <c r="D717" i="1"/>
  <c r="D716" i="1"/>
  <c r="D715" i="1"/>
  <c r="A714" i="1" l="1"/>
  <c r="A713" i="1"/>
  <c r="A712" i="1"/>
  <c r="A711" i="1"/>
  <c r="D714" i="1"/>
  <c r="D713" i="1"/>
  <c r="D712" i="1"/>
  <c r="D711" i="1"/>
  <c r="D710" i="1"/>
  <c r="D709" i="1"/>
  <c r="D708" i="1"/>
  <c r="D707" i="1"/>
  <c r="D706" i="1"/>
  <c r="D705" i="1"/>
  <c r="A699" i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D704" i="1"/>
  <c r="D703" i="1"/>
  <c r="D702" i="1"/>
  <c r="D701" i="1"/>
  <c r="D700" i="1"/>
  <c r="D699" i="1"/>
  <c r="A680" i="1" l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 l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58" i="1" l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 l="1"/>
  <c r="D633" i="1"/>
  <c r="D632" i="1"/>
  <c r="D631" i="1"/>
  <c r="D630" i="1"/>
  <c r="D629" i="1"/>
  <c r="D628" i="1"/>
  <c r="D627" i="1"/>
  <c r="D626" i="1"/>
  <c r="D625" i="1" l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 l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 l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7" i="1"/>
  <c r="D578" i="1" l="1"/>
  <c r="D576" i="1"/>
  <c r="D575" i="1"/>
  <c r="D574" i="1"/>
  <c r="D573" i="1"/>
  <c r="D559" i="1" l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8" i="1"/>
  <c r="D517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D547" i="1"/>
  <c r="D557" i="1"/>
  <c r="D556" i="1"/>
  <c r="D555" i="1"/>
  <c r="D554" i="1"/>
  <c r="D553" i="1"/>
  <c r="D552" i="1"/>
  <c r="D551" i="1"/>
  <c r="D550" i="1"/>
  <c r="D549" i="1"/>
  <c r="D548" i="1"/>
  <c r="D546" i="1"/>
  <c r="D545" i="1"/>
  <c r="D544" i="1"/>
  <c r="D543" i="1"/>
  <c r="D542" i="1"/>
  <c r="D541" i="1"/>
  <c r="D540" i="1"/>
  <c r="D539" i="1"/>
  <c r="D538" i="1"/>
  <c r="D520" i="1"/>
  <c r="D521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19" i="1"/>
  <c r="D518" i="1"/>
  <c r="A559" i="1" l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B5" i="2" l="1"/>
  <c r="B8" i="2"/>
  <c r="B9" i="2" l="1"/>
  <c r="B7" i="2"/>
  <c r="B6" i="2" l="1"/>
  <c r="B4" i="2"/>
  <c r="B3" i="2"/>
  <c r="B2" i="2"/>
  <c r="B10" i="2" l="1"/>
  <c r="B13" i="2" s="1"/>
  <c r="B12" i="2" l="1"/>
  <c r="B11" i="2"/>
</calcChain>
</file>

<file path=xl/sharedStrings.xml><?xml version="1.0" encoding="utf-8"?>
<sst xmlns="http://schemas.openxmlformats.org/spreadsheetml/2006/main" count="2877" uniqueCount="651">
  <si>
    <t>id</t>
  </si>
  <si>
    <t>神奈川</t>
  </si>
  <si>
    <t>兵庫</t>
  </si>
  <si>
    <t>埼玉</t>
  </si>
  <si>
    <t>福岡</t>
  </si>
  <si>
    <t>東京</t>
  </si>
  <si>
    <t>Pref</t>
  </si>
  <si>
    <t>Age</t>
  </si>
  <si>
    <t>Sex</t>
  </si>
  <si>
    <t>Check</t>
  </si>
  <si>
    <t>URL</t>
  </si>
  <si>
    <t>Date</t>
  </si>
  <si>
    <t>愛知</t>
  </si>
  <si>
    <t>群馬</t>
  </si>
  <si>
    <t>千葉</t>
  </si>
  <si>
    <t>北海道</t>
  </si>
  <si>
    <t>愛媛</t>
  </si>
  <si>
    <t>高齢</t>
  </si>
  <si>
    <t>茨城</t>
  </si>
  <si>
    <t>京都</t>
  </si>
  <si>
    <t>大阪</t>
  </si>
  <si>
    <t>熊本</t>
  </si>
  <si>
    <t>福井</t>
  </si>
  <si>
    <t>岐阜</t>
  </si>
  <si>
    <t>和歌山</t>
  </si>
  <si>
    <t>F</t>
  </si>
  <si>
    <t>M</t>
  </si>
  <si>
    <t>https://www.pref.wakayama.lg.jp/prefg/041200/d00203387_d/fil/20200228press.pdf</t>
  </si>
  <si>
    <t>https://www.pref.gifu.lg.jp/kinkyu-juyo-joho/shingata_corona_kansendoko.data/0404_kanjya_kisyasiryou.pdf</t>
  </si>
  <si>
    <t>https://www.pref.ehime.jp/h25500/kansen/documents/020403press_2.pdf</t>
  </si>
  <si>
    <t>報道発表では年齢が不詳になっている</t>
  </si>
  <si>
    <t>https://www.ehime-np.co.jp/article/news202004110035</t>
  </si>
  <si>
    <t>https://this.kiji.is/621231897728959585?c=92619697908483575</t>
  </si>
  <si>
    <t>https://www.asahi.com/articles/ASN453V5BN45PISC001.html</t>
  </si>
  <si>
    <t>https://www.fukuishimbun.co.jp/articles/-/1060207</t>
  </si>
  <si>
    <t>https://www.city.kyoto.lg.jp/hokenfukushi/cmsfiles/contents/0000268/268407/200411oshirase(sibou).pdf</t>
  </si>
  <si>
    <t>http://www.pref.kyoto.jp/kentai/corona/documents/20200409-16.pdf</t>
  </si>
  <si>
    <t>https://www3.nhk.or.jp/news/html/20200413/k10012385221000.html</t>
  </si>
  <si>
    <t>https://www.nishinippon.co.jp/item/n/597824/</t>
  </si>
  <si>
    <t>https://www.pref.ibaraki.jp/1saigai/2019-ncov/0401d.html</t>
  </si>
  <si>
    <t>https://www.pref.gunma.jp/07/z87g_00025.html</t>
  </si>
  <si>
    <t>https://www.pref.chiba.lg.jp/shippei/press/2019/ncov20200328.html</t>
  </si>
  <si>
    <t>https://www.pref.chiba.lg.jp/shippei/press/2020/ncov20200410-2.html</t>
  </si>
  <si>
    <t>https://www.pref.chiba.lg.jp/shippei/press/2020/ncov20200411-2.html</t>
  </si>
  <si>
    <t>https://www.pref.chiba.lg.jp/shippei/press/2020/ncov20200412-2.html</t>
  </si>
  <si>
    <t>http://www.city.kashiwa.lg.jp/soshiki/020300/p054536.html</t>
  </si>
  <si>
    <t>https://www.pref.saitama.lg.jp/a0001/news/page/2020/0408-03.html</t>
  </si>
  <si>
    <t>https://www.pref.saitama.lg.jp/a0001/news/page/2020/0413-08.html</t>
  </si>
  <si>
    <t>死亡日を13日から12日に訂正</t>
  </si>
  <si>
    <t>Note</t>
  </si>
  <si>
    <t>https://www.pref.saitama.lg.jp/a0001/news/page/2020/0410-06.html</t>
  </si>
  <si>
    <t>https://www.pref.saitama.lg.jp/a0001/news/page/2019/0322-02.html</t>
  </si>
  <si>
    <t>https://www.city.kawagoe.saitama.jp/kenkofukushi/byoki_iryo/kansensho/COVID-19-p.files/COVID19-P0327.pdf</t>
  </si>
  <si>
    <t>https://www.city.kawaguchi.lg.jp/material/files/group/86/korona-shibou20200401.pdf</t>
  </si>
  <si>
    <t>https://www.city.saitama.jp/002/001/008/006/013/001/p070442_d/fil/0406happyou.pdf</t>
  </si>
  <si>
    <t>http://www.pref.osaka.lg.jp/hodo/index.php?site=fumin&amp;pageId=37976</t>
  </si>
  <si>
    <t>http://www.pref.osaka.lg.jp/hodo/index.php?site=fumin&amp;pageId=37934</t>
  </si>
  <si>
    <t>http://www.pref.osaka.lg.jp/hodo/index.php?site=fumin&amp;pageId=37812</t>
  </si>
  <si>
    <t>http://www.pref.osaka.lg.jp/hodo/index.php?site=fumin&amp;pageId=37783</t>
  </si>
  <si>
    <t>年齢については以下参照 17例目 http://www.pref.osaka.lg.jp/attach/23711/00346644/youseisyajyouhou.xlsx</t>
  </si>
  <si>
    <t>http://www.pref.osaka.lg.jp/hodo/index.php?site=fumin&amp;pageId=37907</t>
  </si>
  <si>
    <t>UNK</t>
  </si>
  <si>
    <t>PrefNo</t>
  </si>
  <si>
    <t>http://www.pref.hokkaido.lg.jp/hf/kth/kak/hasseijoukyou.htm</t>
  </si>
  <si>
    <t>http://www.pref.hokkaido.lg.jp/hf/kth/kak/kisyakaiken0412-3.pdf</t>
  </si>
  <si>
    <t>http://www.pref.hokkaido.lg.jp/hf/kth/kak/kisyakaiken0409.pdf</t>
  </si>
  <si>
    <t>http://www.pref.hokkaido.lg.jp/hf/kth/kak/kisyakaiken0406.pdf</t>
  </si>
  <si>
    <t>http://www.pref.hokkaido.lg.jp/hf/kth/kak/kisyakaiken0401-2sapporo.pdf</t>
  </si>
  <si>
    <t>http://www.pref.hokkaido.lg.jp/hf/kth/kak/kisyakaiken0325siryou.pdf</t>
  </si>
  <si>
    <t>死亡日を25日から24日に訂正</t>
  </si>
  <si>
    <t>http://www.pref.hokkaido.lg.jp/hf/kth/kak/kisyakaiken0316_1.pdf</t>
  </si>
  <si>
    <t>http://www.pref.hokkaido.lg.jp/hf/kth/kak/kisyakaiken0315-2sapporo.pdf</t>
  </si>
  <si>
    <t>http://www.pref.hokkaido.lg.jp/hf/kth/kak/singatakoronahaienkannjya35.pdf</t>
  </si>
  <si>
    <t>http://www.pref.hokkaido.lg.jp/hf/kth/kak/kisyakaiken0227siryou.pdf</t>
  </si>
  <si>
    <t>http://www.pref.hokkaido.lg.jp/hf/kth/kak/kisyakaiken0226kaikensiryou1951.pdf</t>
  </si>
  <si>
    <t>https://web.pref.hyogo.lg.jp/kk03/corona_hasseijyokyo1-52.html</t>
  </si>
  <si>
    <t>28例目</t>
  </si>
  <si>
    <t>https://web.pref.hyogo.lg.jp/kk03/corona_hasseijyokyo101-150.html</t>
  </si>
  <si>
    <t>118例目（西宮市8例目https://www.nishi.or.jp/kurashi/anshin/infomation/k_00022020111.html）</t>
  </si>
  <si>
    <t>https://web.pref.hyogo.lg.jp/kk03/corona_hasseijyokyo53-100.html</t>
  </si>
  <si>
    <t>76例目</t>
  </si>
  <si>
    <t>64例目</t>
  </si>
  <si>
    <t>死亡日を訂正</t>
  </si>
  <si>
    <t>https://www3.nhk.or.jp/news/html/20200319/k10012340691000.html</t>
  </si>
  <si>
    <t>https://sun-tv.co.jp/suntvnews/news/2020/03/26/22163/</t>
  </si>
  <si>
    <t>https://www.fukuishimbun.co.jp/articles/-/1048763</t>
  </si>
  <si>
    <t>https://www3.nhk.or.jp/news/html/20200328/k10012355511000.html</t>
  </si>
  <si>
    <t>https://www3.nhk.or.jp/lnews/kobe/20200409/2020007361.html</t>
  </si>
  <si>
    <t>https://www.city.amagasaki.hyogo.jp/kurashi/kenko/kansensyo/1020449/1020790.html</t>
  </si>
  <si>
    <t>https://www.kobe-np.co.jp/news/sougou/202004/0013268727.shtml</t>
  </si>
  <si>
    <t>https://www.city.sagamihara.kanagawa.jp/_res/projects/default_project/_page_/001/019/191/0330_01.pdf</t>
  </si>
  <si>
    <t>https://www.city.sagamihara.kanagawa.jp/_res/projects/default_project/_page_/001/019/191/0317_01.pdf</t>
  </si>
  <si>
    <t>https://www.city.sagamihara.kanagawa.jp/_res/projects/default_project/_page_/001/019/191/0310_03.pdf</t>
  </si>
  <si>
    <t>性別不詳を男性に変更</t>
  </si>
  <si>
    <t>https://www.mhlw.go.jp/content/10906000/000605976.pdf</t>
  </si>
  <si>
    <t>https://www.city.yokohama.lg.jp/city-info/koho-kocho/press/kenko/2019/0327covid-19.html</t>
  </si>
  <si>
    <t>https://www.mhlw.go.jp/stf/newpage_09503.html</t>
  </si>
  <si>
    <t>http://www.city.kawasaki.jp/350/cmsfiles/contents/0000115/115886/040202.pdf</t>
  </si>
  <si>
    <t>https://www3.nhk.or.jp/news/html/20200411/k10012381341000.html</t>
  </si>
  <si>
    <t>https://www3.nhk.or.jp/news/html/20200412/k10012383231000.html</t>
  </si>
  <si>
    <t>https://topics.smt.docomo.ne.jp/article/kanagawa/region/kanagawa-119315791</t>
  </si>
  <si>
    <t>https://www3.nhk.or.jp/news/html/20200411/k10012382101000.html</t>
  </si>
  <si>
    <t>https://www.pref.aichi.jp/site/covid19-aichi/pressrelease-ncov2004101.html</t>
  </si>
  <si>
    <t>https://www.mhlw.go.jp/content/10906000/000619164.pdf</t>
  </si>
  <si>
    <t>https://www.city.toyohashi.lg.jp/41805.htm</t>
  </si>
  <si>
    <t>https://www.mhlw.go.jp/content/10906000/000619514.pdf</t>
  </si>
  <si>
    <t>https://www.pref.aichi.jp/site/covid19-aichi/pressrelease-ncov200326-2.html</t>
  </si>
  <si>
    <t>http://www.city.nagoya.jp/kenkofukushi/cmsfiles/contents/0000126/126920/R20325sibouzirei.pdf</t>
  </si>
  <si>
    <t>http://www.city.nagoya.jp/kenkofukushi/cmsfiles/contents/0000126/126920/R20320sibou(kisya).pdf</t>
  </si>
  <si>
    <t>http://www.city.nagoya.jp/kenkofukushi/cmsfiles/contents/0000126/126920/R20316sibouzirei2.pdf</t>
  </si>
  <si>
    <t>http://www.city.nagoya.jp/kenkofukushi/cmsfiles/contents/0000126/126920/R20316sibouzirei1.pdf</t>
  </si>
  <si>
    <t>http://www.city.nagoya.jp/kenkofukushi/cmsfiles/contents/0000126/126920/R200315kannzyasibou.pdf</t>
  </si>
  <si>
    <t>http://www.city.nagoya.jp/kenkofukushi/cmsfiles/contents/0000126/126920/200314siboukannzya.pdf</t>
  </si>
  <si>
    <t>http://www.city.nagoya.jp/kenkofukushi/cmsfiles/contents/0000126/126920/200313siboukannzya2.pdf</t>
  </si>
  <si>
    <t>http://www.city.nagoya.jp/kenkofukushi/cmsfiles/contents/0000126/126920/200313siboukannzya1.pdf</t>
  </si>
  <si>
    <t>http://www.city.nagoya.jp/kenkofukushi/cmsfiles/contents/0000126/126920/R20312kanjyasibo3.pdf</t>
  </si>
  <si>
    <t>http://www.city.nagoya.jp/kenkofukushi/cmsfiles/contents/0000126/126920/R20312kanjyasibou2.pdf</t>
  </si>
  <si>
    <t>http://www.city.nagoya.jp/kenkofukushi/cmsfiles/contents/0000126/126920/R20312kanjyasibou.pdf</t>
  </si>
  <si>
    <t>http://www.city.nagoya.jp/kenkofukushi/cmsfiles/contents/0000126/126920/R20311kanjyasibou2.pdf</t>
  </si>
  <si>
    <t>http://www.city.nagoya.jp/kenkofukushi/cmsfiles/contents/0000126/126920/R20311kanjyasibou.pdf</t>
  </si>
  <si>
    <t>http://www.city.nagoya.jp/kenkofukushi/cmsfiles/contents/0000126/126920/R20310kanjyasibou2.pdf</t>
  </si>
  <si>
    <t>http://www.city.nagoya.jp/kenkofukushi/cmsfiles/contents/0000126/126920/R20308kanjyasibou.pdf</t>
  </si>
  <si>
    <t>http://www.city.nagoya.jp/kenkofukushi/cmsfiles/contents/0000126/126920/R20310kanjyasibou.pdf</t>
  </si>
  <si>
    <t>http://www.city.nagoya.jp/kenkofukushi/cmsfiles/contents/0000126/126920/R20412kisyahappyou(sibou).pdf</t>
  </si>
  <si>
    <t>https://www.pref.aichi.jp/site/covid19-aichi/pressrelease-ncov200318-2.html</t>
  </si>
  <si>
    <t>https://www.city.okazaki.lg.jp/1550/1562/1615/p025979.html</t>
  </si>
  <si>
    <t>https://www.bousai.metro.tokyo.lg.jp/taisaku/saigai/1007261/1007466.html</t>
  </si>
  <si>
    <t>https://www.metro.tokyo.lg.jp/tosei/hodohappyo/press/2020/02/27/21.html</t>
  </si>
  <si>
    <t>https://www.metro.tokyo.lg.jp/tosei/hodohappyo/press/2020/03/20/01.html</t>
  </si>
  <si>
    <t>https://www.metro.tokyo.lg.jp/tosei/hodohappyo/press/2020/03/22/01.html</t>
  </si>
  <si>
    <t>https://www.metro.tokyo.lg.jp/tosei/hodohappyo/press/2020/03/25/25.html</t>
  </si>
  <si>
    <t>https://www.metro.tokyo.lg.jp/tosei/hodohappyo/press/2020/03/27/39.html</t>
  </si>
  <si>
    <t>https://www.metro.tokyo.lg.jp/tosei/hodohappyo/press/2020/03/28/01.html</t>
  </si>
  <si>
    <t>https://www.metro.tokyo.lg.jp/tosei/hodohappyo/press/2020/03/29/02.html</t>
  </si>
  <si>
    <t>https://www.metro.tokyo.lg.jp/tosei/hodohappyo/press/2020/03/31/20.html</t>
  </si>
  <si>
    <t>https://www.metro.tokyo.lg.jp/tosei/hodohappyo/press/2020/04/01/21.html</t>
  </si>
  <si>
    <t>https://www.metro.tokyo.lg.jp/tosei/hodohappyo/press/2020/04/03/18.html</t>
  </si>
  <si>
    <t>https://www.metro.tokyo.lg.jp/tosei/hodohappyo/press/2020/04/04/03.html</t>
  </si>
  <si>
    <t>https://www.metro.tokyo.lg.jp/tosei/hodohappyo/press/2020/04/06/20.html</t>
  </si>
  <si>
    <t>https://www.metro.tokyo.lg.jp/tosei/hodohappyo/press/2020/04/08/20.html</t>
  </si>
  <si>
    <t>https://www.metro.tokyo.lg.jp/tosei/hodohappyo/press/2020/04/09/22.html</t>
  </si>
  <si>
    <t>https://www.metro.tokyo.lg.jp/tosei/hodohappyo/press/2020/04/10/32.html</t>
  </si>
  <si>
    <t>https://www.metro.tokyo.lg.jp/tosei/hodohappyo/press/2020/04/12/02.html</t>
  </si>
  <si>
    <t>元データは4月4日に死亡とされていたが、これに該当する死亡がなく、4月4日発表分の死亡日不詳のものと判断</t>
  </si>
  <si>
    <t>元データは3月31日に死亡とされていたが、これに該当する死亡がなく、3月31日発表分の死亡日不詳のものと判断。おそらくこの記事にある60代の女性のことを指していると思われる。</t>
  </si>
  <si>
    <t>3月31日報道発表では7人の死亡（うち5人は28-30日）とされており、他の二人には死亡日については言及がない。東京都のこの日の死亡者に関するページでは死亡者は6人とされており、欠落があると考えた。</t>
  </si>
  <si>
    <t>https://www3.nhk.or.jp/news/html/20200414/k10012386091000.html</t>
  </si>
  <si>
    <t>https://www.asahi.com/articles/ASN4G3TGGN4GTIPE00G.html</t>
  </si>
  <si>
    <t>https://www3.nhk.or.jp/news/html/20200414/k10012386361000.html</t>
  </si>
  <si>
    <t>石川</t>
  </si>
  <si>
    <t>https://www3.nhk.or.jp/news/html/20200414/k10012386651000.html</t>
  </si>
  <si>
    <t>https://www3.nhk.or.jp/news/html/20200414/k10012387281000.html</t>
  </si>
  <si>
    <t>https://headlines.yahoo.co.jp/hl?a=20200414-00010004-gtv-l10</t>
  </si>
  <si>
    <t>https://www3.nhk.or.jp/news/html/20200414/k10012387181000.html</t>
  </si>
  <si>
    <t>https://www.fukushihoken.metro.tokyo.lg.jp/hodo/saishin/corona200.html</t>
  </si>
  <si>
    <t>滋賀</t>
  </si>
  <si>
    <t>高知</t>
  </si>
  <si>
    <t>奈良</t>
  </si>
  <si>
    <t>https://headlines.yahoo.co.jp/hl?a=20200415-00000088-kyodonews-soci</t>
  </si>
  <si>
    <t>https://www.nishinippon.co.jp/item/n/600897/</t>
  </si>
  <si>
    <t>福岡市内5人目、県内6人目</t>
  </si>
  <si>
    <t>https://www.nishinippon.co.jp/item/n/600780/</t>
  </si>
  <si>
    <t>福岡県内5人目、北九州市内1人目</t>
  </si>
  <si>
    <t>https://www3.nhk.or.jp/lnews/kochi/20200415/8010008023.html</t>
  </si>
  <si>
    <t>年齢性別は差し控え</t>
  </si>
  <si>
    <t>https://www.fukuishimbun.co.jp/articles/-/1068735</t>
  </si>
  <si>
    <t>https://headlines.yahoo.co.jp/hl?a=20200415-00000007-hokkaibunv-hok</t>
  </si>
  <si>
    <t>https://www3.nhk.or.jp/news/html/20200415/k10012388891000.html</t>
  </si>
  <si>
    <t>県内4人目</t>
  </si>
  <si>
    <t>https://headlines.yahoo.co.jp/hl?a=20200415-19523409-kantelev-l29</t>
  </si>
  <si>
    <t>https://www.fukushihoken.metro.tokyo.lg.jp/hodo/saishin/corona207.html</t>
  </si>
  <si>
    <t>都内53人目</t>
  </si>
  <si>
    <t>https://www.jiji.com/jc/article?k=2020041600538&amp;g=soc</t>
  </si>
  <si>
    <t>福岡県内7人目</t>
  </si>
  <si>
    <t>http://www.pref.osaka.lg.jp/hodo/index.php?site=fumin&amp;pageId=38040</t>
  </si>
  <si>
    <t>沖縄</t>
  </si>
  <si>
    <t>大分</t>
  </si>
  <si>
    <t>三重</t>
  </si>
  <si>
    <t>https://headlines.yahoo.co.jp/hl?a=20200416-00000051-asahi-soci</t>
  </si>
  <si>
    <t>https://www3.nhk.or.jp/news/html/20200416/k10012391791000.html?utm_int=news-new_contents_list-items_014</t>
  </si>
  <si>
    <t>https://www.you-yokkaichi.com/2020/04/16/10054/</t>
  </si>
  <si>
    <t>https://www3.nhk.or.jp/news/html/20200416/k10012391601000.html</t>
  </si>
  <si>
    <t>神奈川県内15人目</t>
  </si>
  <si>
    <t>https://www.pref.saitama.lg.jp/a0001/news/page/2020/0416-06.html</t>
  </si>
  <si>
    <t>https://www.city.kawaguchi.lg.jp/material/files/group/86/korona20200416shibou.pdf</t>
  </si>
  <si>
    <t>埼玉県内12人目</t>
  </si>
  <si>
    <t>埼玉県内11人目</t>
  </si>
  <si>
    <t>福岡県内9人目</t>
  </si>
  <si>
    <t>https://www.tnc.co.jp/news/articles/NID2020041706903</t>
  </si>
  <si>
    <t>福岡県内8人目</t>
  </si>
  <si>
    <t>https://www3.nhk.or.jp/news/html/20200417/k10012392521000.html</t>
  </si>
  <si>
    <t>https://www3.nhk.or.jp/news/html/20200417/k10012393111000.html?utm_int=news-new_contents_list-items_051</t>
  </si>
  <si>
    <t>https://www3.nhk.or.jp/news/html/20200417/k10012393501000.html</t>
  </si>
  <si>
    <t>正確な日付は読み取れない</t>
  </si>
  <si>
    <t>北海道内16目。正確な日付は読み取れない</t>
  </si>
  <si>
    <t>兵庫県内16人目</t>
  </si>
  <si>
    <t>https://this.kiji.is/623770411888624737</t>
  </si>
  <si>
    <t>兵庫県内17人目のはず、詳細はわからない。</t>
  </si>
  <si>
    <t>https://www.pref.saitama.lg.jp/a0001/news/page/2020/0417-10.html</t>
  </si>
  <si>
    <t>http://www.pref.osaka.lg.jp/hodo/index.php?site=fumin&amp;pageId=38049</t>
  </si>
  <si>
    <t>https://www3.nhk.or.jp/news/html/20200417/k10012393851000.html</t>
  </si>
  <si>
    <t>三重県内1人目</t>
  </si>
  <si>
    <t>岐阜県内2人目</t>
  </si>
  <si>
    <t>富山</t>
  </si>
  <si>
    <t>100歳代</t>
  </si>
  <si>
    <t>https://www3.nhk.or.jp/news/html/20200418/k10012394751000.html</t>
  </si>
  <si>
    <t>https://www.asahi.com/articles/ASN4L640JN4LPISC012.html</t>
  </si>
  <si>
    <t>https://www.asahi.com/articles/ASN4L6649N4LPISC00N.html</t>
  </si>
  <si>
    <t>http://www.city.sapporo.jp/2019n-cov/documents/20200418_release.pdf</t>
  </si>
  <si>
    <t>https://www3.nhk.or.jp/news/html/20200418/k10012394671000.html?utm_int=news-new_contents_list-items_028</t>
  </si>
  <si>
    <t>https://www.pref.gunma.jp/contents/100152344.pdf</t>
  </si>
  <si>
    <t>https://www.pref.chiba.lg.jp/shippei/press/2020/documents/0418-4.pdf</t>
  </si>
  <si>
    <t>千葉県内10例目</t>
  </si>
  <si>
    <t>https://www.city.chiba.jp/hokenfukushi/iryoeisei/seisaku/covid-19/0417_cov_2.html</t>
  </si>
  <si>
    <t>https://www.pref.chiba.lg.jp/shippei/press/2020/documents/0415-2.pdf</t>
  </si>
  <si>
    <t>https://www.pref.chiba.lg.jp/shippei/press/2020/documents/0414-2.pdf</t>
  </si>
  <si>
    <t>https://www.bousai.metro.tokyo.lg.jp/_res/projects/default_project/_page_/001/007/722/2020041802.pdf</t>
  </si>
  <si>
    <t>https://www.pref.aichi.jp/site/covid19-aichi/pressrelease-ncov2004191.html</t>
  </si>
  <si>
    <t>1036例目は70代女性（http://www.pref.osaka.lg.jp/hodo/attach/hodo-38049_4.pdf）</t>
  </si>
  <si>
    <t>http://www.pref.osaka.lg.jp/hodo/index.php?site=fumin&amp;pageId=38057</t>
  </si>
  <si>
    <t>https://www3.nhk.or.jp/news/html/20200418/k10012394911000.html</t>
  </si>
  <si>
    <t>60代以上が占める割合</t>
  </si>
  <si>
    <t>広島</t>
  </si>
  <si>
    <t>https://www.bousai.metro.tokyo.lg.jp/_res/projects/default_project/_page_/001/007/725/2020041902.pdf</t>
  </si>
  <si>
    <t>https://www3.nhk.or.jp/news/html/20200419/k10012395771000.html</t>
  </si>
  <si>
    <t>中国地方で初</t>
  </si>
  <si>
    <t>https://www3.nhk.or.jp/news/html/20200419/k10012395781000.html</t>
  </si>
  <si>
    <t>https://www3.nhk.or.jp/news/html/20200419/k10012395451000.html</t>
  </si>
  <si>
    <t>https://www.kobe-np.co.jp/news/sougou/202004/0013283152.shtml</t>
  </si>
  <si>
    <t>兵庫県内19人目</t>
  </si>
  <si>
    <t>https://www.tokai-tv.com/tokainews/article.php?i=123676&amp;date=20200419</t>
  </si>
  <si>
    <t>岐阜県3人目</t>
  </si>
  <si>
    <t>沖縄県内3人目</t>
  </si>
  <si>
    <t>https://www3.nhk.or.jp/news/html/20200419/k10012395351000.html</t>
  </si>
  <si>
    <t>70代以上が占める割合</t>
  </si>
  <si>
    <t>80代以上が占める割合</t>
  </si>
  <si>
    <t>基礎疾患</t>
  </si>
  <si>
    <t>糖尿病</t>
  </si>
  <si>
    <t>https://www.pref.okinawa.jp/site/hoken/chiikihoken/kekkaku/press/documents/20200416_covid19_1_1.pdf</t>
  </si>
  <si>
    <t>愛知県内26人目（知多市）</t>
  </si>
  <si>
    <t>愛知県内27人目（名古屋市）</t>
  </si>
  <si>
    <t>https://www3.nhk.or.jp/news/html/20200420/k10012396371000.html</t>
  </si>
  <si>
    <t>https://www.city.sapporo.jp/hokenjo/f1kansen/documents/20200420release.pdf</t>
  </si>
  <si>
    <t>北海道内21人目</t>
  </si>
  <si>
    <t>兵庫県内20人目</t>
  </si>
  <si>
    <t>https://www3.nhk.or.jp/news/html/20200420/k10012396721000.html?utm_int=word_contents_list-items_001&amp;word_result=%E6%96%B0%E5%9E%8B%E3%82%B3%E3%83%AD%E3%83%8A%E3%82%A6%E3%82%A4%E3%83%AB%E3%82%B9</t>
  </si>
  <si>
    <t>高知県内二人目</t>
  </si>
  <si>
    <t>https://www3.nhk.or.jp/news/html/20200420/k10012396641000.html</t>
  </si>
  <si>
    <t>神奈川県内19人目</t>
  </si>
  <si>
    <t>群馬県内8人目、藤和の苑</t>
  </si>
  <si>
    <t>群馬県内7人目、藤和の苑</t>
  </si>
  <si>
    <t>https://www3.nhk.or.jp/news/html/20200420/k10012396781000.html</t>
  </si>
  <si>
    <t>https://www3.nhk.or.jp/news/html/20200420/k10012397401000.html</t>
  </si>
  <si>
    <t>福岡県内12人目</t>
  </si>
  <si>
    <t>https://www.metro.tokyo.lg.jp/tosei/hodohappyo/press/2020/04/20/12.html</t>
  </si>
  <si>
    <t>東京都内77人目</t>
  </si>
  <si>
    <t>岐阜県内4人目</t>
  </si>
  <si>
    <t>https://www3.nhk.or.jp/news/html/20200420/k10012397571000.html</t>
  </si>
  <si>
    <t>https://www.kobe-np.co.jp/news/sougou/202004/0013285472.shtml</t>
  </si>
  <si>
    <t>兵庫県内21人目</t>
  </si>
  <si>
    <t>http://www.pref.osaka.lg.jp/hodo/index.php?site=fumin&amp;pageId=38064</t>
  </si>
  <si>
    <t>京都府内5人目</t>
  </si>
  <si>
    <t>https://www3.nhk.or.jp/news/html/20200420/k10012396951000.html</t>
  </si>
  <si>
    <t>富山県内二人目</t>
  </si>
  <si>
    <t>1169例目</t>
  </si>
  <si>
    <t>http://www.pref.osaka.lg.jp/hodo/index.php?site=fumin&amp;pageId=38059</t>
  </si>
  <si>
    <t>100歳代, 1210例目</t>
  </si>
  <si>
    <t>https://www.city.kyoto.lg.jp/hokenfukushi/cmsfiles/contents/0000268/268796/200420oshirase(sibou).pdf</t>
  </si>
  <si>
    <t>https://web.pref.hyogo.lg.jp/kk03/documents/0420corona.pdf</t>
  </si>
  <si>
    <t>兵庫県内22人目、姫路市、遺族と連絡が取れていない</t>
  </si>
  <si>
    <t>心疾患</t>
  </si>
  <si>
    <t>高血圧</t>
  </si>
  <si>
    <t>チェック日</t>
  </si>
  <si>
    <t>職業</t>
  </si>
  <si>
    <t>無職</t>
  </si>
  <si>
    <t>尿路感染症</t>
  </si>
  <si>
    <t>悪性腫瘍、心疾患、糖尿病</t>
  </si>
  <si>
    <t>心臓疾患</t>
  </si>
  <si>
    <t>悪性腫瘍</t>
  </si>
  <si>
    <t>非公表</t>
  </si>
  <si>
    <t>87例目, 介護老人保健施設グリーンアルス伊丹のデイケア利用者</t>
  </si>
  <si>
    <t>27例目, 介護老人保健施設グリーンアルス伊丹のデイケア利用者</t>
  </si>
  <si>
    <t>あり</t>
  </si>
  <si>
    <t>ニューヨークから帰国</t>
  </si>
  <si>
    <t xml:space="preserve">無職 </t>
  </si>
  <si>
    <t>ヘルパー、ケアマネジャー同乗</t>
  </si>
  <si>
    <t>77例目、集団感染が起きている病院で看護師を務める感染者の父親</t>
  </si>
  <si>
    <t>県内10番目とされているのでおそらくこのケースと一致。集団感染が起きた市内の「仁恵病院」に入院していた</t>
  </si>
  <si>
    <t>104例目、介護老人保健施設グリーンアルス伊丹のデイケア利用者の妻</t>
  </si>
  <si>
    <t>https://www.kyoto-np.co.jp/articles/-/226928</t>
  </si>
  <si>
    <t>京都府内6人目</t>
  </si>
  <si>
    <t>岐阜県内5人目</t>
  </si>
  <si>
    <t>https://www3.nhk.or.jp/news/html/20200421/k10012398191000.html</t>
  </si>
  <si>
    <t>https://www.metro.tokyo.lg.jp/tosei/hodohappyo/press/2020/04/21/03.html</t>
  </si>
  <si>
    <t>https://www.pref.aichi.jp/site/covid19-aichi/pressrelease-ncov200421.html</t>
  </si>
  <si>
    <t>心不全、肺気腫、誤嚥性肺炎</t>
  </si>
  <si>
    <t>愛知県29人目</t>
  </si>
  <si>
    <t>愛知県28人目</t>
  </si>
  <si>
    <t>http://www.pref.hokkaido.lg.jp/hf/kth/kak/kisyakaiken0421.pdf</t>
  </si>
  <si>
    <t>http://www.pref.hokkaido.lg.jp/hf/kth/kak/kisyakaiken0421-2.pdf</t>
  </si>
  <si>
    <t>https://www.pref.ibaraki.jp/1saigai/2019-ncov/documents/0421d.pdf</t>
  </si>
  <si>
    <t>https://www.pref.chiba.lg.jp/shippei/press/2020/documents/ncov-011.pdf</t>
  </si>
  <si>
    <t>https://www.pref.chiba.lg.jp/shippei/press/2020/documents/0421-4.pdf</t>
  </si>
  <si>
    <t>https://www.pref.saitama.lg.jp/a0001/news/page/2020/0421-01.html</t>
  </si>
  <si>
    <t>https://www.city.kawaguchi.lg.jp/material/files/group/86/korona20200421shibou.pdf</t>
  </si>
  <si>
    <t>https://www3.nhk.or.jp/news/html/20200421/k10012399131000.html</t>
  </si>
  <si>
    <t>神奈川県内20人目, グループホーム入居者</t>
  </si>
  <si>
    <t>https://www3.nhk.or.jp/news/html/20200421/k10012399551000.html</t>
  </si>
  <si>
    <t>石川県内5人目、二ツ屋病院の入院患者</t>
  </si>
  <si>
    <t>https://www3.nhk.or.jp/news/html/20200421/k10012399581000.html</t>
  </si>
  <si>
    <t>http://www.pref.osaka.lg.jp/hodo/index.php?site=fumin&amp;pageId=38070</t>
  </si>
  <si>
    <t>基礎疾患あり</t>
  </si>
  <si>
    <t>http://www.pref.hokkaido.lg.jp/hf/kth/kak/kisyakaiken0422.pdf</t>
  </si>
  <si>
    <t>https://www.city.yokohama.lg.jp/city-info/koho-kocho/press/kenko/2020/0422covid-19.files/0422covid-19.pdf</t>
  </si>
  <si>
    <t>91例目</t>
  </si>
  <si>
    <t>236例目（https://www.city.yokohama.lg.jp/kurashi/kenko-iryo/yobosesshu/kansensho/coronavirus/kanja.html）</t>
  </si>
  <si>
    <t>http://www.city.kawasaki.jp/350/cmsfiles/contents/0000115/115886/0422.pdf</t>
  </si>
  <si>
    <t>https://www3.nhk.or.jp/news/html/20200422/k10012401031000.html</t>
  </si>
  <si>
    <t>集団感染があった松戸市の介護老人保健施設「あきやまの郷」</t>
  </si>
  <si>
    <t>https://www.pref.chiba.lg.jp/shippei/press/2020/documents/0422-2.pdf</t>
  </si>
  <si>
    <t>https://www.city.kyoto.lg.jp/hokenfukushi/cmsfiles/contents/0000268/268889/200422oshirase(sibou).pdf</t>
  </si>
  <si>
    <t>https://www.kyoto-np.co.jp/articles/-/228342</t>
  </si>
  <si>
    <t>http://www.pref.osaka.lg.jp/hodo/index.php?site=fumin&amp;pageId=38076</t>
  </si>
  <si>
    <t>https://www.pref.gifu.lg.jp/kinkyu-juyo-joho/shingata_corona_kansendoko.data/0422_kanjya_kisyasiryou_d.pdf</t>
  </si>
  <si>
    <t>岐阜県内6人目</t>
  </si>
  <si>
    <t>100歳代、集団感染があった松戸市の介護老人保健施設「あきやまの郷」</t>
  </si>
  <si>
    <t>https://www.metro.tokyo.lg.jp/tosei/hodohappyo/press/2020/04/17/11.html</t>
  </si>
  <si>
    <t>https://www.metro.tokyo.lg.jp/tosei/hodohappyo/press/2020/04/17/14.html</t>
  </si>
  <si>
    <t>https://www.metro.tokyo.lg.jp/tosei/hodohappyo/press/2020/04/15/12.html</t>
  </si>
  <si>
    <t>長崎</t>
  </si>
  <si>
    <t>https://www3.nhk.or.jp/news/html/20200423/k10012402081000.html</t>
  </si>
  <si>
    <t>https://www.fukuishimbun.co.jp/articles/-/1073914</t>
  </si>
  <si>
    <t>https://www3.nhk.or.jp/news/html/20200423/k10012402551000.html</t>
  </si>
  <si>
    <t>https://www3.nhk.or.jp/news/html/20200423/k10012402031000.html</t>
  </si>
  <si>
    <t>沖縄県内6人目</t>
  </si>
  <si>
    <t>https://www3.nhk.or.jp/news/html/20200423/k10012401991000.html</t>
  </si>
  <si>
    <t>なし</t>
  </si>
  <si>
    <t>https://www.pref.saitama.lg.jp/a0001/news/page/2020/0423-05.html</t>
  </si>
  <si>
    <t>https://www3.nhk.or.jp/news/html/20200423/k10012402211000.html</t>
  </si>
  <si>
    <t>https://kbc.co.jp/news/article.php?id=4266420</t>
  </si>
  <si>
    <t>https://www.nishinippon.co.jp/item/n/603077/</t>
  </si>
  <si>
    <t>https://www3.nhk.or.jp/news/html/20200423/k10012402351000.html</t>
  </si>
  <si>
    <t>病院での集団感染 https://news.tv-asahi.co.jp/news_society/articles/000182427.html</t>
  </si>
  <si>
    <t>https://www.fukushihoken.metro.tokyo.lg.jp/hodo/saishin/corona253.html</t>
  </si>
  <si>
    <t>https://www3.nhk.or.jp/news/html/20200423/k10012402361000.html</t>
  </si>
  <si>
    <t>日付は報道発表日</t>
  </si>
  <si>
    <t>http://www.pref.osaka.lg.jp/hodo/index.php?site=fumin&amp;pageId=38086</t>
  </si>
  <si>
    <t>https://www3.nhk.or.jp/news/html/20200423/k10012402101000.html</t>
  </si>
  <si>
    <t>https://www.fukushihoken.metro.tokyo.lg.jp/hodo/saishin/corona260.html</t>
  </si>
  <si>
    <t>http://www.pref.osaka.lg.jp/hodo/index.php?site=fumin&amp;pageId=38103</t>
  </si>
  <si>
    <t>https://www.pref.chiba.lg.jp/shippei/press/2020/documents/ncovkansen19-21d.pdf</t>
  </si>
  <si>
    <t>https://www3.nhk.or.jp/news/html/20200423/k10012402481000.html</t>
  </si>
  <si>
    <t>https://www3.nhk.or.jp/news/html/20200424/k10012404561000.html</t>
  </si>
  <si>
    <t>群馬県内10人目、藤和の苑</t>
  </si>
  <si>
    <t>群馬県内11人目、藤和の苑</t>
  </si>
  <si>
    <t>群馬県内12人目、藤和の苑</t>
  </si>
  <si>
    <t>群馬県内9人目、藤和の苑</t>
  </si>
  <si>
    <t>群馬県6人目、藤和の苑</t>
  </si>
  <si>
    <t>群馬県3人目、藤和の苑</t>
  </si>
  <si>
    <t>群馬県4人目、藤和の苑</t>
  </si>
  <si>
    <t>群馬県5人目、藤和の苑</t>
  </si>
  <si>
    <t>群馬県2人目、藤和の苑</t>
  </si>
  <si>
    <t>群馬県1人目</t>
  </si>
  <si>
    <t>https://www.chugoku-np.co.jp/local/news/article.php?comment_id=636951&amp;comment_sub_id=0&amp;category_id=256</t>
  </si>
  <si>
    <t>https://www.tokai-tv.com/tokainews/article.php?i=124371&amp;date=20200424</t>
  </si>
  <si>
    <t>https://www3.nhk.or.jp/news/html/20200424/k10012403851000.html</t>
  </si>
  <si>
    <t>https://www.metro.tokyo.lg.jp/tosei/hodohappyo/press/2020/04/25/02.html</t>
  </si>
  <si>
    <t>http://www.pref.osaka.lg.jp/hodo/index.php?site=fumin&amp;pageId=38113</t>
  </si>
  <si>
    <t>老衰なので、コロナが原因なのかは不明</t>
  </si>
  <si>
    <t>http://www.city.nagoya.jp/kenkofukushi/cmsfiles/contents/0000126/126920/R20425kisyahappyou(sibou).pdf</t>
  </si>
  <si>
    <t>名古屋で3月に発生した福祉施設のクラスターに含まれるということです。硬式発表では年齢も非公表（http://www.city.nagoya.jp/kenkofukushi/cmsfiles/contents/0000126/126920/R20424kisyahappyou(sibou).pdf）</t>
  </si>
  <si>
    <t>http://www.city.nagoya.jp/kenkofukushi/cmsfiles/contents/0000126/126920/R20420kisyahappyou(sibou).pdf</t>
  </si>
  <si>
    <t>https://www.city.chiba.jp/somu/shichokoshitsu/hisho/hodo/documents/200425-2.pdf</t>
  </si>
  <si>
    <t>http://www.city.kawasaki.jp/350/cmsfiles/contents/0000115/115886/0425.pdf</t>
  </si>
  <si>
    <t>https://www.asahi.com/articles/ASN4T6QYNN4TPIHB00J.html</t>
  </si>
  <si>
    <t>https://www3.nhk.or.jp/news/html/20200425/amp/k10012405821000.html</t>
  </si>
  <si>
    <t>富山県内4例目</t>
  </si>
  <si>
    <t>https://www3.nhk.or.jp/news/html/20200425/k10012405691000.html</t>
  </si>
  <si>
    <t>埼玉県内24人目</t>
  </si>
  <si>
    <t>100歳</t>
  </si>
  <si>
    <t>https://www3.nhk.or.jp/news/html/20200426/k10012406401000.html</t>
  </si>
  <si>
    <t>https://www3.nhk.or.jp/news/html/20200426/k10012406671000.html</t>
  </si>
  <si>
    <t>https://this.kiji.is/627112587974575201?c=39550187727945729</t>
  </si>
  <si>
    <t>https://www3.nhk.or.jp/news/html/20200426/k10012406371000.html</t>
  </si>
  <si>
    <t>http://www.pref.osaka.lg.jp/hodo/index.php?site=fumin&amp;pageId=38116</t>
  </si>
  <si>
    <t>https://www.pref.chiba.lg.jp/shippei/press/2020/documents/ncovkansen23-26d.pdf</t>
  </si>
  <si>
    <t>https://www3.nhk.or.jp/news/html/20200426/k10012406551000.html</t>
  </si>
  <si>
    <t>藤和の苑</t>
  </si>
  <si>
    <t>https://www.pref.chiba.lg.jp/shippei/press/2020/ncov20200427.html</t>
  </si>
  <si>
    <t>http://www.pref.osaka.lg.jp/hodo/index.php?site=fumin&amp;pageId=38120</t>
  </si>
  <si>
    <t>https://www.city.kyoto.lg.jp/hokenfukushi/page/0000269131.html</t>
  </si>
  <si>
    <t>http://www.pref.hokkaido.lg.jp/hf/kth/kak/kisyakaiken0427.pdf</t>
  </si>
  <si>
    <t>https://www3.nhk.or.jp/news/html/20200427/k10012407441000.html</t>
  </si>
  <si>
    <t>富山県内6人目、富山リハビリテーションホーム</t>
  </si>
  <si>
    <t>富山県内7人目、富山リハビリテーションホーム</t>
  </si>
  <si>
    <t>https://www.fukuishimbun.co.jp/articles/-/1076231</t>
  </si>
  <si>
    <t>福井県内7人目</t>
  </si>
  <si>
    <t>https://www.tokyo-np.co.jp/article/kanagawa/list/202004/CK2020042802000144.html</t>
  </si>
  <si>
    <t>https://headlines.yahoo.co.jp/hl?a=20200427-00002288-ishikawa-l17</t>
  </si>
  <si>
    <t>https://www.pref.saitama.lg.jp/a0001/news/page/2020/0427-08.html</t>
  </si>
  <si>
    <t>https://www.asahi.com/articles/ASN4W6T89N4WUTNB01H.html</t>
  </si>
  <si>
    <t>https://www.city.kawaguchi.lg.jp/material/files/group/86/korona20200427shibou.pdf</t>
  </si>
  <si>
    <t>https://www.nishinippon.co.jp/item/n/604191/</t>
  </si>
  <si>
    <t>徳島</t>
  </si>
  <si>
    <t>http://www.pref.osaka.lg.jp/hodo/index.php?site=fumin&amp;pageId=38131</t>
  </si>
  <si>
    <t>https://www.pref.saitama.lg.jp/a0001/news/page/2020/0428-06.html</t>
  </si>
  <si>
    <t>https://www3.nhk.or.jp/news/html/20200428/k10012409601000.html</t>
  </si>
  <si>
    <t>https://www3.nhk.or.jp/news/html/20200428/k10012409031000.html</t>
  </si>
  <si>
    <t>https://headlines.yahoo.co.jp/hl?a=20200428-00000018-kana-l14</t>
  </si>
  <si>
    <t>https://www.kanaloco.jp/article/entry-341299.html</t>
  </si>
  <si>
    <t>https://www3.nhk.or.jp/news/html/20200428/k10012409311000.html</t>
  </si>
  <si>
    <t>https://www3.nhk.or.jp/news/html/20200428/k10012409121000.html</t>
  </si>
  <si>
    <t>https://www3.nhk.or.jp/news/html/20200428/k10012409411000.html</t>
  </si>
  <si>
    <t>https://www.asahi.com/articles/ASN4X6JXXN4XPXLB00H.html</t>
  </si>
  <si>
    <t>https://www3.nhk.or.jp/lnews/tokushima/20200428/8020007481.html</t>
  </si>
  <si>
    <t>施設での死亡</t>
  </si>
  <si>
    <t>100歳, https://www.asahi.com/articles/ASN4V6GZXN4VUDCB00D.html</t>
  </si>
  <si>
    <t>https://www.asahi.com/articles/ASN4V6GZXN4VUDCB00D.html</t>
  </si>
  <si>
    <t>高齢, https://www.asahi.com/articles/ASN3X56LTN3XUDCB001.html</t>
  </si>
  <si>
    <t>https://www.chibanippo.co.jp/news/national/686262</t>
  </si>
  <si>
    <t>100歳, https://www.chibanippo.co.jp/news/national/686697</t>
  </si>
  <si>
    <t>https://www.chibanippo.co.jp/news/national/686697, 26日に亡くなった80代男性が施設入所</t>
  </si>
  <si>
    <t>https://www.chibanippo.co.jp/news/national/685777</t>
  </si>
  <si>
    <t>https://www3.nhk.or.jp/news/html/20200424/k10012404641000.html, https://www.chibanippo.co.jp/news/national/686067</t>
  </si>
  <si>
    <t>千葉県内21例目,  https://www.chibanippo.co.jp/news/national/686067</t>
  </si>
  <si>
    <t>100歳との報道も, この報道からは印西市在住のため、集団感染が起こっている施設ではないかhttps://www.chibanippo.co.jp/news/national/684991</t>
  </si>
  <si>
    <t>柏市のため施設ではないと判断</t>
  </si>
  <si>
    <t>60代は施設で亡くなっていない</t>
  </si>
  <si>
    <t>千葉県内11人目, 60代は施設で亡くなっていない</t>
  </si>
  <si>
    <t>市川市は全て施設内で亡くなっているので異なると判断</t>
  </si>
  <si>
    <t>千葉県内30人目, 千葉市なので異なる</t>
  </si>
  <si>
    <t>県内310例目、印西市在住かつ311例目とは夫婦で施設とは考えにくい  https://www.chibanippo.co.jp/news/national/682802</t>
  </si>
  <si>
    <t>https://www.chibanippo.co.jp/news/national/683937, 印西市のため異なる</t>
  </si>
  <si>
    <t>https://www.chibanippo.co.jp/news/national/683627, 入院しているため異なるか</t>
  </si>
  <si>
    <t>https://www.chibanippo.co.jp/news/national/682802, 60代以上のためことなる</t>
  </si>
  <si>
    <t>千葉県内29人目, https://www.chibanippo.co.jp/news/national/686697, 3人のうち1人は施設に入っていないためこのケースか</t>
  </si>
  <si>
    <t>https://www.asahi.com/articles/ASN4V6GZXN4VUDCB00D.html, 50代のため異なる</t>
  </si>
  <si>
    <t>https://www.pref.chiba.lg.jp/shippei/press/2020/documents/0418-4.pdf, 遺族と接触できていない</t>
  </si>
  <si>
    <t>https://www.chibanippo.co.jp/news/national/685777, 緊急搬送のため松戸市のケースかも知れない</t>
  </si>
  <si>
    <t>https://www.fukushihoken.metro.tokyo.lg.jp/hodo/saishin/corona278.html</t>
  </si>
  <si>
    <t>https://www.fukushihoken.metro.tokyo.lg.jp/hodo/saishin/corona272.html</t>
  </si>
  <si>
    <t>https://www.metro.tokyo.lg.jp/tosei/hodohappyo/press/2020/04/29/04.html</t>
  </si>
  <si>
    <t>https://www3.nhk.or.jp/news/html/20200429/k10012410781000.html</t>
  </si>
  <si>
    <t>http://www.pref.osaka.lg.jp/hodo/index.php?site=fumin&amp;pageId=38140</t>
  </si>
  <si>
    <t>https://www3.nhk.or.jp/news/html/20200429/k10012410841000.html</t>
  </si>
  <si>
    <t>https://www.ishikawa-tv.com/news/itc/00229514</t>
  </si>
  <si>
    <t>クラスターが発生している二ツ屋病院</t>
  </si>
  <si>
    <t>府内1570例目、 エクセルを確認。第二警察病院</t>
  </si>
  <si>
    <t>https://www.tokai-tv.com/tokainews/article_20200429_124822</t>
  </si>
  <si>
    <t>https://webun.jp/item/7657511</t>
  </si>
  <si>
    <t>富山リハビリテーションホーム、100歳という報道も</t>
  </si>
  <si>
    <t>https://www.kyoto-np.co.jp/articles/-/232996</t>
  </si>
  <si>
    <t>静岡</t>
  </si>
  <si>
    <t>https://www.metro.tokyo.lg.jp/tosei/hodohappyo/press/2020/04/30/15.html</t>
  </si>
  <si>
    <t>http://www.pref.osaka.lg.jp/hodo/index.php?site=fumin&amp;pageId=38141</t>
  </si>
  <si>
    <t>http://www.pref.hokkaido.lg.jp/hf/kth/kak/kisyakaiken0430-1.pdf</t>
  </si>
  <si>
    <t>http://www.pref.hokkaido.lg.jp/hf/kth/kak/kisyakaiken0430-2.pdf</t>
  </si>
  <si>
    <t>https://www.pref.saitama.lg.jp/a0001/news/page/2020/0430-05.html</t>
  </si>
  <si>
    <t>https://www3.nhk.or.jp/news/html/20200430/k10012412801000.html</t>
  </si>
  <si>
    <t>https://www3.nhk.or.jp/news/html/20200430/k10012412991000.html</t>
  </si>
  <si>
    <t>https://www3.nhk.or.jp/news/html/20200430/k10012412681000.html</t>
  </si>
  <si>
    <t>https://www.nishinippon.co.jp/item/n/604946/</t>
  </si>
  <si>
    <t>https://www3.nhk.or.jp/news/html/20200430/k10012412481000.html</t>
  </si>
  <si>
    <t>https://headlines.yahoo.co.jp/hl?a=20200429-00000507-knb-l16</t>
  </si>
  <si>
    <t>https://ibarakinews.jp/news/newsdetail.php?f_jun=15882359629406</t>
  </si>
  <si>
    <t>https://www3.nhk.or.jp/news/html/20200430/k10012412661000.html</t>
  </si>
  <si>
    <t>https://www.chunichi.co.jp/s/article/2020043090175037.html</t>
  </si>
  <si>
    <t>https://www3.nhk.or.jp/news/html/20200430/k10012412091000.html</t>
  </si>
  <si>
    <t>https://www.fukuishimbun.co.jp/articles/-/1078265</t>
  </si>
  <si>
    <t>https://www3.nhk.or.jp/news/html/20200430/k10012411531000.html</t>
  </si>
  <si>
    <t>北海道公表分</t>
  </si>
  <si>
    <t>http://www.pref.hokkaido.lg.jp/hf/kth/kak/kisyakaiken0501-2.pdf</t>
  </si>
  <si>
    <t>http://www.pref.hokkaido.lg.jp/hf/kth/kak/kisyakaiken0501-3.pdf</t>
  </si>
  <si>
    <t>以下札幌市公表分</t>
  </si>
  <si>
    <t>https://www.metro.tokyo.lg.jp/tosei/hodohappyo/press/2020/05/01/15.html</t>
  </si>
  <si>
    <t>https://www.pref.ibaraki.jp/1saigai/2019-ncov/documents/0501d1.pdf</t>
  </si>
  <si>
    <t>https://headlines.yahoo.co.jp/hl?a=20200501-00010005-mrov-l17</t>
  </si>
  <si>
    <t>二ツ屋病院</t>
  </si>
  <si>
    <t>二ツ屋病院、石川県内11人目</t>
  </si>
  <si>
    <t>https://www3.nhk.or.jp/news/html/20200501/k10012414781000.html</t>
  </si>
  <si>
    <t>http://www.pref.osaka.lg.jp/hodo/index.php?site=fumin&amp;pageId=38155</t>
  </si>
  <si>
    <t>「聖マリアンナ医科大学 横浜市西部病院」に、別の病気で入院していましたが、病院内で感染した</t>
  </si>
  <si>
    <t>https://www3.nhk.or.jp/news/html/20200501/k10012414751000.html</t>
  </si>
  <si>
    <t>「聖マリアンナ医科大学 横浜市西部病院」に、別の病気で入院していましたが、病院内で感染した。死亡日は以下https://www.city.yokohama.lg.jp/city-info/koho-kocho/press/kenko/2020/0501covid-19.files/0501covid-19.pdf</t>
  </si>
  <si>
    <t>https://www3.nhk.or.jp/news/html/20200501/k10012414671000.html</t>
  </si>
  <si>
    <t>https://www.kyoto-np.co.jp/articles/-/236046</t>
  </si>
  <si>
    <t>日付は報道日から推定</t>
  </si>
  <si>
    <t>https://www3.nhk.or.jp/news/html/20200501/k10012414821000.html</t>
  </si>
  <si>
    <t>埼玉県内35人目</t>
  </si>
  <si>
    <t>https://headlines.yahoo.co.jp/hl?a=20200501-00010004-teletama-l11</t>
  </si>
  <si>
    <t>青森</t>
  </si>
  <si>
    <t>岩手</t>
  </si>
  <si>
    <t>宮城</t>
  </si>
  <si>
    <t>秋田</t>
  </si>
  <si>
    <t>山形</t>
  </si>
  <si>
    <t>福島</t>
  </si>
  <si>
    <t>栃木</t>
  </si>
  <si>
    <t>新潟</t>
  </si>
  <si>
    <t>山梨</t>
  </si>
  <si>
    <t>長野</t>
  </si>
  <si>
    <t>鳥取</t>
  </si>
  <si>
    <t>島根</t>
  </si>
  <si>
    <t>岡山</t>
  </si>
  <si>
    <t>山口</t>
  </si>
  <si>
    <t>香川</t>
  </si>
  <si>
    <t>佐賀</t>
  </si>
  <si>
    <t>宮崎</t>
  </si>
  <si>
    <t>鹿児島</t>
  </si>
  <si>
    <t>https://www.metro.tokyo.lg.jp/tosei/hodohappyo/press/2020/05/02/02.html</t>
  </si>
  <si>
    <t>http://www.pref.osaka.lg.jp/hodo/index.php?site=fumin&amp;pageId=38166</t>
  </si>
  <si>
    <t>https://www3.nhk.or.jp/news/html/20200502/k10012415671000.html</t>
  </si>
  <si>
    <t>http://www.pref.hokkaido.lg.jp/hf/kth/kak/kisyakaiken0502-3.pdf</t>
  </si>
  <si>
    <t>http://www.pref.hokkaido.lg.jp/hf/kth/kak/kisyakaiken0502_1.pdf</t>
  </si>
  <si>
    <t>https://www3.nhk.or.jp/news/html/20200502/k10012415821000.html</t>
  </si>
  <si>
    <t>https://www3.nhk.or.jp/news/html/20200502/k10012415841000.html</t>
  </si>
  <si>
    <t>https://www3.nhk.or.jp/news/html/20200502/k10012415691000.html</t>
  </si>
  <si>
    <t>https://www.kobe-np.co.jp/news/sougou/202005/0013315438.shtml</t>
  </si>
  <si>
    <t>https://www3.nhk.or.jp/news/html/20200502/k10012415701000.html</t>
  </si>
  <si>
    <t>https://www3.nhk.or.jp/news/html/20200502/k10012415551000.html</t>
  </si>
  <si>
    <t>富山リハビリテーションホーム</t>
  </si>
  <si>
    <t>https://this.kiji.is/629209153178403937?c=39546741839462401</t>
  </si>
  <si>
    <t>https://www.metro.tokyo.lg.jp/tosei/hodohappyo/press/2020/05/03/02.html</t>
  </si>
  <si>
    <t>http://www.pref.osaka.lg.jp/hodo/index.php?site=fumin&amp;pageId=38167</t>
  </si>
  <si>
    <t>https://www3.nhk.or.jp/news/html/20200503/k10012416631000.html</t>
  </si>
  <si>
    <t>https://www.fukuishimbun.co.jp/articles/-/1080077</t>
  </si>
  <si>
    <t>https://www3.nhk.or.jp/news/html/20200503/k10012416461000.html</t>
  </si>
  <si>
    <t>100歳代との報道も</t>
  </si>
  <si>
    <t>https://headlines.yahoo.co.jp/hl?a=20200504-00000001-saitama-l11</t>
  </si>
  <si>
    <t>タクシー運転手</t>
  </si>
  <si>
    <t>https://this.kiji.is/629559333857789025?c=92619697908483575</t>
  </si>
  <si>
    <t>https://www3.nhk.or.jp/news/html/20200503/k10012416511000.html</t>
  </si>
  <si>
    <t>https://www.kyoto-np.co.jp/articles/-/236271</t>
  </si>
  <si>
    <t>https://www.saga-s.co.jp/articles/-/519127</t>
  </si>
  <si>
    <t>https://www3.nhk.or.jp/news/html/20200503/k10012416731000.html</t>
  </si>
  <si>
    <t>https://www.metro.tokyo.lg.jp/tosei/hodohappyo/press/2020/05/04/02.html</t>
  </si>
  <si>
    <t>http://www.pref.osaka.lg.jp/hodo/index.php?site=fumin&amp;pageId=38168</t>
  </si>
  <si>
    <t>http://www.pref.hokkaido.lg.jp/hf/kth/kak/kisyakaiken0504-2.pdf</t>
  </si>
  <si>
    <t>http://www.pref.hokkaido.lg.jp/hf/kth/kak/kisyakaiken0504_1.pdf</t>
  </si>
  <si>
    <t>https://webun.jp/item/7658622</t>
  </si>
  <si>
    <t>https://www3.nhk.or.jp/news/html/20200504/k10012417411000.html</t>
  </si>
  <si>
    <t>https://www.pref.ibaraki.jp/1saigai/2019-ncov/documents/0504d1.pdf</t>
  </si>
  <si>
    <t>https://www3.nhk.or.jp/news/html/20200504/k10012417451000.html</t>
  </si>
  <si>
    <t>https://www.kobe-np.co.jp/news/sougou/202005/0013319368.shtml</t>
  </si>
  <si>
    <t>https://www3.nhk.or.jp/news/html/20200504/k10012417201000.html</t>
  </si>
  <si>
    <t>https://www3.nhk.or.jp/news/html/20200504/k10012417261000.html</t>
  </si>
  <si>
    <t>警察官</t>
  </si>
  <si>
    <t>https://www.city.yokohama.lg.jp/city-info/koho-kocho/press/kenko/2020/0504_covid-19.files/0504_covid-19.pdf</t>
  </si>
  <si>
    <t>永寿</t>
  </si>
  <si>
    <t>福岡県内11人目、糖尿病</t>
  </si>
  <si>
    <t>https://www3.nhk.or.jp/news/html/20200505/k10012418501000.html</t>
  </si>
  <si>
    <t>http://www.pref.osaka.lg.jp/hodo/index.php?site=fumin&amp;pageId=38169</t>
  </si>
  <si>
    <t>http://www.pref.hokkaido.lg.jp/hf/kth/kak/kisyakaiken0505-2.pdf</t>
  </si>
  <si>
    <t>https://www3.nhk.or.jp/news/html/20200505/k10012418311000.html</t>
  </si>
  <si>
    <t>https://www.pref.chiba.lg.jp/shippei/press/2020/documents/ncovkansen35d.pdf</t>
  </si>
  <si>
    <t>https://www.city.chiba.jp/hokenfukushi/iryoeisei/seisaku/covid-19/0505_cov_shibou.html</t>
  </si>
  <si>
    <t>https://www.kyoto-np.co.jp/articles/-/236841</t>
  </si>
  <si>
    <t>https://www.metro.tokyo.lg.jp/tosei/hodohappyo/press/2020/05/06/02.html</t>
  </si>
  <si>
    <t>http://www.pref.hokkaido.lg.jp/hf/kth/kak/kisyakaiken0506-2.pdf</t>
  </si>
  <si>
    <t>https://www.pref.chiba.lg.jp/shippei/press/2020/ncov20200506.html</t>
  </si>
  <si>
    <t>https://www3.nhk.or.jp/news/html/20200506/k10012419661000.html</t>
  </si>
  <si>
    <t>https://headlines.yahoo.co.jp/hl?a=20200506-00000041-asahi-soci</t>
  </si>
  <si>
    <t>https://www.city.yokohama.lg.jp/city-info/koho-kocho/press/kenko/2020/0506_covid-19.files/0506covid-19.pdf</t>
  </si>
  <si>
    <t>https://www3.nhk.or.jp/news/html/20200506/k10012419461000.html</t>
  </si>
  <si>
    <t>https://www.pref.chiba.lg.jp/shippei/press/2020/ncov20200507.html</t>
  </si>
  <si>
    <t>https://www.metro.tokyo.lg.jp/tosei/hodohappyo/press/2020/05/07/14.html</t>
  </si>
  <si>
    <t>http://www.pref.osaka.lg.jp/hodo/index.php?site=fumin&amp;pageId=38174</t>
  </si>
  <si>
    <t>http://www.pref.hokkaido.lg.jp/hf/kth/kak/kisyakaiken0507-2.pdf</t>
  </si>
  <si>
    <t>https://www.asahi.com/articles/ASN575RT1N57UTNB00Q.html</t>
  </si>
  <si>
    <t>https://www3.nhk.or.jp/news/html/20200507/k10012420401000.html</t>
  </si>
  <si>
    <t>https://www3.nhk.or.jp/news/html/20200507/k10012420351000.html</t>
  </si>
  <si>
    <t>http://www.pref.hokkaido.lg.jp/hf/kth/kak/kisyakaikensapporo0508-2.pdf</t>
  </si>
  <si>
    <t>https://www.metro.tokyo.lg.jp/tosei/hodohappyo/press/2020/05/08/12.html</t>
  </si>
  <si>
    <t>https://www.city.yokohama.lg.jp/city-info/koho-kocho/press/kenko/2020/0508_covid-19.files/0508_covid-19.pdf</t>
  </si>
  <si>
    <t>https://www.asahi.com/articles/ASN585S0GN58PISC01Q.html?ref=rss</t>
  </si>
  <si>
    <t>https://www3.nhk.or.jp/news/html/20200508/k10012422641000.html</t>
  </si>
  <si>
    <t>https://www.pref.chiba.lg.jp/shippei/press/2020/ncov20200509.html</t>
  </si>
  <si>
    <t>http://www.pref.hokkaido.lg.jp/hf/kth/kak/kisyakaiken0509_1.pdf</t>
  </si>
  <si>
    <t>https://www.city.otaru.lg.jp/2019-nCoV/COVID-19/index.html</t>
  </si>
  <si>
    <t>https://www3.nhk.or.jp/news/html/20200509/k10012423441000.html</t>
  </si>
  <si>
    <t>https://www3.nhk.or.jp/news/html/20200509/k10012423591000.html</t>
  </si>
  <si>
    <t>https://sp.kahoku.co.jp/special/spe1211/20200509_17.html</t>
  </si>
  <si>
    <t>https://this.kiji.is/631607907280897121?c=92619697908483575</t>
  </si>
  <si>
    <t>https://www.metro.tokyo.lg.jp/tosei/hodohappyo/press/2020/05/09/04.html</t>
  </si>
  <si>
    <t>http://www.pref.hokkaido.lg.jp/hf/kth/kak/kisyakaiken0511.pdf</t>
  </si>
  <si>
    <t>http://www.pref.hokkaido.lg.jp/hf/kth/kak/kisyakaikensapporo0510.pdf</t>
  </si>
  <si>
    <t>https://www.pref.kanagawa.jp/docs/ga4/prs/r8692806.html</t>
  </si>
  <si>
    <t>https://www.city.yokohama.lg.jp/city-info/koho-kocho/press/covid-19/</t>
  </si>
  <si>
    <t>https://www.pref.chiba.lg.jp/shippei/press/2020/documents/ncovkansen40d.pdf</t>
  </si>
  <si>
    <t>https://www3.nhk.or.jp/news/html/20200510/k10012424251000.html</t>
  </si>
  <si>
    <t>https://www.metro.tokyo.lg.jp/tosei/hodohappyo/press/2020/05/12/11.html</t>
  </si>
  <si>
    <t>http://www.pref.hokkaido.lg.jp/hf/kth/kak/kisyakaiken0512.pdf</t>
  </si>
  <si>
    <t>http://www.pref.hokkaido.lg.jp/hf/kth/kak/kisyakaikensapporo0511.pdf</t>
  </si>
  <si>
    <t>http://www.pref.osaka.lg.jp/hodo/index.php?site=fumin&amp;pageId=38198</t>
  </si>
  <si>
    <t>https://www3.nhk.or.jp/news/html/20200511/k10012425231000.html</t>
  </si>
  <si>
    <t>https://www3.nhk.or.jp/news/html/20200511/k10012425091000.html</t>
  </si>
  <si>
    <t>https://www.pref.kanagawa.jp/docs/ga4/prs/r5143672.html</t>
  </si>
  <si>
    <t>https://www.city.yokohama.lg.jp/city-info/koho-kocho/press/kenko/2020/0511_covid-19.files/0511covid-19.pdf</t>
  </si>
  <si>
    <t>391例目</t>
  </si>
  <si>
    <t>https://www.asahi.com/articles/ASN5C6GGHN5CULOB00C.html</t>
  </si>
  <si>
    <t>http://www.pref.toyama.jp/cms_pfile/00021798/01397677.pdf</t>
  </si>
  <si>
    <t>http://www.pref.hokkaido.lg.jp/hf/kth/kak/kisyakaikensapporo0512.pdf</t>
  </si>
  <si>
    <t>https://www.metro.tokyo.lg.jp/tosei/hodohappyo/press/2020/05/12/17.html</t>
  </si>
  <si>
    <t>https://www3.nhk.or.jp/news/html/20200512/k10012427061000.html</t>
  </si>
  <si>
    <t>https://ryukyushimpo.jp/news/entry-1120772.html</t>
  </si>
  <si>
    <t>https://www3.nhk.or.jp/news/html/20200512/k10012426881000.html</t>
  </si>
  <si>
    <t>http://www.city.kawasaki.jp/350/cmsfiles/contents/0000115/115886/0512.pdf</t>
  </si>
  <si>
    <t>https://www3.nhk.or.jp/news/html/20200512/k10012427221000.html</t>
  </si>
  <si>
    <t>http://www.pref.hokkaido.lg.jp/hf/kth/kak/kisyakaiken0513.pdf</t>
  </si>
  <si>
    <t>http://www.pref.hokkaido.lg.jp/hf/kth/kak/kisyakaikensapporo0513.pdf</t>
  </si>
  <si>
    <t>http://www.pref.osaka.lg.jp/hodo/index.php?site=fumin&amp;pageId=38212</t>
  </si>
  <si>
    <t>https://www.metro.tokyo.lg.jp/tosei/hodohappyo/press/2020/05/13/13.html</t>
  </si>
  <si>
    <t>https://www.city.yokohama.lg.jp/city-info/koho-kocho/press/kenko/2020/0513_covid-19.files/0513_covid-19.pdf</t>
  </si>
  <si>
    <t>http://www.pref.toyama.jp/cms_pfile/00021798/01398893.pdf</t>
  </si>
  <si>
    <t>https://www3.nhk.or.jp/news/html/20200513/k10012428931000.html</t>
  </si>
  <si>
    <t>https://www.asahi.com/articles/ASN5F6D0XN5FTIPE02K.html</t>
  </si>
  <si>
    <t>https://www3.nhk.or.jp/news/html/20200513/k10012429031000.html</t>
  </si>
  <si>
    <t>https://www3.nhk.or.jp/news/html/20200514/k10012429411000.html</t>
  </si>
  <si>
    <t>https://www3.nhk.or.jp/news/html/20200513/k10012428751000.html</t>
  </si>
  <si>
    <t>https://www.kobe-np.co.jp/news/sougou/202005/0013336699.shtml</t>
  </si>
  <si>
    <t>https://www.metro.tokyo.lg.jp/tosei/hodohappyo/press/2020/05/14/11.html</t>
  </si>
  <si>
    <t>http://www.pref.hokkaido.lg.jp/hf/kth/kak/kisyakaikensapporo0514.pdf</t>
  </si>
  <si>
    <t>http://www.pref.hokkaido.lg.jp/hf/kth/kak/kisyakaikenotaru0514.pdf</t>
  </si>
  <si>
    <t>https://www.pref.kanagawa.jp/docs/ga4/prs/r8616098.html</t>
  </si>
  <si>
    <t>https://www.asahi.com/articles/ASN5G6609N5GPISC01P.html</t>
  </si>
  <si>
    <t>https://www.fukuishimbun.co.jp/articles/-/1085830</t>
  </si>
  <si>
    <t>http://www.pref.osaka.lg.jp/hodo/index.php?site=fumin&amp;pageId=38225</t>
  </si>
  <si>
    <t>https://this.kiji.is/633655965392110689?c=388701204576175201</t>
  </si>
  <si>
    <t>彩の国東大宮メディカルセンター</t>
  </si>
  <si>
    <t>https://www.metro.tokyo.lg.jp/tosei/hodohappyo/press/2020/05/15/16.html</t>
  </si>
  <si>
    <t>http://www.pref.osaka.lg.jp/hodo/index.php?site=fumin&amp;pageId=38231</t>
  </si>
  <si>
    <t>https://www.pref.chiba.lg.jp/shippei/press/2020/ncov20200515.html</t>
  </si>
  <si>
    <t>https://www.city.chiba.jp/hokenfukushi/iryoeisei/seisaku/covid-19/0515_cov_2.html</t>
  </si>
  <si>
    <t>http://www.pref.hokkaido.lg.jp/hf/kth/kak/kisyakaikensapporo0515.pdf</t>
  </si>
  <si>
    <t>https://www.pref.kanagawa.jp/docs/ga4/prs/r3702351.html</t>
  </si>
  <si>
    <t>https://www3.nhk.or.jp/news/html/20200515/k10012432451000.html</t>
  </si>
  <si>
    <t>https://www3.nhk.or.jp/kansai-news/20200515/2000029776.html</t>
  </si>
  <si>
    <t>https://www.metro.tokyo.lg.jp/tosei/hodohappyo/press/2020/05/16/03.html</t>
  </si>
  <si>
    <t>http://www.pref.osaka.lg.jp/hodo/index.php?site=fumin&amp;pageId=38238</t>
  </si>
  <si>
    <t>http://www.pref.hokkaido.lg.jp/hf/kth/kak/kisyakaikensapporo0516.pdf</t>
  </si>
  <si>
    <t>https://www.asahi.com/articles/ASN5J62W3N5JPISC00P.html</t>
  </si>
  <si>
    <t>https://www.kyoto-np.co.jp/articles/-/249889</t>
  </si>
  <si>
    <t>https://www3.nhk.or.jp/news/html/20200516/k10012433171000.html</t>
  </si>
  <si>
    <t>https://www.metro.tokyo.lg.jp/tosei/hodohappyo/press/2020/05/17/01.html</t>
  </si>
  <si>
    <t>http://www.pref.hokkaido.lg.jp/hf/kth/kak/kisyakaikensapporo0517.pdf</t>
  </si>
  <si>
    <t>https://www.metro.tokyo.lg.jp/tosei/hodohappyo/press/2020/05/18/12.html</t>
  </si>
  <si>
    <t>http://www.pref.hokkaido.lg.jp/hf/kth/kak/kisyakaiken0518.pdf</t>
  </si>
  <si>
    <t>https://www.pref.kanagawa.jp/docs/ga4/prs/r2560652.html</t>
  </si>
  <si>
    <t>http://www.city.kawasaki.jp/350/cmsfiles/contents/0000115/115886/0518.pdf</t>
  </si>
  <si>
    <t>富山リハビリテーションホーム、100</t>
  </si>
  <si>
    <t>https://www3.nhk.or.jp/news/html/20200518/k10012434811000.html</t>
  </si>
  <si>
    <t>https://www.asahi.com/articles/ASN5L6DZ6N5LPISC01J.html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</si>
</sst>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0.0%"/>
  </numFmts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rgb="FF0563C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1"/>
    <xf numFmtId="0" fontId="0" fillId="0" borderId="0" xfId="0" applyFill="1"/>
    <xf numFmtId="0" fontId="1" fillId="0" borderId="0" xfId="1" applyFill="1"/>
    <xf numFmtId="164" fontId="0" fillId="0" borderId="0" xfId="0" applyNumberFormat="1"/>
    <xf numFmtId="164" fontId="0" fillId="0" borderId="0" xfId="0" applyNumberFormat="1" applyFill="1"/>
    <xf numFmtId="0" fontId="2" fillId="0" borderId="0" xfId="0" applyFont="1"/>
    <xf numFmtId="164" fontId="2" fillId="0" borderId="0" xfId="0" applyNumberFormat="1" applyFont="1"/>
    <xf numFmtId="165" fontId="0" fillId="0" borderId="0" xfId="2" applyNumberFormat="1" applyFont="1"/>
    <xf numFmtId="0" fontId="2" fillId="0" borderId="0" xfId="0" applyFont="1" applyFill="1"/>
    <xf numFmtId="14" fontId="0" fillId="0" borderId="0" xfId="0" applyNumberFormat="1"/>
    <xf numFmtId="14" fontId="0" fillId="0" borderId="0" xfId="0" applyNumberFormat="1" applyFill="1"/>
    <xf numFmtId="0" fontId="1" fillId="0" borderId="0" xfId="1" applyFill="1" applyBorder="1"/>
    <xf numFmtId="0" fontId="4" fillId="0" borderId="0" xfId="0" applyFont="1"/>
    <xf numFmtId="164" fontId="2" fillId="0" borderId="0" xfId="0" applyNumberFormat="1" applyFon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pref.gunma.jp/07/z87g_00025.html" TargetMode="External"/><Relationship Id="rId671" Type="http://schemas.openxmlformats.org/officeDocument/2006/relationships/hyperlink" Target="https://www.metro.tokyo.lg.jp/tosei/hodohappyo/press/2020/05/17/01.html" TargetMode="External"/><Relationship Id="rId21" Type="http://schemas.openxmlformats.org/officeDocument/2006/relationships/hyperlink" Target="https://www.metro.tokyo.lg.jp/tosei/hodohappyo/press/2020/04/01/21.html" TargetMode="External"/><Relationship Id="rId324" Type="http://schemas.openxmlformats.org/officeDocument/2006/relationships/hyperlink" Target="http://www.pref.osaka.lg.jp/hodo/index.php?site=fumin&amp;pageId=38116" TargetMode="External"/><Relationship Id="rId531" Type="http://schemas.openxmlformats.org/officeDocument/2006/relationships/hyperlink" Target="https://www.metro.tokyo.lg.jp/tosei/hodohappyo/press/2020/05/06/02.html" TargetMode="External"/><Relationship Id="rId629" Type="http://schemas.openxmlformats.org/officeDocument/2006/relationships/hyperlink" Target="https://www3.nhk.or.jp/news/html/20200513/k10012428751000.html" TargetMode="External"/><Relationship Id="rId170" Type="http://schemas.openxmlformats.org/officeDocument/2006/relationships/hyperlink" Target="https://www.city.kawaguchi.lg.jp/material/files/group/86/korona20200416shibou.pdf" TargetMode="External"/><Relationship Id="rId268" Type="http://schemas.openxmlformats.org/officeDocument/2006/relationships/hyperlink" Target="https://www3.nhk.or.jp/news/html/20200423/k10012402031000.html" TargetMode="External"/><Relationship Id="rId475" Type="http://schemas.openxmlformats.org/officeDocument/2006/relationships/hyperlink" Target="https://www.metro.tokyo.lg.jp/tosei/hodohappyo/press/2020/05/04/02.html" TargetMode="External"/><Relationship Id="rId682" Type="http://schemas.openxmlformats.org/officeDocument/2006/relationships/hyperlink" Target="https://www.metro.tokyo.lg.jp/tosei/hodohappyo/press/2020/05/18/12.html" TargetMode="External"/><Relationship Id="rId32" Type="http://schemas.openxmlformats.org/officeDocument/2006/relationships/hyperlink" Target="https://www.metro.tokyo.lg.jp/tosei/hodohappyo/press/2020/02/27/21.html" TargetMode="External"/><Relationship Id="rId128" Type="http://schemas.openxmlformats.org/officeDocument/2006/relationships/hyperlink" Target="https://www.pref.gunma.jp/07/z87g_00025.html" TargetMode="External"/><Relationship Id="rId335" Type="http://schemas.openxmlformats.org/officeDocument/2006/relationships/hyperlink" Target="http://www.pref.osaka.lg.jp/hodo/index.php?site=fumin&amp;pageId=38120" TargetMode="External"/><Relationship Id="rId542" Type="http://schemas.openxmlformats.org/officeDocument/2006/relationships/hyperlink" Target="https://www.metro.tokyo.lg.jp/tosei/hodohappyo/press/2020/05/07/14.html" TargetMode="External"/><Relationship Id="rId181" Type="http://schemas.openxmlformats.org/officeDocument/2006/relationships/hyperlink" Target="https://www.asahi.com/articles/ASN4L640JN4LPISC012.html" TargetMode="External"/><Relationship Id="rId402" Type="http://schemas.openxmlformats.org/officeDocument/2006/relationships/hyperlink" Target="https://www.pref.saitama.lg.jp/a0001/news/page/2020/0430-05.html" TargetMode="External"/><Relationship Id="rId279" Type="http://schemas.openxmlformats.org/officeDocument/2006/relationships/hyperlink" Target="https://www3.nhk.or.jp/news/html/20200423/k10012402351000.html" TargetMode="External"/><Relationship Id="rId486" Type="http://schemas.openxmlformats.org/officeDocument/2006/relationships/hyperlink" Target="https://www.kobe-np.co.jp/news/sougou/202005/0013319368.shtml" TargetMode="External"/><Relationship Id="rId43" Type="http://schemas.openxmlformats.org/officeDocument/2006/relationships/hyperlink" Target="http://www.city.nagoya.jp/kenkofukushi/cmsfiles/contents/0000126/126920/R20312kanjyasibou2.pdf" TargetMode="External"/><Relationship Id="rId139" Type="http://schemas.openxmlformats.org/officeDocument/2006/relationships/hyperlink" Target="https://www3.nhk.or.jp/news/html/20200414/k10012386361000.html" TargetMode="External"/><Relationship Id="rId346" Type="http://schemas.openxmlformats.org/officeDocument/2006/relationships/hyperlink" Target="https://www.nishinippon.co.jp/item/n/604191/" TargetMode="External"/><Relationship Id="rId553" Type="http://schemas.openxmlformats.org/officeDocument/2006/relationships/hyperlink" Target="https://www.metro.tokyo.lg.jp/tosei/hodohappyo/press/2020/05/08/12.html" TargetMode="External"/><Relationship Id="rId192" Type="http://schemas.openxmlformats.org/officeDocument/2006/relationships/hyperlink" Target="https://www.bousai.metro.tokyo.lg.jp/_res/projects/default_project/_page_/001/007/722/2020041802.pdf" TargetMode="External"/><Relationship Id="rId206" Type="http://schemas.openxmlformats.org/officeDocument/2006/relationships/hyperlink" Target="https://www3.nhk.or.jp/news/html/20200419/k10012395351000.html" TargetMode="External"/><Relationship Id="rId413" Type="http://schemas.openxmlformats.org/officeDocument/2006/relationships/hyperlink" Target="https://www3.nhk.or.jp/news/html/20200430/k10012412091000.html" TargetMode="External"/><Relationship Id="rId497" Type="http://schemas.openxmlformats.org/officeDocument/2006/relationships/hyperlink" Target="https://www.bousai.metro.tokyo.lg.jp/_res/projects/default_project/_page_/001/007/722/2020041802.pdf" TargetMode="External"/><Relationship Id="rId620" Type="http://schemas.openxmlformats.org/officeDocument/2006/relationships/hyperlink" Target="https://www.city.yokohama.lg.jp/city-info/koho-kocho/press/kenko/2020/0513_covid-19.files/0513_covid-19.pdf" TargetMode="External"/><Relationship Id="rId357" Type="http://schemas.openxmlformats.org/officeDocument/2006/relationships/hyperlink" Target="https://headlines.yahoo.co.jp/hl?a=20200428-00000018-kana-l14" TargetMode="External"/><Relationship Id="rId54" Type="http://schemas.openxmlformats.org/officeDocument/2006/relationships/hyperlink" Target="https://www.mhlw.go.jp/content/10906000/000619514.pdf" TargetMode="External"/><Relationship Id="rId217" Type="http://schemas.openxmlformats.org/officeDocument/2006/relationships/hyperlink" Target="https://www3.nhk.or.jp/news/html/20200420/k10012397401000.html" TargetMode="External"/><Relationship Id="rId564" Type="http://schemas.openxmlformats.org/officeDocument/2006/relationships/hyperlink" Target="https://www3.nhk.or.jp/news/html/20200509/k10012423591000.html" TargetMode="External"/><Relationship Id="rId424" Type="http://schemas.openxmlformats.org/officeDocument/2006/relationships/hyperlink" Target="https://www.pref.ibaraki.jp/1saigai/2019-ncov/documents/0501d1.pdf" TargetMode="External"/><Relationship Id="rId631" Type="http://schemas.openxmlformats.org/officeDocument/2006/relationships/hyperlink" Target="https://www.metro.tokyo.lg.jp/tosei/hodohappyo/press/2020/05/14/11.html" TargetMode="External"/><Relationship Id="rId270" Type="http://schemas.openxmlformats.org/officeDocument/2006/relationships/hyperlink" Target="https://www.pref.saitama.lg.jp/a0001/news/page/2020/0423-05.html" TargetMode="External"/><Relationship Id="rId65" Type="http://schemas.openxmlformats.org/officeDocument/2006/relationships/hyperlink" Target="http://www.city.kawasaki.jp/350/cmsfiles/contents/0000115/115886/040202.pdf" TargetMode="External"/><Relationship Id="rId130" Type="http://schemas.openxmlformats.org/officeDocument/2006/relationships/hyperlink" Target="https://www.asahi.com/articles/ASN453V5BN45PISC001.html" TargetMode="External"/><Relationship Id="rId368" Type="http://schemas.openxmlformats.org/officeDocument/2006/relationships/hyperlink" Target="https://www.chibanippo.co.jp/news/national/686262" TargetMode="External"/><Relationship Id="rId575" Type="http://schemas.openxmlformats.org/officeDocument/2006/relationships/hyperlink" Target="http://www.pref.hokkaido.lg.jp/hf/kth/kak/kisyakaiken0511.pdf" TargetMode="External"/><Relationship Id="rId228" Type="http://schemas.openxmlformats.org/officeDocument/2006/relationships/hyperlink" Target="https://www.city.kyoto.lg.jp/hokenfukushi/cmsfiles/contents/0000268/268796/200420oshirase(sibou).pdf" TargetMode="External"/><Relationship Id="rId435" Type="http://schemas.openxmlformats.org/officeDocument/2006/relationships/hyperlink" Target="https://www3.nhk.or.jp/news/html/20200501/k10012414671000.html" TargetMode="External"/><Relationship Id="rId642" Type="http://schemas.openxmlformats.org/officeDocument/2006/relationships/hyperlink" Target="https://www.pref.kanagawa.jp/docs/ga4/prs/r8616098.html" TargetMode="External"/><Relationship Id="rId281" Type="http://schemas.openxmlformats.org/officeDocument/2006/relationships/hyperlink" Target="https://www.fukushihoken.metro.tokyo.lg.jp/hodo/saishin/corona253.html" TargetMode="External"/><Relationship Id="rId502" Type="http://schemas.openxmlformats.org/officeDocument/2006/relationships/hyperlink" Target="https://www.metro.tokyo.lg.jp/tosei/hodohappyo/press/2020/04/06/20.html" TargetMode="External"/><Relationship Id="rId76" Type="http://schemas.openxmlformats.org/officeDocument/2006/relationships/hyperlink" Target="https://www.fukuishimbun.co.jp/articles/-/1048763" TargetMode="External"/><Relationship Id="rId141" Type="http://schemas.openxmlformats.org/officeDocument/2006/relationships/hyperlink" Target="https://www3.nhk.or.jp/news/html/20200414/k10012386651000.html" TargetMode="External"/><Relationship Id="rId379" Type="http://schemas.openxmlformats.org/officeDocument/2006/relationships/hyperlink" Target="https://www.metro.tokyo.lg.jp/tosei/hodohappyo/press/2020/04/29/04.html" TargetMode="External"/><Relationship Id="rId586" Type="http://schemas.openxmlformats.org/officeDocument/2006/relationships/hyperlink" Target="http://www.pref.hokkaido.lg.jp/hf/kth/kak/kisyakaikensapporo0511.pdf" TargetMode="External"/><Relationship Id="rId7" Type="http://schemas.openxmlformats.org/officeDocument/2006/relationships/hyperlink" Target="https://www.metro.tokyo.lg.jp/tosei/hodohappyo/press/2020/04/09/22.html" TargetMode="External"/><Relationship Id="rId239" Type="http://schemas.openxmlformats.org/officeDocument/2006/relationships/hyperlink" Target="https://www.pref.chiba.lg.jp/shippei/press/2020/documents/0421-4.pdf" TargetMode="External"/><Relationship Id="rId446" Type="http://schemas.openxmlformats.org/officeDocument/2006/relationships/hyperlink" Target="http://www.pref.hokkaido.lg.jp/hf/kth/kak/kisyakaiken0502-3.pdf" TargetMode="External"/><Relationship Id="rId653" Type="http://schemas.openxmlformats.org/officeDocument/2006/relationships/hyperlink" Target="https://www.pref.chiba.lg.jp/shippei/press/2020/ncov20200515.html" TargetMode="External"/><Relationship Id="rId292" Type="http://schemas.openxmlformats.org/officeDocument/2006/relationships/hyperlink" Target="https://www.fukushihoken.metro.tokyo.lg.jp/hodo/saishin/corona260.html" TargetMode="External"/><Relationship Id="rId306" Type="http://schemas.openxmlformats.org/officeDocument/2006/relationships/hyperlink" Target="https://www3.nhk.or.jp/news/html/20200424/k10012403851000.html" TargetMode="External"/><Relationship Id="rId87" Type="http://schemas.openxmlformats.org/officeDocument/2006/relationships/hyperlink" Target="http://www.pref.hokkaido.lg.jp/hf/kth/kak/kisyakaiken0226kaikensiryou1951.pdf" TargetMode="External"/><Relationship Id="rId513" Type="http://schemas.openxmlformats.org/officeDocument/2006/relationships/hyperlink" Target="https://www.metro.tokyo.lg.jp/tosei/hodohappyo/press/2020/04/17/11.html" TargetMode="External"/><Relationship Id="rId597" Type="http://schemas.openxmlformats.org/officeDocument/2006/relationships/hyperlink" Target="http://www.pref.hokkaido.lg.jp/hf/kth/kak/kisyakaikensapporo0512.pdf" TargetMode="External"/><Relationship Id="rId152" Type="http://schemas.openxmlformats.org/officeDocument/2006/relationships/hyperlink" Target="https://www.nishinippon.co.jp/item/n/600780/" TargetMode="External"/><Relationship Id="rId457" Type="http://schemas.openxmlformats.org/officeDocument/2006/relationships/hyperlink" Target="https://www.metro.tokyo.lg.jp/tosei/hodohappyo/press/2020/05/03/02.html" TargetMode="External"/><Relationship Id="rId664" Type="http://schemas.openxmlformats.org/officeDocument/2006/relationships/hyperlink" Target="http://www.pref.osaka.lg.jp/hodo/index.php?site=fumin&amp;pageId=38238" TargetMode="External"/><Relationship Id="rId14" Type="http://schemas.openxmlformats.org/officeDocument/2006/relationships/hyperlink" Target="https://www.metro.tokyo.lg.jp/tosei/hodohappyo/press/2020/04/06/20.html" TargetMode="External"/><Relationship Id="rId317" Type="http://schemas.openxmlformats.org/officeDocument/2006/relationships/hyperlink" Target="https://www3.nhk.or.jp/news/html/20200425/k10012405691000.html" TargetMode="External"/><Relationship Id="rId524" Type="http://schemas.openxmlformats.org/officeDocument/2006/relationships/hyperlink" Target="http://www.pref.hokkaido.lg.jp/hf/kth/kak/kisyakaiken0505-2.pdf" TargetMode="External"/><Relationship Id="rId98" Type="http://schemas.openxmlformats.org/officeDocument/2006/relationships/hyperlink" Target="http://www.pref.osaka.lg.jp/hodo/index.php?site=fumin&amp;pageId=37907" TargetMode="External"/><Relationship Id="rId163" Type="http://schemas.openxmlformats.org/officeDocument/2006/relationships/hyperlink" Target="http://www.pref.osaka.lg.jp/hodo/index.php?site=fumin&amp;pageId=38040" TargetMode="External"/><Relationship Id="rId370" Type="http://schemas.openxmlformats.org/officeDocument/2006/relationships/hyperlink" Target="https://www.chibanippo.co.jp/news/national/685777,%20&#32202;&#24613;&#25644;&#36865;&#12398;&#12383;&#12417;&#26494;&#25144;&#24066;&#12398;&#12465;&#12540;&#12473;&#12363;&#12418;&#30693;&#12428;&#12394;&#12356;" TargetMode="External"/><Relationship Id="rId230" Type="http://schemas.openxmlformats.org/officeDocument/2006/relationships/hyperlink" Target="https://www.kyoto-np.co.jp/articles/-/226928" TargetMode="External"/><Relationship Id="rId468" Type="http://schemas.openxmlformats.org/officeDocument/2006/relationships/hyperlink" Target="https://headlines.yahoo.co.jp/hl?a=20200504-00000001-saitama-l11" TargetMode="External"/><Relationship Id="rId675" Type="http://schemas.openxmlformats.org/officeDocument/2006/relationships/hyperlink" Target="https://www.metro.tokyo.lg.jp/tosei/hodohappyo/press/2020/05/17/01.html" TargetMode="External"/><Relationship Id="rId25" Type="http://schemas.openxmlformats.org/officeDocument/2006/relationships/hyperlink" Target="https://www.metro.tokyo.lg.jp/tosei/hodohappyo/press/2020/03/31/20.html" TargetMode="External"/><Relationship Id="rId328" Type="http://schemas.openxmlformats.org/officeDocument/2006/relationships/hyperlink" Target="https://www.pref.chiba.lg.jp/shippei/press/2020/documents/ncovkansen23-26d.pdf" TargetMode="External"/><Relationship Id="rId535" Type="http://schemas.openxmlformats.org/officeDocument/2006/relationships/hyperlink" Target="https://headlines.yahoo.co.jp/hl?a=20200506-00000041-asahi-soci" TargetMode="External"/><Relationship Id="rId174" Type="http://schemas.openxmlformats.org/officeDocument/2006/relationships/hyperlink" Target="https://www3.nhk.or.jp/news/html/20200417/k10012393501000.html" TargetMode="External"/><Relationship Id="rId381" Type="http://schemas.openxmlformats.org/officeDocument/2006/relationships/hyperlink" Target="https://www3.nhk.or.jp/news/html/20200429/k10012410781000.html" TargetMode="External"/><Relationship Id="rId602" Type="http://schemas.openxmlformats.org/officeDocument/2006/relationships/hyperlink" Target="https://www.metro.tokyo.lg.jp/tosei/hodohappyo/press/2020/05/12/17.html" TargetMode="External"/><Relationship Id="rId241" Type="http://schemas.openxmlformats.org/officeDocument/2006/relationships/hyperlink" Target="https://www.city.kawaguchi.lg.jp/material/files/group/86/korona20200421shibou.pdf" TargetMode="External"/><Relationship Id="rId479" Type="http://schemas.openxmlformats.org/officeDocument/2006/relationships/hyperlink" Target="http://www.pref.hokkaido.lg.jp/hf/kth/kak/kisyakaiken0504-2.pdf" TargetMode="External"/><Relationship Id="rId686" Type="http://schemas.openxmlformats.org/officeDocument/2006/relationships/hyperlink" Target="http://www.city.kawasaki.jp/350/cmsfiles/contents/0000115/115886/0518.pdf" TargetMode="External"/><Relationship Id="rId36" Type="http://schemas.openxmlformats.org/officeDocument/2006/relationships/hyperlink" Target="http://www.city.nagoya.jp/kenkofukushi/cmsfiles/contents/0000126/126920/R20412kisyahappyou(sibou).pdf" TargetMode="External"/><Relationship Id="rId339" Type="http://schemas.openxmlformats.org/officeDocument/2006/relationships/hyperlink" Target="https://www3.nhk.or.jp/news/html/20200427/k10012407441000.html" TargetMode="External"/><Relationship Id="rId546" Type="http://schemas.openxmlformats.org/officeDocument/2006/relationships/hyperlink" Target="http://www.pref.osaka.lg.jp/hodo/index.php?site=fumin&amp;pageId=38174" TargetMode="External"/><Relationship Id="rId101" Type="http://schemas.openxmlformats.org/officeDocument/2006/relationships/hyperlink" Target="http://www.pref.osaka.lg.jp/hodo/index.php?site=fumin&amp;pageId=37934" TargetMode="External"/><Relationship Id="rId185" Type="http://schemas.openxmlformats.org/officeDocument/2006/relationships/hyperlink" Target="https://www3.nhk.or.jp/news/html/20200418/k10012394671000.html?utm_int=news-new_contents_list-items_028" TargetMode="External"/><Relationship Id="rId406" Type="http://schemas.openxmlformats.org/officeDocument/2006/relationships/hyperlink" Target="https://www.nishinippon.co.jp/item/n/604946/" TargetMode="External"/><Relationship Id="rId392" Type="http://schemas.openxmlformats.org/officeDocument/2006/relationships/hyperlink" Target="https://webun.jp/item/7657511" TargetMode="External"/><Relationship Id="rId613" Type="http://schemas.openxmlformats.org/officeDocument/2006/relationships/hyperlink" Target="https://www3.nhk.or.jp/news/html/20200512/k10012427221000.html" TargetMode="External"/><Relationship Id="rId252" Type="http://schemas.openxmlformats.org/officeDocument/2006/relationships/hyperlink" Target="https://www3.nhk.or.jp/news/html/20200422/k10012401031000.html" TargetMode="External"/><Relationship Id="rId47" Type="http://schemas.openxmlformats.org/officeDocument/2006/relationships/hyperlink" Target="http://www.city.nagoya.jp/kenkofukushi/cmsfiles/contents/0000126/126920/200314siboukannzya.pdf" TargetMode="External"/><Relationship Id="rId112" Type="http://schemas.openxmlformats.org/officeDocument/2006/relationships/hyperlink" Target="https://www.pref.chiba.lg.jp/shippei/press/2020/ncov20200411-2.html" TargetMode="External"/><Relationship Id="rId557" Type="http://schemas.openxmlformats.org/officeDocument/2006/relationships/hyperlink" Target="https://www3.nhk.or.jp/news/html/20200508/k10012422641000.html" TargetMode="External"/><Relationship Id="rId196" Type="http://schemas.openxmlformats.org/officeDocument/2006/relationships/hyperlink" Target="https://www3.nhk.or.jp/news/html/20200418/k10012394911000.html" TargetMode="External"/><Relationship Id="rId417" Type="http://schemas.openxmlformats.org/officeDocument/2006/relationships/hyperlink" Target="http://www.pref.hokkaido.lg.jp/hf/kth/kak/kisyakaiken0501-2.pdf" TargetMode="External"/><Relationship Id="rId624" Type="http://schemas.openxmlformats.org/officeDocument/2006/relationships/hyperlink" Target="https://www3.nhk.or.jp/news/html/20200513/k10012428931000.html" TargetMode="External"/><Relationship Id="rId263" Type="http://schemas.openxmlformats.org/officeDocument/2006/relationships/hyperlink" Target="https://www.metro.tokyo.lg.jp/tosei/hodohappyo/press/2020/04/15/12.html" TargetMode="External"/><Relationship Id="rId470" Type="http://schemas.openxmlformats.org/officeDocument/2006/relationships/hyperlink" Target="https://www3.nhk.or.jp/news/html/20200503/k10012416511000.html" TargetMode="External"/><Relationship Id="rId58" Type="http://schemas.openxmlformats.org/officeDocument/2006/relationships/hyperlink" Target="https://www3.nhk.or.jp/news/html/20200411/k10012382101000.html" TargetMode="External"/><Relationship Id="rId123" Type="http://schemas.openxmlformats.org/officeDocument/2006/relationships/hyperlink" Target="https://www.nishinippon.co.jp/item/n/597824/" TargetMode="External"/><Relationship Id="rId330" Type="http://schemas.openxmlformats.org/officeDocument/2006/relationships/hyperlink" Target="https://www.pref.chiba.lg.jp/shippei/press/2020/ncov20200427.html" TargetMode="External"/><Relationship Id="rId568" Type="http://schemas.openxmlformats.org/officeDocument/2006/relationships/hyperlink" Target="https://www.metro.tokyo.lg.jp/tosei/hodohappyo/press/2020/05/09/04.html" TargetMode="External"/><Relationship Id="rId428" Type="http://schemas.openxmlformats.org/officeDocument/2006/relationships/hyperlink" Target="https://www3.nhk.or.jp/news/html/20200501/k10012414781000.html" TargetMode="External"/><Relationship Id="rId635" Type="http://schemas.openxmlformats.org/officeDocument/2006/relationships/hyperlink" Target="https://www.metro.tokyo.lg.jp/tosei/hodohappyo/press/2020/05/14/11.html" TargetMode="External"/><Relationship Id="rId274" Type="http://schemas.openxmlformats.org/officeDocument/2006/relationships/hyperlink" Target="https://www3.nhk.or.jp/news/html/20200423/k10012402211000.html" TargetMode="External"/><Relationship Id="rId481" Type="http://schemas.openxmlformats.org/officeDocument/2006/relationships/hyperlink" Target="https://webun.jp/item/7658622" TargetMode="External"/><Relationship Id="rId69" Type="http://schemas.openxmlformats.org/officeDocument/2006/relationships/hyperlink" Target="https://www.city.sagamihara.kanagawa.jp/_res/projects/default_project/_page_/001/019/191/0310_03.pdf" TargetMode="External"/><Relationship Id="rId134" Type="http://schemas.openxmlformats.org/officeDocument/2006/relationships/hyperlink" Target="https://www.pref.gifu.lg.jp/kinkyu-juyo-joho/shingata_corona_kansendoko.data/0404_kanjya_kisyasiryou.pdf" TargetMode="External"/><Relationship Id="rId579" Type="http://schemas.openxmlformats.org/officeDocument/2006/relationships/hyperlink" Target="https://www3.nhk.or.jp/news/html/20200510/k10012424251000.html" TargetMode="External"/><Relationship Id="rId341" Type="http://schemas.openxmlformats.org/officeDocument/2006/relationships/hyperlink" Target="https://www.tokyo-np.co.jp/article/kanagawa/list/202004/CK2020042802000144.html" TargetMode="External"/><Relationship Id="rId439" Type="http://schemas.openxmlformats.org/officeDocument/2006/relationships/hyperlink" Target="https://www.metro.tokyo.lg.jp/tosei/hodohappyo/press/2020/05/02/02.html" TargetMode="External"/><Relationship Id="rId646" Type="http://schemas.openxmlformats.org/officeDocument/2006/relationships/hyperlink" Target="https://this.kiji.is/633655965392110689?c=388701204576175201" TargetMode="External"/><Relationship Id="rId201" Type="http://schemas.openxmlformats.org/officeDocument/2006/relationships/hyperlink" Target="https://www3.nhk.or.jp/news/html/20200419/k10012395451000.html" TargetMode="External"/><Relationship Id="rId285" Type="http://schemas.openxmlformats.org/officeDocument/2006/relationships/hyperlink" Target="http://www.pref.osaka.lg.jp/hodo/index.php?site=fumin&amp;pageId=38086" TargetMode="External"/><Relationship Id="rId506" Type="http://schemas.openxmlformats.org/officeDocument/2006/relationships/hyperlink" Target="https://www.metro.tokyo.lg.jp/tosei/hodohappyo/press/2020/04/21/03.html" TargetMode="External"/><Relationship Id="rId492" Type="http://schemas.openxmlformats.org/officeDocument/2006/relationships/hyperlink" Target="https://www.fukushihoken.metro.tokyo.lg.jp/hodo/saishin/corona253.html" TargetMode="External"/><Relationship Id="rId145" Type="http://schemas.openxmlformats.org/officeDocument/2006/relationships/hyperlink" Target="https://headlines.yahoo.co.jp/hl?a=20200414-00010004-gtv-l10" TargetMode="External"/><Relationship Id="rId352" Type="http://schemas.openxmlformats.org/officeDocument/2006/relationships/hyperlink" Target="https://www.pref.saitama.lg.jp/a0001/news/page/2020/0428-06.html" TargetMode="External"/><Relationship Id="rId212" Type="http://schemas.openxmlformats.org/officeDocument/2006/relationships/hyperlink" Target="https://www3.nhk.or.jp/news/html/20200420/k10012396721000.html?utm_int=word_contents_list-items_001&amp;word_result=%E6%96%B0%E5%9E%8B%E3%82%B3%E3%83%AD%E3%83%8A%E3%82%A6%E3%82%A4%E3%83%AB%E3%82%B9" TargetMode="External"/><Relationship Id="rId657" Type="http://schemas.openxmlformats.org/officeDocument/2006/relationships/hyperlink" Target="https://www3.nhk.or.jp/news/html/20200515/k10012432451000.html" TargetMode="External"/><Relationship Id="rId49" Type="http://schemas.openxmlformats.org/officeDocument/2006/relationships/hyperlink" Target="http://www.city.nagoya.jp/kenkofukushi/cmsfiles/contents/0000126/126920/R20316sibouzirei1.pdf" TargetMode="External"/><Relationship Id="rId114" Type="http://schemas.openxmlformats.org/officeDocument/2006/relationships/hyperlink" Target="http://www.city.kashiwa.lg.jp/soshiki/020300/p054536.html" TargetMode="External"/><Relationship Id="rId296" Type="http://schemas.openxmlformats.org/officeDocument/2006/relationships/hyperlink" Target="http://www.pref.osaka.lg.jp/hodo/index.php?site=fumin&amp;pageId=38103" TargetMode="External"/><Relationship Id="rId461" Type="http://schemas.openxmlformats.org/officeDocument/2006/relationships/hyperlink" Target="http://www.pref.osaka.lg.jp/hodo/index.php?site=fumin&amp;pageId=38167" TargetMode="External"/><Relationship Id="rId517" Type="http://schemas.openxmlformats.org/officeDocument/2006/relationships/hyperlink" Target="https://www.metro.tokyo.lg.jp/tosei/hodohappyo/press/2020/04/12/02.html" TargetMode="External"/><Relationship Id="rId559" Type="http://schemas.openxmlformats.org/officeDocument/2006/relationships/hyperlink" Target="http://www.pref.hokkaido.lg.jp/hf/kth/kak/kisyakaiken0509_1.pdf" TargetMode="External"/><Relationship Id="rId60" Type="http://schemas.openxmlformats.org/officeDocument/2006/relationships/hyperlink" Target="https://topics.smt.docomo.ne.jp/article/kanagawa/region/kanagawa-119315791" TargetMode="External"/><Relationship Id="rId156" Type="http://schemas.openxmlformats.org/officeDocument/2006/relationships/hyperlink" Target="https://www3.nhk.or.jp/news/html/20200415/k10012388891000.html" TargetMode="External"/><Relationship Id="rId198" Type="http://schemas.openxmlformats.org/officeDocument/2006/relationships/hyperlink" Target="https://www.bousai.metro.tokyo.lg.jp/_res/projects/default_project/_page_/001/007/725/2020041902.pdf" TargetMode="External"/><Relationship Id="rId321" Type="http://schemas.openxmlformats.org/officeDocument/2006/relationships/hyperlink" Target="https://this.kiji.is/627112587974575201?c=39550187727945729" TargetMode="External"/><Relationship Id="rId363" Type="http://schemas.openxmlformats.org/officeDocument/2006/relationships/hyperlink" Target="https://www3.nhk.or.jp/lnews/tokushima/20200428/8020007481.html" TargetMode="External"/><Relationship Id="rId419" Type="http://schemas.openxmlformats.org/officeDocument/2006/relationships/hyperlink" Target="http://www.pref.hokkaido.lg.jp/hf/kth/kak/kisyakaiken0501-3.pdf" TargetMode="External"/><Relationship Id="rId570" Type="http://schemas.openxmlformats.org/officeDocument/2006/relationships/hyperlink" Target="http://www.pref.hokkaido.lg.jp/hf/kth/kak/kisyakaikensapporo0510.pdf" TargetMode="External"/><Relationship Id="rId626" Type="http://schemas.openxmlformats.org/officeDocument/2006/relationships/hyperlink" Target="https://www3.nhk.or.jp/news/html/20200513/k10012429031000.html" TargetMode="External"/><Relationship Id="rId223" Type="http://schemas.openxmlformats.org/officeDocument/2006/relationships/hyperlink" Target="http://www.pref.osaka.lg.jp/hodo/index.php?site=fumin&amp;pageId=38064" TargetMode="External"/><Relationship Id="rId430" Type="http://schemas.openxmlformats.org/officeDocument/2006/relationships/hyperlink" Target="http://www.pref.osaka.lg.jp/hodo/index.php?site=fumin&amp;pageId=38155" TargetMode="External"/><Relationship Id="rId668" Type="http://schemas.openxmlformats.org/officeDocument/2006/relationships/hyperlink" Target="https://www3.nhk.or.jp/news/html/20200516/k10012433171000.html" TargetMode="External"/><Relationship Id="rId18" Type="http://schemas.openxmlformats.org/officeDocument/2006/relationships/hyperlink" Target="https://www.metro.tokyo.lg.jp/tosei/hodohappyo/press/2020/04/03/18.html" TargetMode="External"/><Relationship Id="rId265" Type="http://schemas.openxmlformats.org/officeDocument/2006/relationships/hyperlink" Target="https://www3.nhk.or.jp/news/html/20200423/k10012402081000.html" TargetMode="External"/><Relationship Id="rId472" Type="http://schemas.openxmlformats.org/officeDocument/2006/relationships/hyperlink" Target="https://www.saga-s.co.jp/articles/-/519127" TargetMode="External"/><Relationship Id="rId528" Type="http://schemas.openxmlformats.org/officeDocument/2006/relationships/hyperlink" Target="https://www.city.chiba.jp/hokenfukushi/iryoeisei/seisaku/covid-19/0505_cov_shibou.html" TargetMode="External"/><Relationship Id="rId125" Type="http://schemas.openxmlformats.org/officeDocument/2006/relationships/hyperlink" Target="http://www.pref.kyoto.jp/kentai/corona/documents/20200409-16.pdf" TargetMode="External"/><Relationship Id="rId167" Type="http://schemas.openxmlformats.org/officeDocument/2006/relationships/hyperlink" Target="https://www3.nhk.or.jp/news/html/20200416/k10012391601000.html" TargetMode="External"/><Relationship Id="rId332" Type="http://schemas.openxmlformats.org/officeDocument/2006/relationships/hyperlink" Target="https://www.pref.chiba.lg.jp/shippei/press/2020/ncov20200427.html" TargetMode="External"/><Relationship Id="rId374" Type="http://schemas.openxmlformats.org/officeDocument/2006/relationships/hyperlink" Target="https://www.chibanippo.co.jp/news/national/682802,%2060&#20195;&#20197;&#19978;&#12398;&#12383;&#12417;&#12371;&#12392;&#12394;&#12427;" TargetMode="External"/><Relationship Id="rId581" Type="http://schemas.openxmlformats.org/officeDocument/2006/relationships/hyperlink" Target="https://www.metro.tokyo.lg.jp/tosei/hodohappyo/press/2020/05/12/11.html" TargetMode="External"/><Relationship Id="rId71" Type="http://schemas.openxmlformats.org/officeDocument/2006/relationships/hyperlink" Target="https://www.city.sagamihara.kanagawa.jp/_res/projects/default_project/_page_/001/019/191/0330_01.pdf" TargetMode="External"/><Relationship Id="rId234" Type="http://schemas.openxmlformats.org/officeDocument/2006/relationships/hyperlink" Target="http://www.pref.hokkaido.lg.jp/hf/kth/kak/kisyakaiken0421.pdf" TargetMode="External"/><Relationship Id="rId637" Type="http://schemas.openxmlformats.org/officeDocument/2006/relationships/hyperlink" Target="https://www.metro.tokyo.lg.jp/tosei/hodohappyo/press/2020/05/14/11.html" TargetMode="External"/><Relationship Id="rId679" Type="http://schemas.openxmlformats.org/officeDocument/2006/relationships/hyperlink" Target="https://www.metro.tokyo.lg.jp/tosei/hodohappyo/press/2020/05/18/12.html" TargetMode="External"/><Relationship Id="rId2" Type="http://schemas.openxmlformats.org/officeDocument/2006/relationships/hyperlink" Target="https://www.metro.tokyo.lg.jp/tosei/hodohappyo/press/2020/04/10/32.html" TargetMode="External"/><Relationship Id="rId29" Type="http://schemas.openxmlformats.org/officeDocument/2006/relationships/hyperlink" Target="https://www.metro.tokyo.lg.jp/tosei/hodohappyo/press/2020/03/25/25.html" TargetMode="External"/><Relationship Id="rId276" Type="http://schemas.openxmlformats.org/officeDocument/2006/relationships/hyperlink" Target="https://kbc.co.jp/news/article.php?id=4266420" TargetMode="External"/><Relationship Id="rId441" Type="http://schemas.openxmlformats.org/officeDocument/2006/relationships/hyperlink" Target="http://www.pref.osaka.lg.jp/hodo/index.php?site=fumin&amp;pageId=38166" TargetMode="External"/><Relationship Id="rId483" Type="http://schemas.openxmlformats.org/officeDocument/2006/relationships/hyperlink" Target="https://www3.nhk.or.jp/news/html/20200504/k10012417411000.html" TargetMode="External"/><Relationship Id="rId539" Type="http://schemas.openxmlformats.org/officeDocument/2006/relationships/hyperlink" Target="https://www.metro.tokyo.lg.jp/tosei/hodohappyo/press/2020/05/07/14.html" TargetMode="External"/><Relationship Id="rId690" Type="http://schemas.openxmlformats.org/officeDocument/2006/relationships/hyperlink" Target="https://www.asahi.com/articles/ASN5L6DZ6N5LPISC01J.html" TargetMode="External"/><Relationship Id="rId40" Type="http://schemas.openxmlformats.org/officeDocument/2006/relationships/hyperlink" Target="http://www.city.nagoya.jp/kenkofukushi/cmsfiles/contents/0000126/126920/R20311kanjyasibou.pdf" TargetMode="External"/><Relationship Id="rId136" Type="http://schemas.openxmlformats.org/officeDocument/2006/relationships/hyperlink" Target="https://www.asahi.com/articles/ASN4G3TGGN4GTIPE00G.html" TargetMode="External"/><Relationship Id="rId178" Type="http://schemas.openxmlformats.org/officeDocument/2006/relationships/hyperlink" Target="http://www.pref.osaka.lg.jp/hodo/index.php?site=fumin&amp;pageId=38049" TargetMode="External"/><Relationship Id="rId301" Type="http://schemas.openxmlformats.org/officeDocument/2006/relationships/hyperlink" Target="https://www3.nhk.or.jp/news/html/20200423/k10012402481000.html" TargetMode="External"/><Relationship Id="rId343" Type="http://schemas.openxmlformats.org/officeDocument/2006/relationships/hyperlink" Target="https://www.pref.saitama.lg.jp/a0001/news/page/2020/0427-08.html" TargetMode="External"/><Relationship Id="rId550" Type="http://schemas.openxmlformats.org/officeDocument/2006/relationships/hyperlink" Target="https://www3.nhk.or.jp/news/html/20200507/k10012420351000.html" TargetMode="External"/><Relationship Id="rId82" Type="http://schemas.openxmlformats.org/officeDocument/2006/relationships/hyperlink" Target="https://web.pref.hyogo.lg.jp/kk03/corona_hasseijyokyo53-100.html" TargetMode="External"/><Relationship Id="rId203" Type="http://schemas.openxmlformats.org/officeDocument/2006/relationships/hyperlink" Target="https://www.kobe-np.co.jp/news/sougou/202004/0013283152.shtml" TargetMode="External"/><Relationship Id="rId385" Type="http://schemas.openxmlformats.org/officeDocument/2006/relationships/hyperlink" Target="https://www3.nhk.or.jp/news/html/20200429/k10012410841000.html" TargetMode="External"/><Relationship Id="rId592" Type="http://schemas.openxmlformats.org/officeDocument/2006/relationships/hyperlink" Target="https://www.pref.kanagawa.jp/docs/ga4/prs/r5143672.html" TargetMode="External"/><Relationship Id="rId606" Type="http://schemas.openxmlformats.org/officeDocument/2006/relationships/hyperlink" Target="https://www.metro.tokyo.lg.jp/tosei/hodohappyo/press/2020/05/12/17.html" TargetMode="External"/><Relationship Id="rId648" Type="http://schemas.openxmlformats.org/officeDocument/2006/relationships/hyperlink" Target="https://www.metro.tokyo.lg.jp/tosei/hodohappyo/press/2020/05/15/16.html" TargetMode="External"/><Relationship Id="rId245" Type="http://schemas.openxmlformats.org/officeDocument/2006/relationships/hyperlink" Target="http://www.pref.osaka.lg.jp/hodo/index.php?site=fumin&amp;pageId=38070" TargetMode="External"/><Relationship Id="rId287" Type="http://schemas.openxmlformats.org/officeDocument/2006/relationships/hyperlink" Target="https://www3.nhk.or.jp/news/html/20200423/k10012402101000.html" TargetMode="External"/><Relationship Id="rId410" Type="http://schemas.openxmlformats.org/officeDocument/2006/relationships/hyperlink" Target="https://ibarakinews.jp/news/newsdetail.php?f_jun=15882359629406" TargetMode="External"/><Relationship Id="rId452" Type="http://schemas.openxmlformats.org/officeDocument/2006/relationships/hyperlink" Target="https://www.kobe-np.co.jp/news/sougou/202005/0013315438.shtml" TargetMode="External"/><Relationship Id="rId494" Type="http://schemas.openxmlformats.org/officeDocument/2006/relationships/hyperlink" Target="https://www.fukushihoken.metro.tokyo.lg.jp/hodo/saishin/corona207.html" TargetMode="External"/><Relationship Id="rId508" Type="http://schemas.openxmlformats.org/officeDocument/2006/relationships/hyperlink" Target="https://www.bousai.metro.tokyo.lg.jp/_res/projects/default_project/_page_/001/007/725/2020041902.pdf" TargetMode="External"/><Relationship Id="rId105" Type="http://schemas.openxmlformats.org/officeDocument/2006/relationships/hyperlink" Target="https://www.city.kawaguchi.lg.jp/material/files/group/86/korona-shibou20200401.pdf" TargetMode="External"/><Relationship Id="rId147" Type="http://schemas.openxmlformats.org/officeDocument/2006/relationships/hyperlink" Target="https://www3.nhk.or.jp/news/html/20200414/k10012387181000.html" TargetMode="External"/><Relationship Id="rId312" Type="http://schemas.openxmlformats.org/officeDocument/2006/relationships/hyperlink" Target="http://www.city.nagoya.jp/kenkofukushi/cmsfiles/contents/0000126/126920/R20420kisyahappyou(sibou).pdf" TargetMode="External"/><Relationship Id="rId354" Type="http://schemas.openxmlformats.org/officeDocument/2006/relationships/hyperlink" Target="https://www3.nhk.or.jp/news/html/20200428/k10012409601000.html" TargetMode="External"/><Relationship Id="rId51" Type="http://schemas.openxmlformats.org/officeDocument/2006/relationships/hyperlink" Target="http://www.city.nagoya.jp/kenkofukushi/cmsfiles/contents/0000126/126920/R20320sibou(kisya).pdf" TargetMode="External"/><Relationship Id="rId93" Type="http://schemas.openxmlformats.org/officeDocument/2006/relationships/hyperlink" Target="http://www.pref.hokkaido.lg.jp/hf/kth/kak/kisyakaiken0401-2sapporo.pdf" TargetMode="External"/><Relationship Id="rId189" Type="http://schemas.openxmlformats.org/officeDocument/2006/relationships/hyperlink" Target="https://www.city.chiba.jp/hokenfukushi/iryoeisei/seisaku/covid-19/0417_cov_2.html" TargetMode="External"/><Relationship Id="rId396" Type="http://schemas.openxmlformats.org/officeDocument/2006/relationships/hyperlink" Target="https://www.metro.tokyo.lg.jp/tosei/hodohappyo/press/2020/04/30/15.html" TargetMode="External"/><Relationship Id="rId561" Type="http://schemas.openxmlformats.org/officeDocument/2006/relationships/hyperlink" Target="https://www.city.otaru.lg.jp/2019-nCoV/COVID-19/index.html" TargetMode="External"/><Relationship Id="rId617" Type="http://schemas.openxmlformats.org/officeDocument/2006/relationships/hyperlink" Target="https://www.metro.tokyo.lg.jp/tosei/hodohappyo/press/2020/05/13/13.html" TargetMode="External"/><Relationship Id="rId659" Type="http://schemas.openxmlformats.org/officeDocument/2006/relationships/hyperlink" Target="https://www.metro.tokyo.lg.jp/tosei/hodohappyo/press/2020/05/16/03.html" TargetMode="External"/><Relationship Id="rId214" Type="http://schemas.openxmlformats.org/officeDocument/2006/relationships/hyperlink" Target="https://www3.nhk.or.jp/news/html/20200420/k10012396641000.html" TargetMode="External"/><Relationship Id="rId256" Type="http://schemas.openxmlformats.org/officeDocument/2006/relationships/hyperlink" Target="https://www.city.kyoto.lg.jp/hokenfukushi/cmsfiles/contents/0000268/268889/200422oshirase(sibou).pdf" TargetMode="External"/><Relationship Id="rId298" Type="http://schemas.openxmlformats.org/officeDocument/2006/relationships/hyperlink" Target="https://www.pref.chiba.lg.jp/shippei/press/2020/documents/ncovkansen19-21d.pdf" TargetMode="External"/><Relationship Id="rId421" Type="http://schemas.openxmlformats.org/officeDocument/2006/relationships/hyperlink" Target="https://www.metro.tokyo.lg.jp/tosei/hodohappyo/press/2020/05/01/15.html" TargetMode="External"/><Relationship Id="rId463" Type="http://schemas.openxmlformats.org/officeDocument/2006/relationships/hyperlink" Target="https://www3.nhk.or.jp/news/html/20200503/k10012416631000.html" TargetMode="External"/><Relationship Id="rId519" Type="http://schemas.openxmlformats.org/officeDocument/2006/relationships/hyperlink" Target="https://www.metro.tokyo.lg.jp/tosei/hodohappyo/press/2020/03/31/20.html" TargetMode="External"/><Relationship Id="rId670" Type="http://schemas.openxmlformats.org/officeDocument/2006/relationships/hyperlink" Target="https://www.metro.tokyo.lg.jp/tosei/hodohappyo/press/2020/05/17/01.html" TargetMode="External"/><Relationship Id="rId116" Type="http://schemas.openxmlformats.org/officeDocument/2006/relationships/hyperlink" Target="https://www.pref.chiba.lg.jp/shippei/press/2019/ncov20200328.html" TargetMode="External"/><Relationship Id="rId158" Type="http://schemas.openxmlformats.org/officeDocument/2006/relationships/hyperlink" Target="https://www.fukushihoken.metro.tokyo.lg.jp/hodo/saishin/corona207.html" TargetMode="External"/><Relationship Id="rId323" Type="http://schemas.openxmlformats.org/officeDocument/2006/relationships/hyperlink" Target="http://www.pref.osaka.lg.jp/hodo/index.php?site=fumin&amp;pageId=38116" TargetMode="External"/><Relationship Id="rId530" Type="http://schemas.openxmlformats.org/officeDocument/2006/relationships/hyperlink" Target="https://www.metro.tokyo.lg.jp/tosei/hodohappyo/press/2020/05/06/02.html" TargetMode="External"/><Relationship Id="rId20" Type="http://schemas.openxmlformats.org/officeDocument/2006/relationships/hyperlink" Target="https://www.metro.tokyo.lg.jp/tosei/hodohappyo/press/2020/04/01/21.html" TargetMode="External"/><Relationship Id="rId62" Type="http://schemas.openxmlformats.org/officeDocument/2006/relationships/hyperlink" Target="https://www3.nhk.or.jp/news/html/20200411/k10012381341000.html" TargetMode="External"/><Relationship Id="rId365" Type="http://schemas.openxmlformats.org/officeDocument/2006/relationships/hyperlink" Target="https://www.asahi.com/articles/ASN4V6GZXN4VUDCB00D.html" TargetMode="External"/><Relationship Id="rId572" Type="http://schemas.openxmlformats.org/officeDocument/2006/relationships/hyperlink" Target="http://www.pref.hokkaido.lg.jp/hf/kth/kak/kisyakaikensapporo0510.pdf" TargetMode="External"/><Relationship Id="rId628" Type="http://schemas.openxmlformats.org/officeDocument/2006/relationships/hyperlink" Target="https://www3.nhk.or.jp/news/html/20200513/k10012428751000.html" TargetMode="External"/><Relationship Id="rId225" Type="http://schemas.openxmlformats.org/officeDocument/2006/relationships/hyperlink" Target="http://www.pref.osaka.lg.jp/hodo/index.php?site=fumin&amp;pageId=38059" TargetMode="External"/><Relationship Id="rId267" Type="http://schemas.openxmlformats.org/officeDocument/2006/relationships/hyperlink" Target="https://www3.nhk.or.jp/news/html/20200423/k10012402551000.html" TargetMode="External"/><Relationship Id="rId432" Type="http://schemas.openxmlformats.org/officeDocument/2006/relationships/hyperlink" Target="https://www3.nhk.or.jp/news/html/20200501/k10012414751000.html" TargetMode="External"/><Relationship Id="rId474" Type="http://schemas.openxmlformats.org/officeDocument/2006/relationships/hyperlink" Target="https://www.metro.tokyo.lg.jp/tosei/hodohappyo/press/2020/05/04/02.html" TargetMode="External"/><Relationship Id="rId127" Type="http://schemas.openxmlformats.org/officeDocument/2006/relationships/hyperlink" Target="https://www.city.kyoto.lg.jp/hokenfukushi/cmsfiles/contents/0000268/268407/200411oshirase(sibou).pdf" TargetMode="External"/><Relationship Id="rId681" Type="http://schemas.openxmlformats.org/officeDocument/2006/relationships/hyperlink" Target="https://www.metro.tokyo.lg.jp/tosei/hodohappyo/press/2020/05/18/12.html" TargetMode="External"/><Relationship Id="rId31" Type="http://schemas.openxmlformats.org/officeDocument/2006/relationships/hyperlink" Target="https://www.metro.tokyo.lg.jp/tosei/hodohappyo/press/2020/03/20/01.html" TargetMode="External"/><Relationship Id="rId73" Type="http://schemas.openxmlformats.org/officeDocument/2006/relationships/hyperlink" Target="https://www.city.amagasaki.hyogo.jp/kurashi/kenko/kansensyo/1020449/1020790.html" TargetMode="External"/><Relationship Id="rId169" Type="http://schemas.openxmlformats.org/officeDocument/2006/relationships/hyperlink" Target="https://www.city.kawaguchi.lg.jp/material/files/group/86/korona20200416shibou.pdf" TargetMode="External"/><Relationship Id="rId334" Type="http://schemas.openxmlformats.org/officeDocument/2006/relationships/hyperlink" Target="http://www.pref.osaka.lg.jp/hodo/index.php?site=fumin&amp;pageId=38120" TargetMode="External"/><Relationship Id="rId376" Type="http://schemas.openxmlformats.org/officeDocument/2006/relationships/hyperlink" Target="https://www.fukushihoken.metro.tokyo.lg.jp/hodo/saishin/corona278.html" TargetMode="External"/><Relationship Id="rId541" Type="http://schemas.openxmlformats.org/officeDocument/2006/relationships/hyperlink" Target="https://www.metro.tokyo.lg.jp/tosei/hodohappyo/press/2020/05/07/14.html" TargetMode="External"/><Relationship Id="rId583" Type="http://schemas.openxmlformats.org/officeDocument/2006/relationships/hyperlink" Target="http://www.pref.hokkaido.lg.jp/hf/kth/kak/kisyakaikensapporo0511.pdf" TargetMode="External"/><Relationship Id="rId639" Type="http://schemas.openxmlformats.org/officeDocument/2006/relationships/hyperlink" Target="https://www.metro.tokyo.lg.jp/tosei/hodohappyo/press/2020/05/14/11.html" TargetMode="External"/><Relationship Id="rId4" Type="http://schemas.openxmlformats.org/officeDocument/2006/relationships/hyperlink" Target="https://www.metro.tokyo.lg.jp/tosei/hodohappyo/press/2020/04/10/32.html" TargetMode="External"/><Relationship Id="rId180" Type="http://schemas.openxmlformats.org/officeDocument/2006/relationships/hyperlink" Target="https://www3.nhk.or.jp/news/html/20200418/k10012394751000.html" TargetMode="External"/><Relationship Id="rId236" Type="http://schemas.openxmlformats.org/officeDocument/2006/relationships/hyperlink" Target="https://www.pref.ibaraki.jp/1saigai/2019-ncov/documents/0421d.pdf" TargetMode="External"/><Relationship Id="rId278" Type="http://schemas.openxmlformats.org/officeDocument/2006/relationships/hyperlink" Target="https://www.nishinippon.co.jp/item/n/603077/" TargetMode="External"/><Relationship Id="rId401" Type="http://schemas.openxmlformats.org/officeDocument/2006/relationships/hyperlink" Target="https://www.pref.saitama.lg.jp/a0001/news/page/2020/0430-05.html" TargetMode="External"/><Relationship Id="rId443" Type="http://schemas.openxmlformats.org/officeDocument/2006/relationships/hyperlink" Target="http://www.pref.osaka.lg.jp/hodo/index.php?site=fumin&amp;pageId=38166" TargetMode="External"/><Relationship Id="rId650" Type="http://schemas.openxmlformats.org/officeDocument/2006/relationships/hyperlink" Target="http://www.pref.osaka.lg.jp/hodo/index.php?site=fumin&amp;pageId=38231" TargetMode="External"/><Relationship Id="rId303" Type="http://schemas.openxmlformats.org/officeDocument/2006/relationships/hyperlink" Target="https://www3.nhk.or.jp/news/html/20200424/k10012404561000.html" TargetMode="External"/><Relationship Id="rId485" Type="http://schemas.openxmlformats.org/officeDocument/2006/relationships/hyperlink" Target="https://www3.nhk.or.jp/news/html/20200504/k10012417451000.html" TargetMode="External"/><Relationship Id="rId42" Type="http://schemas.openxmlformats.org/officeDocument/2006/relationships/hyperlink" Target="http://www.city.nagoya.jp/kenkofukushi/cmsfiles/contents/0000126/126920/R20312kanjyasibou.pdf" TargetMode="External"/><Relationship Id="rId84" Type="http://schemas.openxmlformats.org/officeDocument/2006/relationships/hyperlink" Target="https://web.pref.hyogo.lg.jp/kk03/corona_hasseijyokyo101-150.html" TargetMode="External"/><Relationship Id="rId138" Type="http://schemas.openxmlformats.org/officeDocument/2006/relationships/hyperlink" Target="https://www3.nhk.or.jp/news/html/20200414/k10012386361000.html" TargetMode="External"/><Relationship Id="rId345" Type="http://schemas.openxmlformats.org/officeDocument/2006/relationships/hyperlink" Target="https://www.city.kawaguchi.lg.jp/material/files/group/86/korona20200427shibou.pdf" TargetMode="External"/><Relationship Id="rId387" Type="http://schemas.openxmlformats.org/officeDocument/2006/relationships/hyperlink" Target="https://www3.nhk.or.jp/news/html/20200429/k10012410841000.html" TargetMode="External"/><Relationship Id="rId510" Type="http://schemas.openxmlformats.org/officeDocument/2006/relationships/hyperlink" Target="https://www.metro.tokyo.lg.jp/tosei/hodohappyo/press/2020/04/17/14.html" TargetMode="External"/><Relationship Id="rId552" Type="http://schemas.openxmlformats.org/officeDocument/2006/relationships/hyperlink" Target="https://www.metro.tokyo.lg.jp/tosei/hodohappyo/press/2020/05/08/12.html" TargetMode="External"/><Relationship Id="rId594" Type="http://schemas.openxmlformats.org/officeDocument/2006/relationships/hyperlink" Target="https://www.asahi.com/articles/ASN5C6GGHN5CULOB00C.html" TargetMode="External"/><Relationship Id="rId608" Type="http://schemas.openxmlformats.org/officeDocument/2006/relationships/hyperlink" Target="https://www3.nhk.or.jp/news/html/20200512/k10012427061000.html" TargetMode="External"/><Relationship Id="rId191" Type="http://schemas.openxmlformats.org/officeDocument/2006/relationships/hyperlink" Target="https://www.pref.chiba.lg.jp/shippei/press/2020/documents/0414-2.pdf" TargetMode="External"/><Relationship Id="rId205" Type="http://schemas.openxmlformats.org/officeDocument/2006/relationships/hyperlink" Target="https://www3.nhk.or.jp/news/html/20200419/k10012395351000.html" TargetMode="External"/><Relationship Id="rId247" Type="http://schemas.openxmlformats.org/officeDocument/2006/relationships/hyperlink" Target="http://www.pref.hokkaido.lg.jp/hf/kth/kak/kisyakaiken0422.pdf" TargetMode="External"/><Relationship Id="rId412" Type="http://schemas.openxmlformats.org/officeDocument/2006/relationships/hyperlink" Target="https://www.chunichi.co.jp/s/article/2020043090175037.html" TargetMode="External"/><Relationship Id="rId107" Type="http://schemas.openxmlformats.org/officeDocument/2006/relationships/hyperlink" Target="https://www.pref.saitama.lg.jp/a0001/news/page/2019/0322-02.html" TargetMode="External"/><Relationship Id="rId289" Type="http://schemas.openxmlformats.org/officeDocument/2006/relationships/hyperlink" Target="https://www.fukushihoken.metro.tokyo.lg.jp/hodo/saishin/corona260.html" TargetMode="External"/><Relationship Id="rId454" Type="http://schemas.openxmlformats.org/officeDocument/2006/relationships/hyperlink" Target="https://www3.nhk.or.jp/news/html/20200502/k10012415551000.html" TargetMode="External"/><Relationship Id="rId496" Type="http://schemas.openxmlformats.org/officeDocument/2006/relationships/hyperlink" Target="https://www.bousai.metro.tokyo.lg.jp/_res/projects/default_project/_page_/001/007/722/2020041802.pdf" TargetMode="External"/><Relationship Id="rId661" Type="http://schemas.openxmlformats.org/officeDocument/2006/relationships/hyperlink" Target="http://www.pref.osaka.lg.jp/hodo/index.php?site=fumin&amp;pageId=38238" TargetMode="External"/><Relationship Id="rId11" Type="http://schemas.openxmlformats.org/officeDocument/2006/relationships/hyperlink" Target="https://www.metro.tokyo.lg.jp/tosei/hodohappyo/press/2020/04/06/20.html" TargetMode="External"/><Relationship Id="rId53" Type="http://schemas.openxmlformats.org/officeDocument/2006/relationships/hyperlink" Target="https://www.pref.aichi.jp/site/covid19-aichi/pressrelease-ncov200326-2.html" TargetMode="External"/><Relationship Id="rId149" Type="http://schemas.openxmlformats.org/officeDocument/2006/relationships/hyperlink" Target="https://www.fukushihoken.metro.tokyo.lg.jp/hodo/saishin/corona200.html" TargetMode="External"/><Relationship Id="rId314" Type="http://schemas.openxmlformats.org/officeDocument/2006/relationships/hyperlink" Target="http://www.city.kawasaki.jp/350/cmsfiles/contents/0000115/115886/0425.pdf" TargetMode="External"/><Relationship Id="rId356" Type="http://schemas.openxmlformats.org/officeDocument/2006/relationships/hyperlink" Target="https://www3.nhk.or.jp/news/html/20200428/k10012409031000.html" TargetMode="External"/><Relationship Id="rId398" Type="http://schemas.openxmlformats.org/officeDocument/2006/relationships/hyperlink" Target="http://www.pref.osaka.lg.jp/hodo/index.php?site=fumin&amp;pageId=38141" TargetMode="External"/><Relationship Id="rId521" Type="http://schemas.openxmlformats.org/officeDocument/2006/relationships/hyperlink" Target="http://www.pref.osaka.lg.jp/hodo/index.php?site=fumin&amp;pageId=38169" TargetMode="External"/><Relationship Id="rId563" Type="http://schemas.openxmlformats.org/officeDocument/2006/relationships/hyperlink" Target="https://www3.nhk.or.jp/news/html/20200509/k10012423441000.html" TargetMode="External"/><Relationship Id="rId619" Type="http://schemas.openxmlformats.org/officeDocument/2006/relationships/hyperlink" Target="https://www.metro.tokyo.lg.jp/tosei/hodohappyo/press/2020/05/13/13.html" TargetMode="External"/><Relationship Id="rId95" Type="http://schemas.openxmlformats.org/officeDocument/2006/relationships/hyperlink" Target="http://www.pref.hokkaido.lg.jp/hf/kth/kak/kisyakaiken0409.pdf" TargetMode="External"/><Relationship Id="rId160" Type="http://schemas.openxmlformats.org/officeDocument/2006/relationships/hyperlink" Target="https://www.fukushihoken.metro.tokyo.lg.jp/hodo/saishin/corona207.html" TargetMode="External"/><Relationship Id="rId216" Type="http://schemas.openxmlformats.org/officeDocument/2006/relationships/hyperlink" Target="https://www3.nhk.or.jp/news/html/20200420/k10012396781000.html" TargetMode="External"/><Relationship Id="rId423" Type="http://schemas.openxmlformats.org/officeDocument/2006/relationships/hyperlink" Target="https://www.metro.tokyo.lg.jp/tosei/hodohappyo/press/2020/05/01/15.html" TargetMode="External"/><Relationship Id="rId258" Type="http://schemas.openxmlformats.org/officeDocument/2006/relationships/hyperlink" Target="http://www.pref.osaka.lg.jp/hodo/index.php?site=fumin&amp;pageId=38076" TargetMode="External"/><Relationship Id="rId465" Type="http://schemas.openxmlformats.org/officeDocument/2006/relationships/hyperlink" Target="https://www.fukuishimbun.co.jp/articles/-/1080077" TargetMode="External"/><Relationship Id="rId630" Type="http://schemas.openxmlformats.org/officeDocument/2006/relationships/hyperlink" Target="https://www.kobe-np.co.jp/news/sougou/202005/0013336699.shtml" TargetMode="External"/><Relationship Id="rId672" Type="http://schemas.openxmlformats.org/officeDocument/2006/relationships/hyperlink" Target="https://www.metro.tokyo.lg.jp/tosei/hodohappyo/press/2020/05/17/01.html" TargetMode="External"/><Relationship Id="rId22" Type="http://schemas.openxmlformats.org/officeDocument/2006/relationships/hyperlink" Target="https://www.metro.tokyo.lg.jp/tosei/hodohappyo/press/2020/04/01/21.html" TargetMode="External"/><Relationship Id="rId64" Type="http://schemas.openxmlformats.org/officeDocument/2006/relationships/hyperlink" Target="https://www3.nhk.or.jp/news/html/20200411/k10012381341000.html" TargetMode="External"/><Relationship Id="rId118" Type="http://schemas.openxmlformats.org/officeDocument/2006/relationships/hyperlink" Target="https://www.pref.ibaraki.jp/1saigai/2019-ncov/0401d.html" TargetMode="External"/><Relationship Id="rId325" Type="http://schemas.openxmlformats.org/officeDocument/2006/relationships/hyperlink" Target="https://www.pref.chiba.lg.jp/shippei/press/2020/documents/ncovkansen23-26d.pdf" TargetMode="External"/><Relationship Id="rId367" Type="http://schemas.openxmlformats.org/officeDocument/2006/relationships/hyperlink" Target="https://www3.nhk.or.jp/news/html/20200424/k10012404641000.html" TargetMode="External"/><Relationship Id="rId532" Type="http://schemas.openxmlformats.org/officeDocument/2006/relationships/hyperlink" Target="http://www.pref.hokkaido.lg.jp/hf/kth/kak/kisyakaiken0506-2.pdf" TargetMode="External"/><Relationship Id="rId574" Type="http://schemas.openxmlformats.org/officeDocument/2006/relationships/hyperlink" Target="http://www.pref.hokkaido.lg.jp/hf/kth/kak/kisyakaiken0511.pdf" TargetMode="External"/><Relationship Id="rId171" Type="http://schemas.openxmlformats.org/officeDocument/2006/relationships/hyperlink" Target="https://www.tnc.co.jp/news/articles/NID2020041706903" TargetMode="External"/><Relationship Id="rId227" Type="http://schemas.openxmlformats.org/officeDocument/2006/relationships/hyperlink" Target="https://www.city.kyoto.lg.jp/hokenfukushi/cmsfiles/contents/0000268/268796/200420oshirase(sibou).pdf" TargetMode="External"/><Relationship Id="rId269" Type="http://schemas.openxmlformats.org/officeDocument/2006/relationships/hyperlink" Target="https://www3.nhk.or.jp/news/html/20200423/k10012401991000.html" TargetMode="External"/><Relationship Id="rId434" Type="http://schemas.openxmlformats.org/officeDocument/2006/relationships/hyperlink" Target="https://www3.nhk.or.jp/news/html/20200501/k10012414751000.html" TargetMode="External"/><Relationship Id="rId476" Type="http://schemas.openxmlformats.org/officeDocument/2006/relationships/hyperlink" Target="http://www.pref.osaka.lg.jp/hodo/index.php?site=fumin&amp;pageId=38168" TargetMode="External"/><Relationship Id="rId641" Type="http://schemas.openxmlformats.org/officeDocument/2006/relationships/hyperlink" Target="http://www.pref.hokkaido.lg.jp/hf/kth/kak/kisyakaikenotaru0514.pdf" TargetMode="External"/><Relationship Id="rId683" Type="http://schemas.openxmlformats.org/officeDocument/2006/relationships/hyperlink" Target="http://www.pref.hokkaido.lg.jp/hf/kth/kak/kisyakaiken0518.pdf" TargetMode="External"/><Relationship Id="rId33" Type="http://schemas.openxmlformats.org/officeDocument/2006/relationships/hyperlink" Target="https://www.bousai.metro.tokyo.lg.jp/taisaku/saigai/1007261/1007466.html" TargetMode="External"/><Relationship Id="rId129" Type="http://schemas.openxmlformats.org/officeDocument/2006/relationships/hyperlink" Target="https://www.fukuishimbun.co.jp/articles/-/1060207" TargetMode="External"/><Relationship Id="rId280" Type="http://schemas.openxmlformats.org/officeDocument/2006/relationships/hyperlink" Target="https://www3.nhk.or.jp/news/html/20200423/k10012402351000.html" TargetMode="External"/><Relationship Id="rId336" Type="http://schemas.openxmlformats.org/officeDocument/2006/relationships/hyperlink" Target="https://www.city.kyoto.lg.jp/hokenfukushi/page/0000269131.html" TargetMode="External"/><Relationship Id="rId501" Type="http://schemas.openxmlformats.org/officeDocument/2006/relationships/hyperlink" Target="https://www.metro.tokyo.lg.jp/tosei/hodohappyo/press/2020/04/04/03.html" TargetMode="External"/><Relationship Id="rId543" Type="http://schemas.openxmlformats.org/officeDocument/2006/relationships/hyperlink" Target="https://www.metro.tokyo.lg.jp/tosei/hodohappyo/press/2020/05/07/14.html" TargetMode="External"/><Relationship Id="rId75" Type="http://schemas.openxmlformats.org/officeDocument/2006/relationships/hyperlink" Target="https://www3.nhk.or.jp/news/html/20200328/k10012355511000.html" TargetMode="External"/><Relationship Id="rId140" Type="http://schemas.openxmlformats.org/officeDocument/2006/relationships/hyperlink" Target="https://www3.nhk.or.jp/news/html/20200414/k10012386651000.html" TargetMode="External"/><Relationship Id="rId182" Type="http://schemas.openxmlformats.org/officeDocument/2006/relationships/hyperlink" Target="https://www.asahi.com/articles/ASN4L6649N4LPISC00N.html" TargetMode="External"/><Relationship Id="rId378" Type="http://schemas.openxmlformats.org/officeDocument/2006/relationships/hyperlink" Target="https://www.fukushihoken.metro.tokyo.lg.jp/hodo/saishin/corona272.html" TargetMode="External"/><Relationship Id="rId403" Type="http://schemas.openxmlformats.org/officeDocument/2006/relationships/hyperlink" Target="https://www3.nhk.or.jp/news/html/20200430/k10012412801000.html" TargetMode="External"/><Relationship Id="rId585" Type="http://schemas.openxmlformats.org/officeDocument/2006/relationships/hyperlink" Target="http://www.pref.hokkaido.lg.jp/hf/kth/kak/kisyakaikensapporo0511.pdf" TargetMode="External"/><Relationship Id="rId6" Type="http://schemas.openxmlformats.org/officeDocument/2006/relationships/hyperlink" Target="https://www.metro.tokyo.lg.jp/tosei/hodohappyo/press/2020/04/09/22.html" TargetMode="External"/><Relationship Id="rId238" Type="http://schemas.openxmlformats.org/officeDocument/2006/relationships/hyperlink" Target="https://www.pref.chiba.lg.jp/shippei/press/2020/documents/0421-4.pdf" TargetMode="External"/><Relationship Id="rId445" Type="http://schemas.openxmlformats.org/officeDocument/2006/relationships/hyperlink" Target="https://www3.nhk.or.jp/news/html/20200502/k10012415671000.html" TargetMode="External"/><Relationship Id="rId487" Type="http://schemas.openxmlformats.org/officeDocument/2006/relationships/hyperlink" Target="https://www3.nhk.or.jp/news/html/20200504/k10012417201000.html" TargetMode="External"/><Relationship Id="rId610" Type="http://schemas.openxmlformats.org/officeDocument/2006/relationships/hyperlink" Target="https://ryukyushimpo.jp/news/entry-1120772.html" TargetMode="External"/><Relationship Id="rId652" Type="http://schemas.openxmlformats.org/officeDocument/2006/relationships/hyperlink" Target="http://www.pref.osaka.lg.jp/hodo/index.php?site=fumin&amp;pageId=38231" TargetMode="External"/><Relationship Id="rId291" Type="http://schemas.openxmlformats.org/officeDocument/2006/relationships/hyperlink" Target="https://www.fukushihoken.metro.tokyo.lg.jp/hodo/saishin/corona260.html" TargetMode="External"/><Relationship Id="rId305" Type="http://schemas.openxmlformats.org/officeDocument/2006/relationships/hyperlink" Target="https://www.tokai-tv.com/tokainews/article.php?i=124371&amp;date=20200424" TargetMode="External"/><Relationship Id="rId347" Type="http://schemas.openxmlformats.org/officeDocument/2006/relationships/hyperlink" Target="http://www.pref.osaka.lg.jp/hodo/index.php?site=fumin&amp;pageId=38131" TargetMode="External"/><Relationship Id="rId512" Type="http://schemas.openxmlformats.org/officeDocument/2006/relationships/hyperlink" Target="https://www.metro.tokyo.lg.jp/tosei/hodohappyo/press/2020/04/17/14.html" TargetMode="External"/><Relationship Id="rId44" Type="http://schemas.openxmlformats.org/officeDocument/2006/relationships/hyperlink" Target="http://www.city.nagoya.jp/kenkofukushi/cmsfiles/contents/0000126/126920/R20312kanjyasibo3.pdf" TargetMode="External"/><Relationship Id="rId86" Type="http://schemas.openxmlformats.org/officeDocument/2006/relationships/hyperlink" Target="https://web.pref.hyogo.lg.jp/kk03/corona_hasseijyokyo1-52.html" TargetMode="External"/><Relationship Id="rId151" Type="http://schemas.openxmlformats.org/officeDocument/2006/relationships/hyperlink" Target="https://www.nishinippon.co.jp/item/n/600897/" TargetMode="External"/><Relationship Id="rId389" Type="http://schemas.openxmlformats.org/officeDocument/2006/relationships/hyperlink" Target="https://www.ishikawa-tv.com/news/itc/00229514" TargetMode="External"/><Relationship Id="rId554" Type="http://schemas.openxmlformats.org/officeDocument/2006/relationships/hyperlink" Target="https://www.city.yokohama.lg.jp/city-info/koho-kocho/press/kenko/2020/0508_covid-19.files/0508_covid-19.pdf" TargetMode="External"/><Relationship Id="rId596" Type="http://schemas.openxmlformats.org/officeDocument/2006/relationships/hyperlink" Target="http://www.pref.hokkaido.lg.jp/hf/kth/kak/kisyakaikensapporo0512.pdf" TargetMode="External"/><Relationship Id="rId193" Type="http://schemas.openxmlformats.org/officeDocument/2006/relationships/hyperlink" Target="https://www.bousai.metro.tokyo.lg.jp/_res/projects/default_project/_page_/001/007/722/2020041802.pdf" TargetMode="External"/><Relationship Id="rId207" Type="http://schemas.openxmlformats.org/officeDocument/2006/relationships/hyperlink" Target="https://www.pref.okinawa.jp/site/hoken/chiikihoken/kekkaku/press/documents/20200416_covid19_1_1.pdf" TargetMode="External"/><Relationship Id="rId249" Type="http://schemas.openxmlformats.org/officeDocument/2006/relationships/hyperlink" Target="https://www.city.yokohama.lg.jp/city-info/koho-kocho/press/kenko/2020/0422covid-19.files/0422covid-19.pdf" TargetMode="External"/><Relationship Id="rId414" Type="http://schemas.openxmlformats.org/officeDocument/2006/relationships/hyperlink" Target="https://www.fukuishimbun.co.jp/articles/-/1078265" TargetMode="External"/><Relationship Id="rId456" Type="http://schemas.openxmlformats.org/officeDocument/2006/relationships/hyperlink" Target="https://www.metro.tokyo.lg.jp/tosei/hodohappyo/press/2020/05/03/02.html" TargetMode="External"/><Relationship Id="rId498" Type="http://schemas.openxmlformats.org/officeDocument/2006/relationships/hyperlink" Target="https://www.bousai.metro.tokyo.lg.jp/_res/projects/default_project/_page_/001/007/722/2020041802.pdf" TargetMode="External"/><Relationship Id="rId621" Type="http://schemas.openxmlformats.org/officeDocument/2006/relationships/hyperlink" Target="https://www.city.yokohama.lg.jp/city-info/koho-kocho/press/kenko/2020/0513_covid-19.files/0513_covid-19.pdf" TargetMode="External"/><Relationship Id="rId663" Type="http://schemas.openxmlformats.org/officeDocument/2006/relationships/hyperlink" Target="http://www.pref.osaka.lg.jp/hodo/index.php?site=fumin&amp;pageId=38238" TargetMode="External"/><Relationship Id="rId13" Type="http://schemas.openxmlformats.org/officeDocument/2006/relationships/hyperlink" Target="https://www.metro.tokyo.lg.jp/tosei/hodohappyo/press/2020/04/06/20.html" TargetMode="External"/><Relationship Id="rId109" Type="http://schemas.openxmlformats.org/officeDocument/2006/relationships/hyperlink" Target="https://www.pref.saitama.lg.jp/a0001/news/page/2020/0413-08.html" TargetMode="External"/><Relationship Id="rId260" Type="http://schemas.openxmlformats.org/officeDocument/2006/relationships/hyperlink" Target="http://www.pref.osaka.lg.jp/hodo/index.php?site=fumin&amp;pageId=38076" TargetMode="External"/><Relationship Id="rId316" Type="http://schemas.openxmlformats.org/officeDocument/2006/relationships/hyperlink" Target="https://www3.nhk.or.jp/news/html/20200425/amp/k10012405821000.html" TargetMode="External"/><Relationship Id="rId523" Type="http://schemas.openxmlformats.org/officeDocument/2006/relationships/hyperlink" Target="http://www.pref.osaka.lg.jp/hodo/index.php?site=fumin&amp;pageId=38169" TargetMode="External"/><Relationship Id="rId55" Type="http://schemas.openxmlformats.org/officeDocument/2006/relationships/hyperlink" Target="https://www.city.toyohashi.lg.jp/41805.htm" TargetMode="External"/><Relationship Id="rId97" Type="http://schemas.openxmlformats.org/officeDocument/2006/relationships/hyperlink" Target="http://www.pref.hokkaido.lg.jp/hf/kth/kak/hasseijoukyou.htm" TargetMode="External"/><Relationship Id="rId120" Type="http://schemas.openxmlformats.org/officeDocument/2006/relationships/hyperlink" Target="https://www.pref.ibaraki.jp/1saigai/2019-ncov/0401d.html" TargetMode="External"/><Relationship Id="rId358" Type="http://schemas.openxmlformats.org/officeDocument/2006/relationships/hyperlink" Target="https://www.kanaloco.jp/article/entry-341299.html" TargetMode="External"/><Relationship Id="rId565" Type="http://schemas.openxmlformats.org/officeDocument/2006/relationships/hyperlink" Target="https://sp.kahoku.co.jp/special/spe1211/20200509_17.html" TargetMode="External"/><Relationship Id="rId162" Type="http://schemas.openxmlformats.org/officeDocument/2006/relationships/hyperlink" Target="https://www.jiji.com/jc/article?k=2020041600538&amp;g=soc" TargetMode="External"/><Relationship Id="rId218" Type="http://schemas.openxmlformats.org/officeDocument/2006/relationships/hyperlink" Target="https://www.metro.tokyo.lg.jp/tosei/hodohappyo/press/2020/04/20/12.html" TargetMode="External"/><Relationship Id="rId425" Type="http://schemas.openxmlformats.org/officeDocument/2006/relationships/hyperlink" Target="https://headlines.yahoo.co.jp/hl?a=20200501-00010005-mrov-l17" TargetMode="External"/><Relationship Id="rId467" Type="http://schemas.openxmlformats.org/officeDocument/2006/relationships/hyperlink" Target="https://www3.nhk.or.jp/news/html/20200503/k10012416461000.html" TargetMode="External"/><Relationship Id="rId632" Type="http://schemas.openxmlformats.org/officeDocument/2006/relationships/hyperlink" Target="https://www.metro.tokyo.lg.jp/tosei/hodohappyo/press/2020/05/14/11.html" TargetMode="External"/><Relationship Id="rId271" Type="http://schemas.openxmlformats.org/officeDocument/2006/relationships/hyperlink" Target="https://www.pref.saitama.lg.jp/a0001/news/page/2020/0423-05.html" TargetMode="External"/><Relationship Id="rId674" Type="http://schemas.openxmlformats.org/officeDocument/2006/relationships/hyperlink" Target="https://www.metro.tokyo.lg.jp/tosei/hodohappyo/press/2020/05/17/01.html" TargetMode="External"/><Relationship Id="rId24" Type="http://schemas.openxmlformats.org/officeDocument/2006/relationships/hyperlink" Target="https://www.metro.tokyo.lg.jp/tosei/hodohappyo/press/2020/04/01/21.html" TargetMode="External"/><Relationship Id="rId66" Type="http://schemas.openxmlformats.org/officeDocument/2006/relationships/hyperlink" Target="https://www.mhlw.go.jp/stf/newpage_09503.html" TargetMode="External"/><Relationship Id="rId131" Type="http://schemas.openxmlformats.org/officeDocument/2006/relationships/hyperlink" Target="https://this.kiji.is/621231897728959585?c=92619697908483575" TargetMode="External"/><Relationship Id="rId327" Type="http://schemas.openxmlformats.org/officeDocument/2006/relationships/hyperlink" Target="https://www.pref.chiba.lg.jp/shippei/press/2020/documents/ncovkansen23-26d.pdf" TargetMode="External"/><Relationship Id="rId369" Type="http://schemas.openxmlformats.org/officeDocument/2006/relationships/hyperlink" Target="https://www.chibanippo.co.jp/news/national/686697,%2026&#26085;&#12395;&#20129;&#12367;&#12394;&#12387;&#12383;80&#20195;&#30007;&#24615;&#12364;&#26045;&#35373;&#20837;&#25152;" TargetMode="External"/><Relationship Id="rId534" Type="http://schemas.openxmlformats.org/officeDocument/2006/relationships/hyperlink" Target="https://www3.nhk.or.jp/news/html/20200506/k10012419661000.html" TargetMode="External"/><Relationship Id="rId576" Type="http://schemas.openxmlformats.org/officeDocument/2006/relationships/hyperlink" Target="https://www.pref.kanagawa.jp/docs/ga4/prs/r8692806.html" TargetMode="External"/><Relationship Id="rId173" Type="http://schemas.openxmlformats.org/officeDocument/2006/relationships/hyperlink" Target="https://www3.nhk.or.jp/news/html/20200417/k10012393111000.html?utm_int=news-new_contents_list-items_051" TargetMode="External"/><Relationship Id="rId229" Type="http://schemas.openxmlformats.org/officeDocument/2006/relationships/hyperlink" Target="https://web.pref.hyogo.lg.jp/kk03/documents/0420corona.pdf" TargetMode="External"/><Relationship Id="rId380" Type="http://schemas.openxmlformats.org/officeDocument/2006/relationships/hyperlink" Target="https://www.metro.tokyo.lg.jp/tosei/hodohappyo/press/2020/04/29/04.html" TargetMode="External"/><Relationship Id="rId436" Type="http://schemas.openxmlformats.org/officeDocument/2006/relationships/hyperlink" Target="https://www.kyoto-np.co.jp/articles/-/236046" TargetMode="External"/><Relationship Id="rId601" Type="http://schemas.openxmlformats.org/officeDocument/2006/relationships/hyperlink" Target="https://www.metro.tokyo.lg.jp/tosei/hodohappyo/press/2020/05/12/17.html" TargetMode="External"/><Relationship Id="rId643" Type="http://schemas.openxmlformats.org/officeDocument/2006/relationships/hyperlink" Target="https://www.asahi.com/articles/ASN5G6609N5GPISC01P.html" TargetMode="External"/><Relationship Id="rId240" Type="http://schemas.openxmlformats.org/officeDocument/2006/relationships/hyperlink" Target="https://www.pref.saitama.lg.jp/a0001/news/page/2020/0421-01.html" TargetMode="External"/><Relationship Id="rId478" Type="http://schemas.openxmlformats.org/officeDocument/2006/relationships/hyperlink" Target="http://www.pref.osaka.lg.jp/hodo/index.php?site=fumin&amp;pageId=38168" TargetMode="External"/><Relationship Id="rId685" Type="http://schemas.openxmlformats.org/officeDocument/2006/relationships/hyperlink" Target="https://www.pref.kanagawa.jp/docs/ga4/prs/r2560652.html" TargetMode="External"/><Relationship Id="rId35" Type="http://schemas.openxmlformats.org/officeDocument/2006/relationships/hyperlink" Target="https://www.pref.aichi.jp/site/covid19-aichi/pressrelease-ncov200318-2.html" TargetMode="External"/><Relationship Id="rId77" Type="http://schemas.openxmlformats.org/officeDocument/2006/relationships/hyperlink" Target="https://web.pref.hyogo.lg.jp/kk03/corona_hasseijyokyo53-100.html" TargetMode="External"/><Relationship Id="rId100" Type="http://schemas.openxmlformats.org/officeDocument/2006/relationships/hyperlink" Target="http://www.pref.osaka.lg.jp/hodo/index.php?site=fumin&amp;pageId=37812" TargetMode="External"/><Relationship Id="rId282" Type="http://schemas.openxmlformats.org/officeDocument/2006/relationships/hyperlink" Target="https://www.fukushihoken.metro.tokyo.lg.jp/hodo/saishin/corona253.html" TargetMode="External"/><Relationship Id="rId338" Type="http://schemas.openxmlformats.org/officeDocument/2006/relationships/hyperlink" Target="https://www3.nhk.or.jp/news/html/20200427/k10012407441000.html" TargetMode="External"/><Relationship Id="rId503" Type="http://schemas.openxmlformats.org/officeDocument/2006/relationships/hyperlink" Target="https://www.metro.tokyo.lg.jp/tosei/hodohappyo/press/2020/04/06/20.html" TargetMode="External"/><Relationship Id="rId545" Type="http://schemas.openxmlformats.org/officeDocument/2006/relationships/hyperlink" Target="http://www.pref.osaka.lg.jp/hodo/index.php?site=fumin&amp;pageId=38174" TargetMode="External"/><Relationship Id="rId587" Type="http://schemas.openxmlformats.org/officeDocument/2006/relationships/hyperlink" Target="http://www.pref.osaka.lg.jp/hodo/index.php?site=fumin&amp;pageId=38198" TargetMode="External"/><Relationship Id="rId8" Type="http://schemas.openxmlformats.org/officeDocument/2006/relationships/hyperlink" Target="https://www.metro.tokyo.lg.jp/tosei/hodohappyo/press/2020/04/09/22.html" TargetMode="External"/><Relationship Id="rId142" Type="http://schemas.openxmlformats.org/officeDocument/2006/relationships/hyperlink" Target="https://www3.nhk.or.jp/news/html/20200414/k10012386651000.html" TargetMode="External"/><Relationship Id="rId184" Type="http://schemas.openxmlformats.org/officeDocument/2006/relationships/hyperlink" Target="http://www.city.sapporo.jp/2019n-cov/documents/20200418_release.pdf" TargetMode="External"/><Relationship Id="rId391" Type="http://schemas.openxmlformats.org/officeDocument/2006/relationships/hyperlink" Target="https://www.tokai-tv.com/tokainews/article_20200429_124822" TargetMode="External"/><Relationship Id="rId405" Type="http://schemas.openxmlformats.org/officeDocument/2006/relationships/hyperlink" Target="https://www3.nhk.or.jp/news/html/20200430/k10012412681000.html" TargetMode="External"/><Relationship Id="rId447" Type="http://schemas.openxmlformats.org/officeDocument/2006/relationships/hyperlink" Target="http://www.pref.hokkaido.lg.jp/hf/kth/kak/kisyakaiken0502_1.pdf" TargetMode="External"/><Relationship Id="rId612" Type="http://schemas.openxmlformats.org/officeDocument/2006/relationships/hyperlink" Target="http://www.city.kawasaki.jp/350/cmsfiles/contents/0000115/115886/0512.pdf" TargetMode="External"/><Relationship Id="rId251" Type="http://schemas.openxmlformats.org/officeDocument/2006/relationships/hyperlink" Target="http://www.city.kawasaki.jp/350/cmsfiles/contents/0000115/115886/0422.pdf" TargetMode="External"/><Relationship Id="rId489" Type="http://schemas.openxmlformats.org/officeDocument/2006/relationships/hyperlink" Target="https://www.city.yokohama.lg.jp/city-info/koho-kocho/press/kenko/2020/0504_covid-19.files/0504_covid-19.pdf" TargetMode="External"/><Relationship Id="rId654" Type="http://schemas.openxmlformats.org/officeDocument/2006/relationships/hyperlink" Target="https://www.city.chiba.jp/hokenfukushi/iryoeisei/seisaku/covid-19/0515_cov_2.html" TargetMode="External"/><Relationship Id="rId46" Type="http://schemas.openxmlformats.org/officeDocument/2006/relationships/hyperlink" Target="http://www.city.nagoya.jp/kenkofukushi/cmsfiles/contents/0000126/126920/200313siboukannzya2.pdf" TargetMode="External"/><Relationship Id="rId293" Type="http://schemas.openxmlformats.org/officeDocument/2006/relationships/hyperlink" Target="https://www.fukushihoken.metro.tokyo.lg.jp/hodo/saishin/corona260.html" TargetMode="External"/><Relationship Id="rId307" Type="http://schemas.openxmlformats.org/officeDocument/2006/relationships/hyperlink" Target="https://www.metro.tokyo.lg.jp/tosei/hodohappyo/press/2020/04/25/02.html" TargetMode="External"/><Relationship Id="rId349" Type="http://schemas.openxmlformats.org/officeDocument/2006/relationships/hyperlink" Target="http://www.pref.osaka.lg.jp/hodo/index.php?site=fumin&amp;pageId=38131" TargetMode="External"/><Relationship Id="rId514" Type="http://schemas.openxmlformats.org/officeDocument/2006/relationships/hyperlink" Target="https://www.metro.tokyo.lg.jp/tosei/hodohappyo/press/2020/04/17/11.html" TargetMode="External"/><Relationship Id="rId556" Type="http://schemas.openxmlformats.org/officeDocument/2006/relationships/hyperlink" Target="https://www.asahi.com/articles/ASN585S0GN58PISC01Q.html?ref=rss" TargetMode="External"/><Relationship Id="rId88" Type="http://schemas.openxmlformats.org/officeDocument/2006/relationships/hyperlink" Target="http://www.pref.hokkaido.lg.jp/hf/kth/kak/kisyakaiken0227siryou.pdf" TargetMode="External"/><Relationship Id="rId111" Type="http://schemas.openxmlformats.org/officeDocument/2006/relationships/hyperlink" Target="https://www.pref.chiba.lg.jp/shippei/press/2020/ncov20200410-2.html" TargetMode="External"/><Relationship Id="rId153" Type="http://schemas.openxmlformats.org/officeDocument/2006/relationships/hyperlink" Target="https://www3.nhk.or.jp/lnews/kochi/20200415/8010008023.html" TargetMode="External"/><Relationship Id="rId195" Type="http://schemas.openxmlformats.org/officeDocument/2006/relationships/hyperlink" Target="http://www.pref.osaka.lg.jp/hodo/index.php?site=fumin&amp;pageId=38057" TargetMode="External"/><Relationship Id="rId209" Type="http://schemas.openxmlformats.org/officeDocument/2006/relationships/hyperlink" Target="https://www.city.sapporo.jp/hokenjo/f1kansen/documents/20200420release.pdf" TargetMode="External"/><Relationship Id="rId360" Type="http://schemas.openxmlformats.org/officeDocument/2006/relationships/hyperlink" Target="https://www3.nhk.or.jp/news/html/20200428/k10012409121000.html" TargetMode="External"/><Relationship Id="rId416" Type="http://schemas.openxmlformats.org/officeDocument/2006/relationships/hyperlink" Target="http://www.pref.hokkaido.lg.jp/hf/kth/kak/kisyakaiken0501-2.pdf" TargetMode="External"/><Relationship Id="rId598" Type="http://schemas.openxmlformats.org/officeDocument/2006/relationships/hyperlink" Target="http://www.pref.hokkaido.lg.jp/hf/kth/kak/kisyakaikensapporo0512.pdf" TargetMode="External"/><Relationship Id="rId220" Type="http://schemas.openxmlformats.org/officeDocument/2006/relationships/hyperlink" Target="https://www3.nhk.or.jp/news/html/20200420/k10012397571000.html" TargetMode="External"/><Relationship Id="rId458" Type="http://schemas.openxmlformats.org/officeDocument/2006/relationships/hyperlink" Target="https://www.metro.tokyo.lg.jp/tosei/hodohappyo/press/2020/05/03/02.html" TargetMode="External"/><Relationship Id="rId623" Type="http://schemas.openxmlformats.org/officeDocument/2006/relationships/hyperlink" Target="http://www.pref.toyama.jp/cms_pfile/00021798/01398893.pdf" TargetMode="External"/><Relationship Id="rId665" Type="http://schemas.openxmlformats.org/officeDocument/2006/relationships/hyperlink" Target="http://www.pref.hokkaido.lg.jp/hf/kth/kak/kisyakaikensapporo0516.pdf" TargetMode="External"/><Relationship Id="rId15" Type="http://schemas.openxmlformats.org/officeDocument/2006/relationships/hyperlink" Target="https://www.metro.tokyo.lg.jp/tosei/hodohappyo/press/2020/04/04/03.html" TargetMode="External"/><Relationship Id="rId57" Type="http://schemas.openxmlformats.org/officeDocument/2006/relationships/hyperlink" Target="https://www.pref.aichi.jp/site/covid19-aichi/pressrelease-ncov2004101.html" TargetMode="External"/><Relationship Id="rId262" Type="http://schemas.openxmlformats.org/officeDocument/2006/relationships/hyperlink" Target="https://www.metro.tokyo.lg.jp/tosei/hodohappyo/press/2020/04/15/12.html" TargetMode="External"/><Relationship Id="rId318" Type="http://schemas.openxmlformats.org/officeDocument/2006/relationships/hyperlink" Target="https://www3.nhk.or.jp/news/html/20200426/k10012406401000.html" TargetMode="External"/><Relationship Id="rId525" Type="http://schemas.openxmlformats.org/officeDocument/2006/relationships/hyperlink" Target="http://www.pref.hokkaido.lg.jp/hf/kth/kak/kisyakaiken0505-2.pdf" TargetMode="External"/><Relationship Id="rId567" Type="http://schemas.openxmlformats.org/officeDocument/2006/relationships/hyperlink" Target="https://www.metro.tokyo.lg.jp/tosei/hodohappyo/press/2020/05/09/04.html" TargetMode="External"/><Relationship Id="rId99" Type="http://schemas.openxmlformats.org/officeDocument/2006/relationships/hyperlink" Target="http://www.pref.osaka.lg.jp/hodo/index.php?site=fumin&amp;pageId=37783" TargetMode="External"/><Relationship Id="rId122" Type="http://schemas.openxmlformats.org/officeDocument/2006/relationships/hyperlink" Target="https://www.pref.ibaraki.jp/1saigai/2019-ncov/0401d.html" TargetMode="External"/><Relationship Id="rId164" Type="http://schemas.openxmlformats.org/officeDocument/2006/relationships/hyperlink" Target="https://headlines.yahoo.co.jp/hl?a=20200416-00000051-asahi-soci" TargetMode="External"/><Relationship Id="rId371" Type="http://schemas.openxmlformats.org/officeDocument/2006/relationships/hyperlink" Target="https://www.chibanippo.co.jp/news/national/685777" TargetMode="External"/><Relationship Id="rId427" Type="http://schemas.openxmlformats.org/officeDocument/2006/relationships/hyperlink" Target="https://headlines.yahoo.co.jp/hl?a=20200501-00010005-mrov-l17" TargetMode="External"/><Relationship Id="rId469" Type="http://schemas.openxmlformats.org/officeDocument/2006/relationships/hyperlink" Target="https://this.kiji.is/629559333857789025?c=92619697908483575" TargetMode="External"/><Relationship Id="rId634" Type="http://schemas.openxmlformats.org/officeDocument/2006/relationships/hyperlink" Target="https://www.metro.tokyo.lg.jp/tosei/hodohappyo/press/2020/05/14/11.html" TargetMode="External"/><Relationship Id="rId676" Type="http://schemas.openxmlformats.org/officeDocument/2006/relationships/hyperlink" Target="https://www.metro.tokyo.lg.jp/tosei/hodohappyo/press/2020/05/16/03.html" TargetMode="External"/><Relationship Id="rId26" Type="http://schemas.openxmlformats.org/officeDocument/2006/relationships/hyperlink" Target="https://www.metro.tokyo.lg.jp/tosei/hodohappyo/press/2020/03/29/02.html" TargetMode="External"/><Relationship Id="rId231" Type="http://schemas.openxmlformats.org/officeDocument/2006/relationships/hyperlink" Target="https://www3.nhk.or.jp/news/html/20200421/k10012398191000.html" TargetMode="External"/><Relationship Id="rId273" Type="http://schemas.openxmlformats.org/officeDocument/2006/relationships/hyperlink" Target="https://www.pref.saitama.lg.jp/a0001/news/page/2020/0423-05.html" TargetMode="External"/><Relationship Id="rId329" Type="http://schemas.openxmlformats.org/officeDocument/2006/relationships/hyperlink" Target="https://www3.nhk.or.jp/news/html/20200426/k10012406551000.html" TargetMode="External"/><Relationship Id="rId480" Type="http://schemas.openxmlformats.org/officeDocument/2006/relationships/hyperlink" Target="http://www.pref.hokkaido.lg.jp/hf/kth/kak/kisyakaiken0504_1.pdf" TargetMode="External"/><Relationship Id="rId536" Type="http://schemas.openxmlformats.org/officeDocument/2006/relationships/hyperlink" Target="https://www.city.yokohama.lg.jp/city-info/koho-kocho/press/kenko/2020/0506_covid-19.files/0506covid-19.pdf" TargetMode="External"/><Relationship Id="rId68" Type="http://schemas.openxmlformats.org/officeDocument/2006/relationships/hyperlink" Target="https://www.mhlw.go.jp/content/10906000/000605976.pdf" TargetMode="External"/><Relationship Id="rId133" Type="http://schemas.openxmlformats.org/officeDocument/2006/relationships/hyperlink" Target="https://www.pref.ehime.jp/h25500/kansen/documents/020403press_2.pdf" TargetMode="External"/><Relationship Id="rId175" Type="http://schemas.openxmlformats.org/officeDocument/2006/relationships/hyperlink" Target="https://www3.nhk.or.jp/news/html/20200417/k10012393501000.html" TargetMode="External"/><Relationship Id="rId340" Type="http://schemas.openxmlformats.org/officeDocument/2006/relationships/hyperlink" Target="https://www.fukuishimbun.co.jp/articles/-/1076231" TargetMode="External"/><Relationship Id="rId578" Type="http://schemas.openxmlformats.org/officeDocument/2006/relationships/hyperlink" Target="https://www.pref.chiba.lg.jp/shippei/press/2020/documents/ncovkansen40d.pdf" TargetMode="External"/><Relationship Id="rId200" Type="http://schemas.openxmlformats.org/officeDocument/2006/relationships/hyperlink" Target="https://www3.nhk.or.jp/news/html/20200419/k10012395781000.html" TargetMode="External"/><Relationship Id="rId382" Type="http://schemas.openxmlformats.org/officeDocument/2006/relationships/hyperlink" Target="https://www3.nhk.or.jp/news/html/20200429/k10012410781000.html" TargetMode="External"/><Relationship Id="rId438" Type="http://schemas.openxmlformats.org/officeDocument/2006/relationships/hyperlink" Target="https://headlines.yahoo.co.jp/hl?a=20200501-00010004-teletama-l11" TargetMode="External"/><Relationship Id="rId603" Type="http://schemas.openxmlformats.org/officeDocument/2006/relationships/hyperlink" Target="https://www.metro.tokyo.lg.jp/tosei/hodohappyo/press/2020/05/12/17.html" TargetMode="External"/><Relationship Id="rId645" Type="http://schemas.openxmlformats.org/officeDocument/2006/relationships/hyperlink" Target="http://www.pref.osaka.lg.jp/hodo/index.php?site=fumin&amp;pageId=38225" TargetMode="External"/><Relationship Id="rId687" Type="http://schemas.openxmlformats.org/officeDocument/2006/relationships/hyperlink" Target="http://www.city.kawasaki.jp/350/cmsfiles/contents/0000115/115886/0518.pdf" TargetMode="External"/><Relationship Id="rId242" Type="http://schemas.openxmlformats.org/officeDocument/2006/relationships/hyperlink" Target="https://www3.nhk.or.jp/news/html/20200421/k10012399131000.html" TargetMode="External"/><Relationship Id="rId284" Type="http://schemas.openxmlformats.org/officeDocument/2006/relationships/hyperlink" Target="https://www3.nhk.or.jp/news/html/20200423/k10012402361000.html" TargetMode="External"/><Relationship Id="rId491" Type="http://schemas.openxmlformats.org/officeDocument/2006/relationships/hyperlink" Target="https://www.fukushihoken.metro.tokyo.lg.jp/hodo/saishin/corona253.html" TargetMode="External"/><Relationship Id="rId505" Type="http://schemas.openxmlformats.org/officeDocument/2006/relationships/hyperlink" Target="https://www.metro.tokyo.lg.jp/tosei/hodohappyo/press/2020/04/21/03.html" TargetMode="External"/><Relationship Id="rId37" Type="http://schemas.openxmlformats.org/officeDocument/2006/relationships/hyperlink" Target="http://www.city.nagoya.jp/kenkofukushi/cmsfiles/contents/0000126/126920/R20310kanjyasibou.pdf" TargetMode="External"/><Relationship Id="rId79" Type="http://schemas.openxmlformats.org/officeDocument/2006/relationships/hyperlink" Target="https://www3.nhk.or.jp/news/html/20200319/k10012340691000.html" TargetMode="External"/><Relationship Id="rId102" Type="http://schemas.openxmlformats.org/officeDocument/2006/relationships/hyperlink" Target="http://www.pref.osaka.lg.jp/hodo/index.php?site=fumin&amp;pageId=37976" TargetMode="External"/><Relationship Id="rId144" Type="http://schemas.openxmlformats.org/officeDocument/2006/relationships/hyperlink" Target="https://www3.nhk.or.jp/news/html/20200414/k10012387281000.html" TargetMode="External"/><Relationship Id="rId547" Type="http://schemas.openxmlformats.org/officeDocument/2006/relationships/hyperlink" Target="http://www.pref.hokkaido.lg.jp/hf/kth/kak/kisyakaiken0507-2.pdf" TargetMode="External"/><Relationship Id="rId589" Type="http://schemas.openxmlformats.org/officeDocument/2006/relationships/hyperlink" Target="https://www3.nhk.or.jp/news/html/20200511/k10012425231000.html" TargetMode="External"/><Relationship Id="rId90" Type="http://schemas.openxmlformats.org/officeDocument/2006/relationships/hyperlink" Target="http://www.pref.hokkaido.lg.jp/hf/kth/kak/kisyakaiken0315-2sapporo.pdf" TargetMode="External"/><Relationship Id="rId186" Type="http://schemas.openxmlformats.org/officeDocument/2006/relationships/hyperlink" Target="https://www.pref.gunma.jp/contents/100152344.pdf" TargetMode="External"/><Relationship Id="rId351" Type="http://schemas.openxmlformats.org/officeDocument/2006/relationships/hyperlink" Target="https://www.pref.saitama.lg.jp/a0001/news/page/2020/0428-06.html" TargetMode="External"/><Relationship Id="rId393" Type="http://schemas.openxmlformats.org/officeDocument/2006/relationships/hyperlink" Target="https://www.kyoto-np.co.jp/articles/-/232996" TargetMode="External"/><Relationship Id="rId407" Type="http://schemas.openxmlformats.org/officeDocument/2006/relationships/hyperlink" Target="https://www3.nhk.or.jp/news/html/20200430/k10012412481000.html" TargetMode="External"/><Relationship Id="rId449" Type="http://schemas.openxmlformats.org/officeDocument/2006/relationships/hyperlink" Target="https://www3.nhk.or.jp/news/html/20200502/k10012415821000.html" TargetMode="External"/><Relationship Id="rId614" Type="http://schemas.openxmlformats.org/officeDocument/2006/relationships/hyperlink" Target="http://www.pref.hokkaido.lg.jp/hf/kth/kak/kisyakaiken0513.pdf" TargetMode="External"/><Relationship Id="rId656" Type="http://schemas.openxmlformats.org/officeDocument/2006/relationships/hyperlink" Target="https://www.pref.kanagawa.jp/docs/ga4/prs/r3702351.html" TargetMode="External"/><Relationship Id="rId211" Type="http://schemas.openxmlformats.org/officeDocument/2006/relationships/hyperlink" Target="https://www.city.sapporo.jp/hokenjo/f1kansen/documents/20200420release.pdf" TargetMode="External"/><Relationship Id="rId253" Type="http://schemas.openxmlformats.org/officeDocument/2006/relationships/hyperlink" Target="https://www.pref.chiba.lg.jp/shippei/press/2020/documents/0422-2.pdf" TargetMode="External"/><Relationship Id="rId295" Type="http://schemas.openxmlformats.org/officeDocument/2006/relationships/hyperlink" Target="http://www.pref.osaka.lg.jp/hodo/index.php?site=fumin&amp;pageId=38103" TargetMode="External"/><Relationship Id="rId309" Type="http://schemas.openxmlformats.org/officeDocument/2006/relationships/hyperlink" Target="http://www.pref.osaka.lg.jp/hodo/index.php?site=fumin&amp;pageId=38113" TargetMode="External"/><Relationship Id="rId460" Type="http://schemas.openxmlformats.org/officeDocument/2006/relationships/hyperlink" Target="http://www.pref.osaka.lg.jp/hodo/index.php?site=fumin&amp;pageId=38167" TargetMode="External"/><Relationship Id="rId516" Type="http://schemas.openxmlformats.org/officeDocument/2006/relationships/hyperlink" Target="https://www.metro.tokyo.lg.jp/tosei/hodohappyo/press/2020/04/17/11.html" TargetMode="External"/><Relationship Id="rId48" Type="http://schemas.openxmlformats.org/officeDocument/2006/relationships/hyperlink" Target="http://www.city.nagoya.jp/kenkofukushi/cmsfiles/contents/0000126/126920/R200315kannzyasibou.pdf" TargetMode="External"/><Relationship Id="rId113" Type="http://schemas.openxmlformats.org/officeDocument/2006/relationships/hyperlink" Target="https://www.pref.chiba.lg.jp/shippei/press/2020/ncov20200412-2.html" TargetMode="External"/><Relationship Id="rId320" Type="http://schemas.openxmlformats.org/officeDocument/2006/relationships/hyperlink" Target="https://www3.nhk.or.jp/news/html/20200426/k10012406671000.html" TargetMode="External"/><Relationship Id="rId558" Type="http://schemas.openxmlformats.org/officeDocument/2006/relationships/hyperlink" Target="https://www.pref.chiba.lg.jp/shippei/press/2020/ncov20200509.html" TargetMode="External"/><Relationship Id="rId155" Type="http://schemas.openxmlformats.org/officeDocument/2006/relationships/hyperlink" Target="https://headlines.yahoo.co.jp/hl?a=20200415-00000007-hokkaibunv-hok" TargetMode="External"/><Relationship Id="rId197" Type="http://schemas.openxmlformats.org/officeDocument/2006/relationships/hyperlink" Target="https://www.bousai.metro.tokyo.lg.jp/_res/projects/default_project/_page_/001/007/725/2020041902.pdf" TargetMode="External"/><Relationship Id="rId362" Type="http://schemas.openxmlformats.org/officeDocument/2006/relationships/hyperlink" Target="https://www.asahi.com/articles/ASN4X6JXXN4XPXLB00H.html" TargetMode="External"/><Relationship Id="rId418" Type="http://schemas.openxmlformats.org/officeDocument/2006/relationships/hyperlink" Target="http://www.pref.hokkaido.lg.jp/hf/kth/kak/kisyakaiken0501-2.pdf" TargetMode="External"/><Relationship Id="rId625" Type="http://schemas.openxmlformats.org/officeDocument/2006/relationships/hyperlink" Target="https://www.asahi.com/articles/ASN5F6D0XN5FTIPE02K.html" TargetMode="External"/><Relationship Id="rId222" Type="http://schemas.openxmlformats.org/officeDocument/2006/relationships/hyperlink" Target="https://www.kobe-np.co.jp/news/sougou/202004/0013285472.shtml" TargetMode="External"/><Relationship Id="rId264" Type="http://schemas.openxmlformats.org/officeDocument/2006/relationships/hyperlink" Target="https://www.metro.tokyo.lg.jp/tosei/hodohappyo/press/2020/04/15/12.html" TargetMode="External"/><Relationship Id="rId471" Type="http://schemas.openxmlformats.org/officeDocument/2006/relationships/hyperlink" Target="https://www.kyoto-np.co.jp/articles/-/236271" TargetMode="External"/><Relationship Id="rId667" Type="http://schemas.openxmlformats.org/officeDocument/2006/relationships/hyperlink" Target="https://www.kyoto-np.co.jp/articles/-/249889" TargetMode="External"/><Relationship Id="rId17" Type="http://schemas.openxmlformats.org/officeDocument/2006/relationships/hyperlink" Target="https://www.metro.tokyo.lg.jp/tosei/hodohappyo/press/2020/04/04/03.html" TargetMode="External"/><Relationship Id="rId59" Type="http://schemas.openxmlformats.org/officeDocument/2006/relationships/hyperlink" Target="https://topics.smt.docomo.ne.jp/article/kanagawa/region/kanagawa-119315791" TargetMode="External"/><Relationship Id="rId124" Type="http://schemas.openxmlformats.org/officeDocument/2006/relationships/hyperlink" Target="https://www3.nhk.or.jp/news/html/20200413/k10012385221000.html" TargetMode="External"/><Relationship Id="rId527" Type="http://schemas.openxmlformats.org/officeDocument/2006/relationships/hyperlink" Target="https://www.pref.chiba.lg.jp/shippei/press/2020/documents/ncovkansen35d.pdf" TargetMode="External"/><Relationship Id="rId569" Type="http://schemas.openxmlformats.org/officeDocument/2006/relationships/hyperlink" Target="http://www.pref.hokkaido.lg.jp/hf/kth/kak/kisyakaikensapporo0510.pdf" TargetMode="External"/><Relationship Id="rId70" Type="http://schemas.openxmlformats.org/officeDocument/2006/relationships/hyperlink" Target="https://www.city.sagamihara.kanagawa.jp/_res/projects/default_project/_page_/001/019/191/0317_01.pdf" TargetMode="External"/><Relationship Id="rId166" Type="http://schemas.openxmlformats.org/officeDocument/2006/relationships/hyperlink" Target="https://www.you-yokkaichi.com/2020/04/16/10054/" TargetMode="External"/><Relationship Id="rId331" Type="http://schemas.openxmlformats.org/officeDocument/2006/relationships/hyperlink" Target="https://www.pref.chiba.lg.jp/shippei/press/2020/ncov20200427.html" TargetMode="External"/><Relationship Id="rId373" Type="http://schemas.openxmlformats.org/officeDocument/2006/relationships/hyperlink" Target="https://www.chibanippo.co.jp/news/national/683627,%20&#20837;&#38498;&#12375;&#12390;&#12356;&#12427;&#12383;&#12417;&#30064;&#12394;&#12427;&#12363;" TargetMode="External"/><Relationship Id="rId429" Type="http://schemas.openxmlformats.org/officeDocument/2006/relationships/hyperlink" Target="https://www3.nhk.or.jp/news/html/20200501/k10012414781000.html" TargetMode="External"/><Relationship Id="rId580" Type="http://schemas.openxmlformats.org/officeDocument/2006/relationships/hyperlink" Target="https://www.metro.tokyo.lg.jp/tosei/hodohappyo/press/2020/05/12/11.html" TargetMode="External"/><Relationship Id="rId636" Type="http://schemas.openxmlformats.org/officeDocument/2006/relationships/hyperlink" Target="https://www.metro.tokyo.lg.jp/tosei/hodohappyo/press/2020/05/14/11.html" TargetMode="External"/><Relationship Id="rId1" Type="http://schemas.openxmlformats.org/officeDocument/2006/relationships/hyperlink" Target="https://www.metro.tokyo.lg.jp/tosei/hodohappyo/press/2020/04/12/02.html" TargetMode="External"/><Relationship Id="rId233" Type="http://schemas.openxmlformats.org/officeDocument/2006/relationships/hyperlink" Target="https://www.pref.aichi.jp/site/covid19-aichi/pressrelease-ncov200421.html" TargetMode="External"/><Relationship Id="rId440" Type="http://schemas.openxmlformats.org/officeDocument/2006/relationships/hyperlink" Target="https://www.metro.tokyo.lg.jp/tosei/hodohappyo/press/2020/05/02/02.html" TargetMode="External"/><Relationship Id="rId678" Type="http://schemas.openxmlformats.org/officeDocument/2006/relationships/hyperlink" Target="http://www.pref.hokkaido.lg.jp/hf/kth/kak/kisyakaikensapporo0517.pdf" TargetMode="External"/><Relationship Id="rId28" Type="http://schemas.openxmlformats.org/officeDocument/2006/relationships/hyperlink" Target="https://www.metro.tokyo.lg.jp/tosei/hodohappyo/press/2020/03/27/39.html" TargetMode="External"/><Relationship Id="rId275" Type="http://schemas.openxmlformats.org/officeDocument/2006/relationships/hyperlink" Target="https://www3.nhk.or.jp/news/html/20200423/k10012402211000.html" TargetMode="External"/><Relationship Id="rId300" Type="http://schemas.openxmlformats.org/officeDocument/2006/relationships/hyperlink" Target="https://www.pref.chiba.lg.jp/shippei/press/2020/documents/ncovkansen19-21d.pdf" TargetMode="External"/><Relationship Id="rId482" Type="http://schemas.openxmlformats.org/officeDocument/2006/relationships/hyperlink" Target="https://webun.jp/item/7658622" TargetMode="External"/><Relationship Id="rId538" Type="http://schemas.openxmlformats.org/officeDocument/2006/relationships/hyperlink" Target="https://www.pref.chiba.lg.jp/shippei/press/2020/ncov20200507.html" TargetMode="External"/><Relationship Id="rId81" Type="http://schemas.openxmlformats.org/officeDocument/2006/relationships/hyperlink" Target="https://web.pref.hyogo.lg.jp/kk03/corona_hasseijyokyo53-100.html" TargetMode="External"/><Relationship Id="rId135" Type="http://schemas.openxmlformats.org/officeDocument/2006/relationships/hyperlink" Target="https://www3.nhk.or.jp/news/html/20200414/k10012386091000.html" TargetMode="External"/><Relationship Id="rId177" Type="http://schemas.openxmlformats.org/officeDocument/2006/relationships/hyperlink" Target="https://www.pref.saitama.lg.jp/a0001/news/page/2020/0417-10.html" TargetMode="External"/><Relationship Id="rId342" Type="http://schemas.openxmlformats.org/officeDocument/2006/relationships/hyperlink" Target="https://headlines.yahoo.co.jp/hl?a=20200427-00002288-ishikawa-l17" TargetMode="External"/><Relationship Id="rId384" Type="http://schemas.openxmlformats.org/officeDocument/2006/relationships/hyperlink" Target="http://www.pref.osaka.lg.jp/hodo/index.php?site=fumin&amp;pageId=38140" TargetMode="External"/><Relationship Id="rId591" Type="http://schemas.openxmlformats.org/officeDocument/2006/relationships/hyperlink" Target="https://www.pref.kanagawa.jp/docs/ga4/prs/r5143672.html" TargetMode="External"/><Relationship Id="rId605" Type="http://schemas.openxmlformats.org/officeDocument/2006/relationships/hyperlink" Target="https://www.metro.tokyo.lg.jp/tosei/hodohappyo/press/2020/05/12/17.html" TargetMode="External"/><Relationship Id="rId202" Type="http://schemas.openxmlformats.org/officeDocument/2006/relationships/hyperlink" Target="https://www.kobe-np.co.jp/news/sougou/202004/0013283152.shtml" TargetMode="External"/><Relationship Id="rId244" Type="http://schemas.openxmlformats.org/officeDocument/2006/relationships/hyperlink" Target="https://www3.nhk.or.jp/news/html/20200421/k10012399581000.html" TargetMode="External"/><Relationship Id="rId647" Type="http://schemas.openxmlformats.org/officeDocument/2006/relationships/hyperlink" Target="https://www.metro.tokyo.lg.jp/tosei/hodohappyo/press/2020/05/15/16.html" TargetMode="External"/><Relationship Id="rId689" Type="http://schemas.openxmlformats.org/officeDocument/2006/relationships/hyperlink" Target="https://www.asahi.com/articles/ASN5L6DZ6N5LPISC01J.html" TargetMode="External"/><Relationship Id="rId39" Type="http://schemas.openxmlformats.org/officeDocument/2006/relationships/hyperlink" Target="http://www.city.nagoya.jp/kenkofukushi/cmsfiles/contents/0000126/126920/R20310kanjyasibou2.pdf" TargetMode="External"/><Relationship Id="rId286" Type="http://schemas.openxmlformats.org/officeDocument/2006/relationships/hyperlink" Target="http://www.pref.osaka.lg.jp/hodo/index.php?site=fumin&amp;pageId=38086" TargetMode="External"/><Relationship Id="rId451" Type="http://schemas.openxmlformats.org/officeDocument/2006/relationships/hyperlink" Target="https://www3.nhk.or.jp/news/html/20200502/k10012415691000.html" TargetMode="External"/><Relationship Id="rId493" Type="http://schemas.openxmlformats.org/officeDocument/2006/relationships/hyperlink" Target="https://www.fukushihoken.metro.tokyo.lg.jp/hodo/saishin/corona253.html" TargetMode="External"/><Relationship Id="rId507" Type="http://schemas.openxmlformats.org/officeDocument/2006/relationships/hyperlink" Target="https://www.metro.tokyo.lg.jp/tosei/hodohappyo/press/2020/04/21/03.html" TargetMode="External"/><Relationship Id="rId549" Type="http://schemas.openxmlformats.org/officeDocument/2006/relationships/hyperlink" Target="https://www3.nhk.or.jp/news/html/20200507/k10012420401000.html" TargetMode="External"/><Relationship Id="rId50" Type="http://schemas.openxmlformats.org/officeDocument/2006/relationships/hyperlink" Target="http://www.city.nagoya.jp/kenkofukushi/cmsfiles/contents/0000126/126920/R20316sibouzirei2.pdf" TargetMode="External"/><Relationship Id="rId104" Type="http://schemas.openxmlformats.org/officeDocument/2006/relationships/hyperlink" Target="https://www.city.saitama.jp/002/001/008/006/013/001/p070442_d/fil/0406happyou.pdf" TargetMode="External"/><Relationship Id="rId146" Type="http://schemas.openxmlformats.org/officeDocument/2006/relationships/hyperlink" Target="https://headlines.yahoo.co.jp/hl?a=20200414-00010004-gtv-l10" TargetMode="External"/><Relationship Id="rId188" Type="http://schemas.openxmlformats.org/officeDocument/2006/relationships/hyperlink" Target="https://www.pref.chiba.lg.jp/shippei/press/2020/documents/0418-4.pdf,%20&#36986;&#26063;&#12392;&#25509;&#35302;&#12391;&#12365;&#12390;&#12356;&#12394;&#12356;" TargetMode="External"/><Relationship Id="rId311" Type="http://schemas.openxmlformats.org/officeDocument/2006/relationships/hyperlink" Target="http://www.city.nagoya.jp/kenkofukushi/cmsfiles/contents/0000126/126920/R20425kisyahappyou(sibou).pdf" TargetMode="External"/><Relationship Id="rId353" Type="http://schemas.openxmlformats.org/officeDocument/2006/relationships/hyperlink" Target="https://www.pref.saitama.lg.jp/a0001/news/page/2020/0428-06.html" TargetMode="External"/><Relationship Id="rId395" Type="http://schemas.openxmlformats.org/officeDocument/2006/relationships/hyperlink" Target="https://www.metro.tokyo.lg.jp/tosei/hodohappyo/press/2020/04/30/15.html" TargetMode="External"/><Relationship Id="rId409" Type="http://schemas.openxmlformats.org/officeDocument/2006/relationships/hyperlink" Target="https://headlines.yahoo.co.jp/hl?a=20200429-00000507-knb-l16" TargetMode="External"/><Relationship Id="rId560" Type="http://schemas.openxmlformats.org/officeDocument/2006/relationships/hyperlink" Target="http://www.pref.hokkaido.lg.jp/hf/kth/kak/kisyakaiken0509_1.pdf" TargetMode="External"/><Relationship Id="rId92" Type="http://schemas.openxmlformats.org/officeDocument/2006/relationships/hyperlink" Target="http://www.pref.hokkaido.lg.jp/hf/kth/kak/kisyakaiken0325siryou.pdf" TargetMode="External"/><Relationship Id="rId213" Type="http://schemas.openxmlformats.org/officeDocument/2006/relationships/hyperlink" Target="https://www3.nhk.or.jp/news/html/20200420/k10012396641000.html" TargetMode="External"/><Relationship Id="rId420" Type="http://schemas.openxmlformats.org/officeDocument/2006/relationships/hyperlink" Target="http://www.pref.hokkaido.lg.jp/hf/kth/kak/kisyakaiken0501-3.pdf" TargetMode="External"/><Relationship Id="rId616" Type="http://schemas.openxmlformats.org/officeDocument/2006/relationships/hyperlink" Target="http://www.pref.osaka.lg.jp/hodo/index.php?site=fumin&amp;pageId=38212" TargetMode="External"/><Relationship Id="rId658" Type="http://schemas.openxmlformats.org/officeDocument/2006/relationships/hyperlink" Target="https://www3.nhk.or.jp/kansai-news/20200515/2000029776.html" TargetMode="External"/><Relationship Id="rId255" Type="http://schemas.openxmlformats.org/officeDocument/2006/relationships/hyperlink" Target="https://www.pref.chiba.lg.jp/shippei/press/2020/documents/0422-2.pdf" TargetMode="External"/><Relationship Id="rId297" Type="http://schemas.openxmlformats.org/officeDocument/2006/relationships/hyperlink" Target="http://www.pref.osaka.lg.jp/hodo/index.php?site=fumin&amp;pageId=38103" TargetMode="External"/><Relationship Id="rId462" Type="http://schemas.openxmlformats.org/officeDocument/2006/relationships/hyperlink" Target="https://www3.nhk.or.jp/news/html/20200503/k10012416631000.html" TargetMode="External"/><Relationship Id="rId518" Type="http://schemas.openxmlformats.org/officeDocument/2006/relationships/hyperlink" Target="https://www.metro.tokyo.lg.jp/tosei/hodohappyo/press/2020/04/10/32.html" TargetMode="External"/><Relationship Id="rId115" Type="http://schemas.openxmlformats.org/officeDocument/2006/relationships/hyperlink" Target="https://www.pref.wakayama.lg.jp/prefg/041200/d00203387_d/fil/20200228press.pdf" TargetMode="External"/><Relationship Id="rId157" Type="http://schemas.openxmlformats.org/officeDocument/2006/relationships/hyperlink" Target="https://headlines.yahoo.co.jp/hl?a=20200415-19523409-kantelev-l29" TargetMode="External"/><Relationship Id="rId322" Type="http://schemas.openxmlformats.org/officeDocument/2006/relationships/hyperlink" Target="https://www3.nhk.or.jp/news/html/20200426/k10012406371000.html" TargetMode="External"/><Relationship Id="rId364" Type="http://schemas.openxmlformats.org/officeDocument/2006/relationships/hyperlink" Target="https://www.asahi.com/articles/ASN4V6GZXN4VUDCB00D.html,%2050&#20195;&#12398;&#12383;&#12417;&#30064;&#12394;&#12427;" TargetMode="External"/><Relationship Id="rId61" Type="http://schemas.openxmlformats.org/officeDocument/2006/relationships/hyperlink" Target="https://www3.nhk.or.jp/news/html/20200412/k10012383231000.html" TargetMode="External"/><Relationship Id="rId199" Type="http://schemas.openxmlformats.org/officeDocument/2006/relationships/hyperlink" Target="https://www3.nhk.or.jp/news/html/20200419/k10012395771000.html" TargetMode="External"/><Relationship Id="rId571" Type="http://schemas.openxmlformats.org/officeDocument/2006/relationships/hyperlink" Target="http://www.pref.hokkaido.lg.jp/hf/kth/kak/kisyakaikensapporo0510.pdf" TargetMode="External"/><Relationship Id="rId627" Type="http://schemas.openxmlformats.org/officeDocument/2006/relationships/hyperlink" Target="https://www3.nhk.or.jp/news/html/20200514/k10012429411000.html" TargetMode="External"/><Relationship Id="rId669" Type="http://schemas.openxmlformats.org/officeDocument/2006/relationships/hyperlink" Target="https://www.metro.tokyo.lg.jp/tosei/hodohappyo/press/2020/05/17/01.html" TargetMode="External"/><Relationship Id="rId19" Type="http://schemas.openxmlformats.org/officeDocument/2006/relationships/hyperlink" Target="https://www.metro.tokyo.lg.jp/tosei/hodohappyo/press/2020/04/03/18.html" TargetMode="External"/><Relationship Id="rId224" Type="http://schemas.openxmlformats.org/officeDocument/2006/relationships/hyperlink" Target="https://www3.nhk.or.jp/news/html/20200420/k10012396951000.html" TargetMode="External"/><Relationship Id="rId266" Type="http://schemas.openxmlformats.org/officeDocument/2006/relationships/hyperlink" Target="https://www.fukuishimbun.co.jp/articles/-/1073914" TargetMode="External"/><Relationship Id="rId431" Type="http://schemas.openxmlformats.org/officeDocument/2006/relationships/hyperlink" Target="http://www.pref.osaka.lg.jp/hodo/index.php?site=fumin&amp;pageId=38155" TargetMode="External"/><Relationship Id="rId473" Type="http://schemas.openxmlformats.org/officeDocument/2006/relationships/hyperlink" Target="https://www3.nhk.or.jp/news/html/20200503/k10012416731000.html" TargetMode="External"/><Relationship Id="rId529" Type="http://schemas.openxmlformats.org/officeDocument/2006/relationships/hyperlink" Target="https://www.kyoto-np.co.jp/articles/-/236841" TargetMode="External"/><Relationship Id="rId680" Type="http://schemas.openxmlformats.org/officeDocument/2006/relationships/hyperlink" Target="https://www.metro.tokyo.lg.jp/tosei/hodohappyo/press/2020/05/18/12.html" TargetMode="External"/><Relationship Id="rId30" Type="http://schemas.openxmlformats.org/officeDocument/2006/relationships/hyperlink" Target="https://www.metro.tokyo.lg.jp/tosei/hodohappyo/press/2020/03/22/01.html" TargetMode="External"/><Relationship Id="rId126" Type="http://schemas.openxmlformats.org/officeDocument/2006/relationships/hyperlink" Target="https://www.city.kyoto.lg.jp/hokenfukushi/cmsfiles/contents/0000268/268407/200411oshirase(sibou).pdf" TargetMode="External"/><Relationship Id="rId168" Type="http://schemas.openxmlformats.org/officeDocument/2006/relationships/hyperlink" Target="https://www.pref.saitama.lg.jp/a0001/news/page/2020/0416-06.html" TargetMode="External"/><Relationship Id="rId333" Type="http://schemas.openxmlformats.org/officeDocument/2006/relationships/hyperlink" Target="https://www.pref.gunma.jp/07/z87g_00025.html" TargetMode="External"/><Relationship Id="rId540" Type="http://schemas.openxmlformats.org/officeDocument/2006/relationships/hyperlink" Target="https://www.metro.tokyo.lg.jp/tosei/hodohappyo/press/2020/05/07/14.html" TargetMode="External"/><Relationship Id="rId72" Type="http://schemas.openxmlformats.org/officeDocument/2006/relationships/hyperlink" Target="https://www.kobe-np.co.jp/news/sougou/202004/0013268727.shtml" TargetMode="External"/><Relationship Id="rId375" Type="http://schemas.openxmlformats.org/officeDocument/2006/relationships/hyperlink" Target="https://www.fukushihoken.metro.tokyo.lg.jp/hodo/saishin/corona278.html" TargetMode="External"/><Relationship Id="rId582" Type="http://schemas.openxmlformats.org/officeDocument/2006/relationships/hyperlink" Target="http://www.pref.hokkaido.lg.jp/hf/kth/kak/kisyakaiken0512.pdf" TargetMode="External"/><Relationship Id="rId638" Type="http://schemas.openxmlformats.org/officeDocument/2006/relationships/hyperlink" Target="https://www.metro.tokyo.lg.jp/tosei/hodohappyo/press/2020/05/14/11.html" TargetMode="External"/><Relationship Id="rId3" Type="http://schemas.openxmlformats.org/officeDocument/2006/relationships/hyperlink" Target="https://www.metro.tokyo.lg.jp/tosei/hodohappyo/press/2020/04/10/32.html" TargetMode="External"/><Relationship Id="rId235" Type="http://schemas.openxmlformats.org/officeDocument/2006/relationships/hyperlink" Target="http://www.pref.hokkaido.lg.jp/hf/kth/kak/kisyakaiken0421-2.pdf" TargetMode="External"/><Relationship Id="rId277" Type="http://schemas.openxmlformats.org/officeDocument/2006/relationships/hyperlink" Target="https://www.nishinippon.co.jp/item/n/603077/" TargetMode="External"/><Relationship Id="rId400" Type="http://schemas.openxmlformats.org/officeDocument/2006/relationships/hyperlink" Target="http://www.pref.hokkaido.lg.jp/hf/kth/kak/kisyakaiken0430-2.pdf" TargetMode="External"/><Relationship Id="rId442" Type="http://schemas.openxmlformats.org/officeDocument/2006/relationships/hyperlink" Target="http://www.pref.osaka.lg.jp/hodo/index.php?site=fumin&amp;pageId=38166" TargetMode="External"/><Relationship Id="rId484" Type="http://schemas.openxmlformats.org/officeDocument/2006/relationships/hyperlink" Target="https://www.pref.ibaraki.jp/1saigai/2019-ncov/documents/0504d1.pdf" TargetMode="External"/><Relationship Id="rId137" Type="http://schemas.openxmlformats.org/officeDocument/2006/relationships/hyperlink" Target="https://www.asahi.com/articles/ASN4G3TGGN4GTIPE00G.html" TargetMode="External"/><Relationship Id="rId302" Type="http://schemas.openxmlformats.org/officeDocument/2006/relationships/hyperlink" Target="https://www3.nhk.or.jp/news/html/20200423/k10012402481000.html" TargetMode="External"/><Relationship Id="rId344" Type="http://schemas.openxmlformats.org/officeDocument/2006/relationships/hyperlink" Target="https://www.asahi.com/articles/ASN4W6T89N4WUTNB01H.html" TargetMode="External"/><Relationship Id="rId41" Type="http://schemas.openxmlformats.org/officeDocument/2006/relationships/hyperlink" Target="http://www.city.nagoya.jp/kenkofukushi/cmsfiles/contents/0000126/126920/R20311kanjyasibou2.pdf" TargetMode="External"/><Relationship Id="rId83" Type="http://schemas.openxmlformats.org/officeDocument/2006/relationships/hyperlink" Target="https://web.pref.hyogo.lg.jp/kk03/corona_hasseijyokyo101-150.html" TargetMode="External"/><Relationship Id="rId179" Type="http://schemas.openxmlformats.org/officeDocument/2006/relationships/hyperlink" Target="https://www3.nhk.or.jp/news/html/20200417/k10012393851000.html" TargetMode="External"/><Relationship Id="rId386" Type="http://schemas.openxmlformats.org/officeDocument/2006/relationships/hyperlink" Target="https://www3.nhk.or.jp/news/html/20200429/k10012410841000.html" TargetMode="External"/><Relationship Id="rId551" Type="http://schemas.openxmlformats.org/officeDocument/2006/relationships/hyperlink" Target="http://www.pref.hokkaido.lg.jp/hf/kth/kak/kisyakaikensapporo0508-2.pdf" TargetMode="External"/><Relationship Id="rId593" Type="http://schemas.openxmlformats.org/officeDocument/2006/relationships/hyperlink" Target="https://www.city.yokohama.lg.jp/city-info/koho-kocho/press/kenko/2020/0511_covid-19.files/0511covid-19.pdf" TargetMode="External"/><Relationship Id="rId607" Type="http://schemas.openxmlformats.org/officeDocument/2006/relationships/hyperlink" Target="https://www.metro.tokyo.lg.jp/tosei/hodohappyo/press/2020/05/12/17.html" TargetMode="External"/><Relationship Id="rId649" Type="http://schemas.openxmlformats.org/officeDocument/2006/relationships/hyperlink" Target="https://www.metro.tokyo.lg.jp/tosei/hodohappyo/press/2020/05/15/16.html" TargetMode="External"/><Relationship Id="rId190" Type="http://schemas.openxmlformats.org/officeDocument/2006/relationships/hyperlink" Target="https://www.pref.chiba.lg.jp/shippei/press/2020/documents/0415-2.pdf" TargetMode="External"/><Relationship Id="rId204" Type="http://schemas.openxmlformats.org/officeDocument/2006/relationships/hyperlink" Target="https://www.tokai-tv.com/tokainews/article.php?i=123676&amp;date=20200419" TargetMode="External"/><Relationship Id="rId246" Type="http://schemas.openxmlformats.org/officeDocument/2006/relationships/hyperlink" Target="http://www.pref.osaka.lg.jp/hodo/index.php?site=fumin&amp;pageId=38070" TargetMode="External"/><Relationship Id="rId288" Type="http://schemas.openxmlformats.org/officeDocument/2006/relationships/hyperlink" Target="https://www.fukushihoken.metro.tokyo.lg.jp/hodo/saishin/corona260.html" TargetMode="External"/><Relationship Id="rId411" Type="http://schemas.openxmlformats.org/officeDocument/2006/relationships/hyperlink" Target="https://www3.nhk.or.jp/news/html/20200430/k10012412661000.html" TargetMode="External"/><Relationship Id="rId453" Type="http://schemas.openxmlformats.org/officeDocument/2006/relationships/hyperlink" Target="https://www3.nhk.or.jp/news/html/20200502/k10012415701000.html" TargetMode="External"/><Relationship Id="rId509" Type="http://schemas.openxmlformats.org/officeDocument/2006/relationships/hyperlink" Target="https://www.metro.tokyo.lg.jp/tosei/hodohappyo/press/2020/04/17/14.html" TargetMode="External"/><Relationship Id="rId660" Type="http://schemas.openxmlformats.org/officeDocument/2006/relationships/hyperlink" Target="https://www.metro.tokyo.lg.jp/tosei/hodohappyo/press/2020/05/16/03.html" TargetMode="External"/><Relationship Id="rId106" Type="http://schemas.openxmlformats.org/officeDocument/2006/relationships/hyperlink" Target="https://www.city.kawagoe.saitama.jp/kenkofukushi/byoki_iryo/kansensho/COVID-19-p.files/COVID19-P0327.pdf" TargetMode="External"/><Relationship Id="rId313" Type="http://schemas.openxmlformats.org/officeDocument/2006/relationships/hyperlink" Target="https://www.city.chiba.jp/somu/shichokoshitsu/hisho/hodo/documents/200425-2.pdf" TargetMode="External"/><Relationship Id="rId495" Type="http://schemas.openxmlformats.org/officeDocument/2006/relationships/hyperlink" Target="https://www.fukushihoken.metro.tokyo.lg.jp/hodo/saishin/corona207.html" TargetMode="External"/><Relationship Id="rId10" Type="http://schemas.openxmlformats.org/officeDocument/2006/relationships/hyperlink" Target="https://www.metro.tokyo.lg.jp/tosei/hodohappyo/press/2020/04/06/20.html" TargetMode="External"/><Relationship Id="rId52" Type="http://schemas.openxmlformats.org/officeDocument/2006/relationships/hyperlink" Target="http://www.city.nagoya.jp/kenkofukushi/cmsfiles/contents/0000126/126920/R20325sibouzirei.pdf" TargetMode="External"/><Relationship Id="rId94" Type="http://schemas.openxmlformats.org/officeDocument/2006/relationships/hyperlink" Target="http://www.pref.hokkaido.lg.jp/hf/kth/kak/kisyakaiken0406.pdf" TargetMode="External"/><Relationship Id="rId148" Type="http://schemas.openxmlformats.org/officeDocument/2006/relationships/hyperlink" Target="https://www.fukushihoken.metro.tokyo.lg.jp/hodo/saishin/corona200.html" TargetMode="External"/><Relationship Id="rId355" Type="http://schemas.openxmlformats.org/officeDocument/2006/relationships/hyperlink" Target="https://www3.nhk.or.jp/news/html/20200428/k10012409031000.html" TargetMode="External"/><Relationship Id="rId397" Type="http://schemas.openxmlformats.org/officeDocument/2006/relationships/hyperlink" Target="http://www.pref.osaka.lg.jp/hodo/index.php?site=fumin&amp;pageId=38141" TargetMode="External"/><Relationship Id="rId520" Type="http://schemas.openxmlformats.org/officeDocument/2006/relationships/hyperlink" Target="https://www3.nhk.or.jp/news/html/20200505/k10012418501000.html" TargetMode="External"/><Relationship Id="rId562" Type="http://schemas.openxmlformats.org/officeDocument/2006/relationships/hyperlink" Target="https://www3.nhk.or.jp/news/html/20200509/k10012423441000.html" TargetMode="External"/><Relationship Id="rId618" Type="http://schemas.openxmlformats.org/officeDocument/2006/relationships/hyperlink" Target="https://www.metro.tokyo.lg.jp/tosei/hodohappyo/press/2020/05/13/13.html" TargetMode="External"/><Relationship Id="rId215" Type="http://schemas.openxmlformats.org/officeDocument/2006/relationships/hyperlink" Target="https://www3.nhk.or.jp/news/html/20200420/k10012396781000.html" TargetMode="External"/><Relationship Id="rId257" Type="http://schemas.openxmlformats.org/officeDocument/2006/relationships/hyperlink" Target="https://www.kyoto-np.co.jp/articles/-/228342" TargetMode="External"/><Relationship Id="rId422" Type="http://schemas.openxmlformats.org/officeDocument/2006/relationships/hyperlink" Target="https://www.metro.tokyo.lg.jp/tosei/hodohappyo/press/2020/05/01/15.html" TargetMode="External"/><Relationship Id="rId464" Type="http://schemas.openxmlformats.org/officeDocument/2006/relationships/hyperlink" Target="https://www3.nhk.or.jp/news/html/20200503/k10012416631000.html" TargetMode="External"/><Relationship Id="rId299" Type="http://schemas.openxmlformats.org/officeDocument/2006/relationships/hyperlink" Target="https://www.pref.chiba.lg.jp/shippei/press/2020/documents/ncovkansen19-21d.pdf" TargetMode="External"/><Relationship Id="rId63" Type="http://schemas.openxmlformats.org/officeDocument/2006/relationships/hyperlink" Target="https://www3.nhk.or.jp/news/html/20200411/k10012381341000.html" TargetMode="External"/><Relationship Id="rId159" Type="http://schemas.openxmlformats.org/officeDocument/2006/relationships/hyperlink" Target="https://www.fukushihoken.metro.tokyo.lg.jp/hodo/saishin/corona207.html" TargetMode="External"/><Relationship Id="rId366" Type="http://schemas.openxmlformats.org/officeDocument/2006/relationships/hyperlink" Target="https://www3.nhk.or.jp/news/html/20200424/k10012404641000.html" TargetMode="External"/><Relationship Id="rId573" Type="http://schemas.openxmlformats.org/officeDocument/2006/relationships/hyperlink" Target="http://www.pref.hokkaido.lg.jp/hf/kth/kak/kisyakaikensapporo0510.pdf" TargetMode="External"/><Relationship Id="rId226" Type="http://schemas.openxmlformats.org/officeDocument/2006/relationships/hyperlink" Target="http://www.pref.osaka.lg.jp/hodo/index.php?site=fumin&amp;pageId=38059" TargetMode="External"/><Relationship Id="rId433" Type="http://schemas.openxmlformats.org/officeDocument/2006/relationships/hyperlink" Target="https://www3.nhk.or.jp/news/html/20200501/k10012414751000.html" TargetMode="External"/><Relationship Id="rId640" Type="http://schemas.openxmlformats.org/officeDocument/2006/relationships/hyperlink" Target="http://www.pref.hokkaido.lg.jp/hf/kth/kak/kisyakaikensapporo0514.pdf" TargetMode="External"/><Relationship Id="rId74" Type="http://schemas.openxmlformats.org/officeDocument/2006/relationships/hyperlink" Target="https://www3.nhk.or.jp/lnews/kobe/20200409/2020007361.html" TargetMode="External"/><Relationship Id="rId377" Type="http://schemas.openxmlformats.org/officeDocument/2006/relationships/hyperlink" Target="https://www.fukushihoken.metro.tokyo.lg.jp/hodo/saishin/corona272.html" TargetMode="External"/><Relationship Id="rId500" Type="http://schemas.openxmlformats.org/officeDocument/2006/relationships/hyperlink" Target="https://www.metro.tokyo.lg.jp/tosei/hodohappyo/press/2020/04/04/03.html" TargetMode="External"/><Relationship Id="rId584" Type="http://schemas.openxmlformats.org/officeDocument/2006/relationships/hyperlink" Target="http://www.pref.hokkaido.lg.jp/hf/kth/kak/kisyakaikensapporo0511.pdf" TargetMode="External"/><Relationship Id="rId5" Type="http://schemas.openxmlformats.org/officeDocument/2006/relationships/hyperlink" Target="https://www.metro.tokyo.lg.jp/tosei/hodohappyo/press/2020/04/09/22.html" TargetMode="External"/><Relationship Id="rId237" Type="http://schemas.openxmlformats.org/officeDocument/2006/relationships/hyperlink" Target="https://www.pref.chiba.lg.jp/shippei/press/2020/documents/ncov-011.pdf" TargetMode="External"/><Relationship Id="rId444" Type="http://schemas.openxmlformats.org/officeDocument/2006/relationships/hyperlink" Target="https://www3.nhk.or.jp/news/html/20200502/k10012415671000.html" TargetMode="External"/><Relationship Id="rId651" Type="http://schemas.openxmlformats.org/officeDocument/2006/relationships/hyperlink" Target="http://www.pref.osaka.lg.jp/hodo/index.php?site=fumin&amp;pageId=38231" TargetMode="External"/><Relationship Id="rId290" Type="http://schemas.openxmlformats.org/officeDocument/2006/relationships/hyperlink" Target="https://www.fukushihoken.metro.tokyo.lg.jp/hodo/saishin/corona260.html" TargetMode="External"/><Relationship Id="rId304" Type="http://schemas.openxmlformats.org/officeDocument/2006/relationships/hyperlink" Target="https://www.chugoku-np.co.jp/local/news/article.php?comment_id=636951&amp;comment_sub_id=0&amp;category_id=256" TargetMode="External"/><Relationship Id="rId388" Type="http://schemas.openxmlformats.org/officeDocument/2006/relationships/hyperlink" Target="https://www.ishikawa-tv.com/news/itc/00229514" TargetMode="External"/><Relationship Id="rId511" Type="http://schemas.openxmlformats.org/officeDocument/2006/relationships/hyperlink" Target="https://www.metro.tokyo.lg.jp/tosei/hodohappyo/press/2020/04/17/14.html" TargetMode="External"/><Relationship Id="rId609" Type="http://schemas.openxmlformats.org/officeDocument/2006/relationships/hyperlink" Target="https://www3.nhk.or.jp/news/html/20200512/k10012427061000.html" TargetMode="External"/><Relationship Id="rId85" Type="http://schemas.openxmlformats.org/officeDocument/2006/relationships/hyperlink" Target="https://web.pref.hyogo.lg.jp/kk03/corona_hasseijyokyo1-52.html" TargetMode="External"/><Relationship Id="rId150" Type="http://schemas.openxmlformats.org/officeDocument/2006/relationships/hyperlink" Target="https://headlines.yahoo.co.jp/hl?a=20200415-00000088-kyodonews-soci" TargetMode="External"/><Relationship Id="rId595" Type="http://schemas.openxmlformats.org/officeDocument/2006/relationships/hyperlink" Target="http://www.pref.toyama.jp/cms_pfile/00021798/01397677.pdf" TargetMode="External"/><Relationship Id="rId248" Type="http://schemas.openxmlformats.org/officeDocument/2006/relationships/hyperlink" Target="http://www.pref.hokkaido.lg.jp/hf/kth/kak/kisyakaiken0422.pdf" TargetMode="External"/><Relationship Id="rId455" Type="http://schemas.openxmlformats.org/officeDocument/2006/relationships/hyperlink" Target="https://this.kiji.is/629209153178403937?c=39546741839462401" TargetMode="External"/><Relationship Id="rId662" Type="http://schemas.openxmlformats.org/officeDocument/2006/relationships/hyperlink" Target="http://www.pref.osaka.lg.jp/hodo/index.php?site=fumin&amp;pageId=38238" TargetMode="External"/><Relationship Id="rId12" Type="http://schemas.openxmlformats.org/officeDocument/2006/relationships/hyperlink" Target="https://www.metro.tokyo.lg.jp/tosei/hodohappyo/press/2020/04/06/20.html" TargetMode="External"/><Relationship Id="rId108" Type="http://schemas.openxmlformats.org/officeDocument/2006/relationships/hyperlink" Target="https://www.pref.saitama.lg.jp/a0001/news/page/2020/0410-06.html" TargetMode="External"/><Relationship Id="rId315" Type="http://schemas.openxmlformats.org/officeDocument/2006/relationships/hyperlink" Target="https://www.asahi.com/articles/ASN4T6QYNN4TPIHB00J.html" TargetMode="External"/><Relationship Id="rId522" Type="http://schemas.openxmlformats.org/officeDocument/2006/relationships/hyperlink" Target="http://www.pref.osaka.lg.jp/hodo/index.php?site=fumin&amp;pageId=38169" TargetMode="External"/><Relationship Id="rId96" Type="http://schemas.openxmlformats.org/officeDocument/2006/relationships/hyperlink" Target="http://www.pref.hokkaido.lg.jp/hf/kth/kak/kisyakaiken0412-3.pdf" TargetMode="External"/><Relationship Id="rId161" Type="http://schemas.openxmlformats.org/officeDocument/2006/relationships/hyperlink" Target="https://www.fukushihoken.metro.tokyo.lg.jp/hodo/saishin/corona207.html" TargetMode="External"/><Relationship Id="rId399" Type="http://schemas.openxmlformats.org/officeDocument/2006/relationships/hyperlink" Target="http://www.pref.hokkaido.lg.jp/hf/kth/kak/kisyakaiken0430-1.pdf" TargetMode="External"/><Relationship Id="rId259" Type="http://schemas.openxmlformats.org/officeDocument/2006/relationships/hyperlink" Target="http://www.pref.osaka.lg.jp/hodo/index.php?site=fumin&amp;pageId=38076" TargetMode="External"/><Relationship Id="rId466" Type="http://schemas.openxmlformats.org/officeDocument/2006/relationships/hyperlink" Target="https://www.fukuishimbun.co.jp/articles/-/1080077" TargetMode="External"/><Relationship Id="rId673" Type="http://schemas.openxmlformats.org/officeDocument/2006/relationships/hyperlink" Target="https://www.metro.tokyo.lg.jp/tosei/hodohappyo/press/2020/05/17/01.html" TargetMode="External"/><Relationship Id="rId23" Type="http://schemas.openxmlformats.org/officeDocument/2006/relationships/hyperlink" Target="https://www.metro.tokyo.lg.jp/tosei/hodohappyo/press/2020/04/01/21.html" TargetMode="External"/><Relationship Id="rId119" Type="http://schemas.openxmlformats.org/officeDocument/2006/relationships/hyperlink" Target="https://www.pref.ibaraki.jp/1saigai/2019-ncov/0401d.html" TargetMode="External"/><Relationship Id="rId326" Type="http://schemas.openxmlformats.org/officeDocument/2006/relationships/hyperlink" Target="https://www.pref.chiba.lg.jp/shippei/press/2020/documents/ncovkansen23-26d.pdf" TargetMode="External"/><Relationship Id="rId533" Type="http://schemas.openxmlformats.org/officeDocument/2006/relationships/hyperlink" Target="https://www.pref.chiba.lg.jp/shippei/press/2020/ncov20200506.html" TargetMode="External"/><Relationship Id="rId172" Type="http://schemas.openxmlformats.org/officeDocument/2006/relationships/hyperlink" Target="https://www3.nhk.or.jp/news/html/20200417/k10012392521000.html" TargetMode="External"/><Relationship Id="rId477" Type="http://schemas.openxmlformats.org/officeDocument/2006/relationships/hyperlink" Target="http://www.pref.osaka.lg.jp/hodo/index.php?site=fumin&amp;pageId=38168" TargetMode="External"/><Relationship Id="rId600" Type="http://schemas.openxmlformats.org/officeDocument/2006/relationships/hyperlink" Target="http://www.pref.hokkaido.lg.jp/hf/kth/kak/kisyakaikensapporo0512.pdf" TargetMode="External"/><Relationship Id="rId684" Type="http://schemas.openxmlformats.org/officeDocument/2006/relationships/hyperlink" Target="https://www.pref.kanagawa.jp/docs/ga4/prs/r2560652.html" TargetMode="External"/><Relationship Id="rId337" Type="http://schemas.openxmlformats.org/officeDocument/2006/relationships/hyperlink" Target="http://www.pref.hokkaido.lg.jp/hf/kth/kak/kisyakaiken0427.pdf" TargetMode="External"/><Relationship Id="rId34" Type="http://schemas.openxmlformats.org/officeDocument/2006/relationships/hyperlink" Target="https://www.city.okazaki.lg.jp/1550/1562/1615/p025979.html" TargetMode="External"/><Relationship Id="rId544" Type="http://schemas.openxmlformats.org/officeDocument/2006/relationships/hyperlink" Target="http://www.pref.osaka.lg.jp/hodo/index.php?site=fumin&amp;pageId=38174" TargetMode="External"/><Relationship Id="rId183" Type="http://schemas.openxmlformats.org/officeDocument/2006/relationships/hyperlink" Target="http://www.city.sapporo.jp/2019n-cov/documents/20200418_release.pdf" TargetMode="External"/><Relationship Id="rId390" Type="http://schemas.openxmlformats.org/officeDocument/2006/relationships/hyperlink" Target="http://www.pref.osaka.lg.jp/hodo/index.php?site=fumin&amp;pageId=38140" TargetMode="External"/><Relationship Id="rId404" Type="http://schemas.openxmlformats.org/officeDocument/2006/relationships/hyperlink" Target="https://www3.nhk.or.jp/news/html/20200430/k10012412991000.html" TargetMode="External"/><Relationship Id="rId611" Type="http://schemas.openxmlformats.org/officeDocument/2006/relationships/hyperlink" Target="https://www3.nhk.or.jp/news/html/20200512/k10012426881000.html" TargetMode="External"/><Relationship Id="rId250" Type="http://schemas.openxmlformats.org/officeDocument/2006/relationships/hyperlink" Target="https://www.city.yokohama.lg.jp/city-info/koho-kocho/press/kenko/2020/0422covid-19.files/0422covid-19.pdf" TargetMode="External"/><Relationship Id="rId488" Type="http://schemas.openxmlformats.org/officeDocument/2006/relationships/hyperlink" Target="https://www3.nhk.or.jp/news/html/20200504/k10012417261000.html" TargetMode="External"/><Relationship Id="rId45" Type="http://schemas.openxmlformats.org/officeDocument/2006/relationships/hyperlink" Target="http://www.city.nagoya.jp/kenkofukushi/cmsfiles/contents/0000126/126920/200313siboukannzya1.pdf" TargetMode="External"/><Relationship Id="rId110" Type="http://schemas.openxmlformats.org/officeDocument/2006/relationships/hyperlink" Target="https://www.pref.saitama.lg.jp/a0001/news/page/2020/0408-03.html" TargetMode="External"/><Relationship Id="rId348" Type="http://schemas.openxmlformats.org/officeDocument/2006/relationships/hyperlink" Target="http://www.pref.osaka.lg.jp/hodo/index.php?site=fumin&amp;pageId=38131" TargetMode="External"/><Relationship Id="rId555" Type="http://schemas.openxmlformats.org/officeDocument/2006/relationships/hyperlink" Target="https://www.city.yokohama.lg.jp/city-info/koho-kocho/press/kenko/2020/0508_covid-19.files/0508_covid-19.pdf" TargetMode="External"/><Relationship Id="rId194" Type="http://schemas.openxmlformats.org/officeDocument/2006/relationships/hyperlink" Target="https://www.pref.aichi.jp/site/covid19-aichi/pressrelease-ncov2004191.html" TargetMode="External"/><Relationship Id="rId208" Type="http://schemas.openxmlformats.org/officeDocument/2006/relationships/hyperlink" Target="https://www3.nhk.or.jp/news/html/20200420/k10012396371000.html" TargetMode="External"/><Relationship Id="rId415" Type="http://schemas.openxmlformats.org/officeDocument/2006/relationships/hyperlink" Target="https://www3.nhk.or.jp/news/html/20200430/k10012411531000.html" TargetMode="External"/><Relationship Id="rId622" Type="http://schemas.openxmlformats.org/officeDocument/2006/relationships/hyperlink" Target="https://www.city.yokohama.lg.jp/city-info/koho-kocho/press/kenko/2020/0513_covid-19.files/0513_covid-19.pdf" TargetMode="External"/><Relationship Id="rId261" Type="http://schemas.openxmlformats.org/officeDocument/2006/relationships/hyperlink" Target="https://www.pref.gifu.lg.jp/kinkyu-juyo-joho/shingata_corona_kansendoko.data/0422_kanjya_kisyasiryou_d.pdf" TargetMode="External"/><Relationship Id="rId499" Type="http://schemas.openxmlformats.org/officeDocument/2006/relationships/hyperlink" Target="https://www.metro.tokyo.lg.jp/tosei/hodohappyo/press/2020/04/09/22.html" TargetMode="External"/><Relationship Id="rId56" Type="http://schemas.openxmlformats.org/officeDocument/2006/relationships/hyperlink" Target="https://www.mhlw.go.jp/content/10906000/000619164.pdf" TargetMode="External"/><Relationship Id="rId359" Type="http://schemas.openxmlformats.org/officeDocument/2006/relationships/hyperlink" Target="https://www3.nhk.or.jp/news/html/20200428/k10012409311000.html" TargetMode="External"/><Relationship Id="rId566" Type="http://schemas.openxmlformats.org/officeDocument/2006/relationships/hyperlink" Target="https://this.kiji.is/631607907280897121?c=92619697908483575" TargetMode="External"/><Relationship Id="rId121" Type="http://schemas.openxmlformats.org/officeDocument/2006/relationships/hyperlink" Target="https://www.pref.ibaraki.jp/1saigai/2019-ncov/0401d.html" TargetMode="External"/><Relationship Id="rId219" Type="http://schemas.openxmlformats.org/officeDocument/2006/relationships/hyperlink" Target="https://www.metro.tokyo.lg.jp/tosei/hodohappyo/press/2020/04/20/12.html" TargetMode="External"/><Relationship Id="rId426" Type="http://schemas.openxmlformats.org/officeDocument/2006/relationships/hyperlink" Target="https://headlines.yahoo.co.jp/hl?a=20200501-00010005-mrov-l17" TargetMode="External"/><Relationship Id="rId633" Type="http://schemas.openxmlformats.org/officeDocument/2006/relationships/hyperlink" Target="https://www.metro.tokyo.lg.jp/tosei/hodohappyo/press/2020/05/14/11.html" TargetMode="External"/><Relationship Id="rId67" Type="http://schemas.openxmlformats.org/officeDocument/2006/relationships/hyperlink" Target="https://www.city.yokohama.lg.jp/city-info/koho-kocho/press/kenko/2019/0327covid-19.html" TargetMode="External"/><Relationship Id="rId272" Type="http://schemas.openxmlformats.org/officeDocument/2006/relationships/hyperlink" Target="https://www.pref.saitama.lg.jp/a0001/news/page/2020/0423-05.html" TargetMode="External"/><Relationship Id="rId577" Type="http://schemas.openxmlformats.org/officeDocument/2006/relationships/hyperlink" Target="https://www.city.yokohama.lg.jp/city-info/koho-kocho/press/covid-19/" TargetMode="External"/><Relationship Id="rId132" Type="http://schemas.openxmlformats.org/officeDocument/2006/relationships/hyperlink" Target="https://www.ehime-np.co.jp/article/news202004110035" TargetMode="External"/><Relationship Id="rId437" Type="http://schemas.openxmlformats.org/officeDocument/2006/relationships/hyperlink" Target="https://www3.nhk.or.jp/news/html/20200501/k10012414821000.html" TargetMode="External"/><Relationship Id="rId644" Type="http://schemas.openxmlformats.org/officeDocument/2006/relationships/hyperlink" Target="https://www.fukuishimbun.co.jp/articles/-/1085830" TargetMode="External"/><Relationship Id="rId283" Type="http://schemas.openxmlformats.org/officeDocument/2006/relationships/hyperlink" Target="https://www.fukushihoken.metro.tokyo.lg.jp/hodo/saishin/corona253.html" TargetMode="External"/><Relationship Id="rId490" Type="http://schemas.openxmlformats.org/officeDocument/2006/relationships/hyperlink" Target="https://www.city.yokohama.lg.jp/city-info/koho-kocho/press/kenko/2020/0504_covid-19.files/0504_covid-19.pdf" TargetMode="External"/><Relationship Id="rId504" Type="http://schemas.openxmlformats.org/officeDocument/2006/relationships/hyperlink" Target="https://www.metro.tokyo.lg.jp/tosei/hodohappyo/press/2020/04/21/03.html" TargetMode="External"/><Relationship Id="rId78" Type="http://schemas.openxmlformats.org/officeDocument/2006/relationships/hyperlink" Target="https://sun-tv.co.jp/suntvnews/news/2020/03/26/22163/" TargetMode="External"/><Relationship Id="rId143" Type="http://schemas.openxmlformats.org/officeDocument/2006/relationships/hyperlink" Target="https://www3.nhk.or.jp/news/html/20200414/k10012387281000.html" TargetMode="External"/><Relationship Id="rId350" Type="http://schemas.openxmlformats.org/officeDocument/2006/relationships/hyperlink" Target="http://www.pref.osaka.lg.jp/hodo/index.php?site=fumin&amp;pageId=38131" TargetMode="External"/><Relationship Id="rId588" Type="http://schemas.openxmlformats.org/officeDocument/2006/relationships/hyperlink" Target="http://www.pref.osaka.lg.jp/hodo/index.php?site=fumin&amp;pageId=38198" TargetMode="External"/><Relationship Id="rId9" Type="http://schemas.openxmlformats.org/officeDocument/2006/relationships/hyperlink" Target="https://www.metro.tokyo.lg.jp/tosei/hodohappyo/press/2020/04/08/20.html" TargetMode="External"/><Relationship Id="rId210" Type="http://schemas.openxmlformats.org/officeDocument/2006/relationships/hyperlink" Target="https://www.city.sapporo.jp/hokenjo/f1kansen/documents/20200420release.pdf" TargetMode="External"/><Relationship Id="rId448" Type="http://schemas.openxmlformats.org/officeDocument/2006/relationships/hyperlink" Target="http://www.pref.hokkaido.lg.jp/hf/kth/kak/kisyakaiken0502_1.pdf" TargetMode="External"/><Relationship Id="rId655" Type="http://schemas.openxmlformats.org/officeDocument/2006/relationships/hyperlink" Target="http://www.pref.hokkaido.lg.jp/hf/kth/kak/kisyakaikensapporo0515.pdf" TargetMode="External"/><Relationship Id="rId294" Type="http://schemas.openxmlformats.org/officeDocument/2006/relationships/hyperlink" Target="http://www.pref.osaka.lg.jp/hodo/index.php?site=fumin&amp;pageId=38103" TargetMode="External"/><Relationship Id="rId308" Type="http://schemas.openxmlformats.org/officeDocument/2006/relationships/hyperlink" Target="https://www.metro.tokyo.lg.jp/tosei/hodohappyo/press/2020/04/25/02.html" TargetMode="External"/><Relationship Id="rId515" Type="http://schemas.openxmlformats.org/officeDocument/2006/relationships/hyperlink" Target="https://www.metro.tokyo.lg.jp/tosei/hodohappyo/press/2020/04/01/21.html" TargetMode="External"/><Relationship Id="rId89" Type="http://schemas.openxmlformats.org/officeDocument/2006/relationships/hyperlink" Target="http://www.pref.hokkaido.lg.jp/hf/kth/kak/singatakoronahaienkannjya35.pdf" TargetMode="External"/><Relationship Id="rId154" Type="http://schemas.openxmlformats.org/officeDocument/2006/relationships/hyperlink" Target="https://www.fukuishimbun.co.jp/articles/-/1068735" TargetMode="External"/><Relationship Id="rId361" Type="http://schemas.openxmlformats.org/officeDocument/2006/relationships/hyperlink" Target="https://www3.nhk.or.jp/news/html/20200428/k10012409411000.html" TargetMode="External"/><Relationship Id="rId599" Type="http://schemas.openxmlformats.org/officeDocument/2006/relationships/hyperlink" Target="http://www.pref.hokkaido.lg.jp/hf/kth/kak/kisyakaikensapporo0512.pdf" TargetMode="External"/><Relationship Id="rId459" Type="http://schemas.openxmlformats.org/officeDocument/2006/relationships/hyperlink" Target="https://www.metro.tokyo.lg.jp/tosei/hodohappyo/press/2020/05/03/02.html" TargetMode="External"/><Relationship Id="rId666" Type="http://schemas.openxmlformats.org/officeDocument/2006/relationships/hyperlink" Target="https://www.asahi.com/articles/ASN5J62W3N5JPISC00P.html" TargetMode="External"/><Relationship Id="rId16" Type="http://schemas.openxmlformats.org/officeDocument/2006/relationships/hyperlink" Target="https://www.metro.tokyo.lg.jp/tosei/hodohappyo/press/2020/04/04/03.html" TargetMode="External"/><Relationship Id="rId221" Type="http://schemas.openxmlformats.org/officeDocument/2006/relationships/hyperlink" Target="https://www.kobe-np.co.jp/news/sougou/202004/0013285472.shtml" TargetMode="External"/><Relationship Id="rId319" Type="http://schemas.openxmlformats.org/officeDocument/2006/relationships/hyperlink" Target="https://www3.nhk.or.jp/news/html/20200426/k10012406671000.html" TargetMode="External"/><Relationship Id="rId526" Type="http://schemas.openxmlformats.org/officeDocument/2006/relationships/hyperlink" Target="https://www3.nhk.or.jp/news/html/20200505/k10012418311000.html" TargetMode="External"/><Relationship Id="rId165" Type="http://schemas.openxmlformats.org/officeDocument/2006/relationships/hyperlink" Target="https://www3.nhk.or.jp/news/html/20200416/k10012391791000.html?utm_int=news-new_contents_list-items_014" TargetMode="External"/><Relationship Id="rId372" Type="http://schemas.openxmlformats.org/officeDocument/2006/relationships/hyperlink" Target="https://www.chibanippo.co.jp/news/national/683937,%20&#21360;&#35199;&#24066;&#12398;&#12383;&#12417;&#30064;&#12394;&#12427;" TargetMode="External"/><Relationship Id="rId677" Type="http://schemas.openxmlformats.org/officeDocument/2006/relationships/hyperlink" Target="https://www.metro.tokyo.lg.jp/tosei/hodohappyo/press/2020/05/16/03.html" TargetMode="External"/><Relationship Id="rId232" Type="http://schemas.openxmlformats.org/officeDocument/2006/relationships/hyperlink" Target="https://www.pref.aichi.jp/site/covid19-aichi/pressrelease-ncov200421.html" TargetMode="External"/><Relationship Id="rId27" Type="http://schemas.openxmlformats.org/officeDocument/2006/relationships/hyperlink" Target="https://www.metro.tokyo.lg.jp/tosei/hodohappyo/press/2020/03/28/01.html" TargetMode="External"/><Relationship Id="rId537" Type="http://schemas.openxmlformats.org/officeDocument/2006/relationships/hyperlink" Target="https://www3.nhk.or.jp/news/html/20200506/k10012419461000.html" TargetMode="External"/><Relationship Id="rId80" Type="http://schemas.openxmlformats.org/officeDocument/2006/relationships/hyperlink" Target="https://web.pref.hyogo.lg.jp/kk03/corona_hasseijyokyo53-100.html" TargetMode="External"/><Relationship Id="rId176" Type="http://schemas.openxmlformats.org/officeDocument/2006/relationships/hyperlink" Target="https://this.kiji.is/623770411888624737" TargetMode="External"/><Relationship Id="rId383" Type="http://schemas.openxmlformats.org/officeDocument/2006/relationships/hyperlink" Target="http://www.pref.osaka.lg.jp/hodo/index.php?site=fumin&amp;pageId=38140" TargetMode="External"/><Relationship Id="rId590" Type="http://schemas.openxmlformats.org/officeDocument/2006/relationships/hyperlink" Target="https://www3.nhk.or.jp/news/html/20200511/k10012425091000.html" TargetMode="External"/><Relationship Id="rId604" Type="http://schemas.openxmlformats.org/officeDocument/2006/relationships/hyperlink" Target="https://www.metro.tokyo.lg.jp/tosei/hodohappyo/press/2020/05/12/17.html" TargetMode="External"/><Relationship Id="rId243" Type="http://schemas.openxmlformats.org/officeDocument/2006/relationships/hyperlink" Target="https://www3.nhk.or.jp/news/html/20200421/k10012399551000.html" TargetMode="External"/><Relationship Id="rId450" Type="http://schemas.openxmlformats.org/officeDocument/2006/relationships/hyperlink" Target="https://www3.nhk.or.jp/news/html/20200502/k10012415841000.html" TargetMode="External"/><Relationship Id="rId688" Type="http://schemas.openxmlformats.org/officeDocument/2006/relationships/hyperlink" Target="https://www3.nhk.or.jp/news/html/20200518/k10012434811000.html" TargetMode="External"/><Relationship Id="rId38" Type="http://schemas.openxmlformats.org/officeDocument/2006/relationships/hyperlink" Target="http://www.city.nagoya.jp/kenkofukushi/cmsfiles/contents/0000126/126920/R20308kanjyasibou.pdf" TargetMode="External"/><Relationship Id="rId103" Type="http://schemas.openxmlformats.org/officeDocument/2006/relationships/hyperlink" Target="http://www.pref.osaka.lg.jp/hodo/index.php?site=fumin&amp;pageId=37976" TargetMode="External"/><Relationship Id="rId310" Type="http://schemas.openxmlformats.org/officeDocument/2006/relationships/hyperlink" Target="http://www.pref.osaka.lg.jp/hodo/index.php?site=fumin&amp;pageId=38113" TargetMode="External"/><Relationship Id="rId548" Type="http://schemas.openxmlformats.org/officeDocument/2006/relationships/hyperlink" Target="https://www.asahi.com/articles/ASN575RT1N57UTNB00Q.html" TargetMode="External"/><Relationship Id="rId91" Type="http://schemas.openxmlformats.org/officeDocument/2006/relationships/hyperlink" Target="http://www.pref.hokkaido.lg.jp/hf/kth/kak/kisyakaiken0316_1.pdf" TargetMode="External"/><Relationship Id="rId187" Type="http://schemas.openxmlformats.org/officeDocument/2006/relationships/hyperlink" Target="https://www.pref.chiba.lg.jp/shippei/press/2020/documents/0418-4.pdf" TargetMode="External"/><Relationship Id="rId394" Type="http://schemas.openxmlformats.org/officeDocument/2006/relationships/hyperlink" Target="https://www.metro.tokyo.lg.jp/tosei/hodohappyo/press/2020/04/30/15.html" TargetMode="External"/><Relationship Id="rId408" Type="http://schemas.openxmlformats.org/officeDocument/2006/relationships/hyperlink" Target="https://www3.nhk.or.jp/news/html/20200430/k10012412481000.html" TargetMode="External"/><Relationship Id="rId615" Type="http://schemas.openxmlformats.org/officeDocument/2006/relationships/hyperlink" Target="http://www.pref.hokkaido.lg.jp/hf/kth/kak/kisyakaikensapporo0513.pdf" TargetMode="External"/><Relationship Id="rId254" Type="http://schemas.openxmlformats.org/officeDocument/2006/relationships/hyperlink" Target="https://www.pref.chiba.lg.jp/shippei/press/2020/documents/0422-2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45D21-AFF7-A24C-BCEA-612D78EE29E8}">
  <dimension ref="A1:M769"/>
  <sheetViews>
    <sheetView tabSelected="1" zoomScaleNormal="100" workbookViewId="0">
      <pane ySplit="1" topLeftCell="A739" activePane="bottomLeft" state="frozen"/>
      <selection pane="bottomLeft" activeCell="F758" sqref="F758"/>
    </sheetView>
  </sheetViews>
  <sheetFormatPr baseColWidth="10" defaultRowHeight="16" x14ac:dyDescent="0.2"/>
  <cols>
    <col min="1" max="1" width="17.83203125" customWidth="1"/>
    <col min="2" max="2" width="17.83203125" style="4" customWidth="1"/>
    <col min="5" max="5" width="18.5" customWidth="1"/>
    <col min="8" max="8" width="73" customWidth="1"/>
    <col min="9" max="9" width="49.1640625" customWidth="1"/>
    <col min="10" max="10" width="19.5" customWidth="1"/>
  </cols>
  <sheetData>
    <row r="1" spans="1:13" x14ac:dyDescent="0.2">
      <c r="A1" t="s">
        <v>0</v>
      </c>
      <c r="B1" s="4" t="s">
        <v>11</v>
      </c>
      <c r="C1" t="s">
        <v>6</v>
      </c>
      <c r="D1" t="s">
        <v>62</v>
      </c>
      <c r="E1" t="s">
        <v>7</v>
      </c>
      <c r="F1" t="s">
        <v>8</v>
      </c>
      <c r="G1" t="s">
        <v>9</v>
      </c>
      <c r="H1" t="s">
        <v>10</v>
      </c>
      <c r="I1" t="s">
        <v>49</v>
      </c>
      <c r="J1" t="s">
        <v>415</v>
      </c>
      <c r="K1" t="s">
        <v>236</v>
      </c>
      <c r="L1" t="s">
        <v>272</v>
      </c>
      <c r="M1" t="s">
        <v>273</v>
      </c>
    </row>
    <row r="2" spans="1:13" x14ac:dyDescent="0.2">
      <c r="A2">
        <v>1</v>
      </c>
      <c r="B2" s="4">
        <v>43874</v>
      </c>
      <c r="C2" t="s">
        <v>1</v>
      </c>
      <c r="D2">
        <v>14</v>
      </c>
      <c r="E2">
        <v>80</v>
      </c>
      <c r="F2" t="s">
        <v>25</v>
      </c>
      <c r="G2">
        <v>1</v>
      </c>
      <c r="H2" s="1" t="s">
        <v>96</v>
      </c>
    </row>
    <row r="3" spans="1:13" x14ac:dyDescent="0.2">
      <c r="A3">
        <f>SUM(A2+1)</f>
        <v>2</v>
      </c>
      <c r="B3" s="4">
        <v>43886</v>
      </c>
      <c r="C3" t="s">
        <v>15</v>
      </c>
      <c r="D3">
        <v>1</v>
      </c>
      <c r="E3" t="s">
        <v>61</v>
      </c>
      <c r="F3" t="s">
        <v>61</v>
      </c>
      <c r="G3">
        <v>1</v>
      </c>
      <c r="H3" s="1" t="s">
        <v>74</v>
      </c>
    </row>
    <row r="4" spans="1:13" x14ac:dyDescent="0.2">
      <c r="A4">
        <f t="shared" ref="A4:A68" si="0">SUM(A3+1)</f>
        <v>3</v>
      </c>
      <c r="B4" s="4">
        <v>43887</v>
      </c>
      <c r="C4" t="s">
        <v>5</v>
      </c>
      <c r="D4">
        <v>13</v>
      </c>
      <c r="E4">
        <v>80</v>
      </c>
      <c r="F4" t="s">
        <v>26</v>
      </c>
      <c r="G4">
        <v>1</v>
      </c>
      <c r="H4" s="1" t="s">
        <v>127</v>
      </c>
      <c r="K4" t="s">
        <v>237</v>
      </c>
      <c r="M4" t="s">
        <v>274</v>
      </c>
    </row>
    <row r="5" spans="1:13" ht="16" customHeight="1" x14ac:dyDescent="0.2">
      <c r="A5">
        <f t="shared" si="0"/>
        <v>4</v>
      </c>
      <c r="B5" s="4">
        <v>43888</v>
      </c>
      <c r="C5" t="s">
        <v>15</v>
      </c>
      <c r="D5">
        <v>1</v>
      </c>
      <c r="E5">
        <v>80</v>
      </c>
      <c r="F5" t="s">
        <v>26</v>
      </c>
      <c r="G5">
        <v>1</v>
      </c>
      <c r="H5" s="1" t="s">
        <v>73</v>
      </c>
      <c r="K5" t="s">
        <v>277</v>
      </c>
      <c r="M5" t="s">
        <v>274</v>
      </c>
    </row>
    <row r="6" spans="1:13" x14ac:dyDescent="0.2">
      <c r="A6">
        <f t="shared" si="0"/>
        <v>5</v>
      </c>
      <c r="B6" s="4">
        <v>43889</v>
      </c>
      <c r="C6" t="s">
        <v>24</v>
      </c>
      <c r="D6">
        <v>30</v>
      </c>
      <c r="E6">
        <v>70</v>
      </c>
      <c r="F6" t="s">
        <v>26</v>
      </c>
      <c r="G6">
        <v>1</v>
      </c>
      <c r="H6" s="1" t="s">
        <v>27</v>
      </c>
    </row>
    <row r="7" spans="1:13" x14ac:dyDescent="0.2">
      <c r="A7">
        <f t="shared" si="0"/>
        <v>6</v>
      </c>
      <c r="B7" s="4">
        <v>43890</v>
      </c>
      <c r="C7" t="s">
        <v>15</v>
      </c>
      <c r="D7">
        <v>1</v>
      </c>
      <c r="E7">
        <v>70</v>
      </c>
      <c r="F7" t="s">
        <v>26</v>
      </c>
      <c r="G7">
        <v>1</v>
      </c>
      <c r="H7" s="1" t="s">
        <v>63</v>
      </c>
    </row>
    <row r="8" spans="1:13" x14ac:dyDescent="0.2">
      <c r="A8">
        <f t="shared" si="0"/>
        <v>7</v>
      </c>
      <c r="B8" s="4">
        <v>43897</v>
      </c>
      <c r="C8" t="s">
        <v>12</v>
      </c>
      <c r="D8">
        <v>23</v>
      </c>
      <c r="E8">
        <v>80</v>
      </c>
      <c r="F8" t="s">
        <v>26</v>
      </c>
      <c r="G8">
        <v>1</v>
      </c>
      <c r="H8" s="1" t="s">
        <v>121</v>
      </c>
    </row>
    <row r="9" spans="1:13" x14ac:dyDescent="0.2">
      <c r="A9">
        <f t="shared" si="0"/>
        <v>8</v>
      </c>
      <c r="B9" s="4">
        <v>43898</v>
      </c>
      <c r="C9" t="s">
        <v>1</v>
      </c>
      <c r="D9">
        <v>14</v>
      </c>
      <c r="E9" t="s">
        <v>61</v>
      </c>
      <c r="F9" t="s">
        <v>61</v>
      </c>
      <c r="G9">
        <v>1</v>
      </c>
      <c r="H9" s="1" t="s">
        <v>94</v>
      </c>
    </row>
    <row r="10" spans="1:13" x14ac:dyDescent="0.2">
      <c r="A10">
        <f t="shared" si="0"/>
        <v>9</v>
      </c>
      <c r="B10" s="4">
        <v>43899</v>
      </c>
      <c r="C10" t="s">
        <v>5</v>
      </c>
      <c r="D10">
        <v>13</v>
      </c>
      <c r="E10">
        <v>90</v>
      </c>
      <c r="F10" t="s">
        <v>26</v>
      </c>
      <c r="G10">
        <v>1</v>
      </c>
      <c r="H10" s="1" t="s">
        <v>126</v>
      </c>
      <c r="M10" t="s">
        <v>274</v>
      </c>
    </row>
    <row r="11" spans="1:13" x14ac:dyDescent="0.2">
      <c r="A11">
        <f t="shared" si="0"/>
        <v>10</v>
      </c>
      <c r="B11" s="4">
        <v>43899</v>
      </c>
      <c r="C11" t="s">
        <v>1</v>
      </c>
      <c r="D11">
        <v>14</v>
      </c>
      <c r="E11">
        <v>80</v>
      </c>
      <c r="F11" t="s">
        <v>26</v>
      </c>
      <c r="G11">
        <v>1</v>
      </c>
      <c r="H11" s="1" t="s">
        <v>92</v>
      </c>
      <c r="I11" t="s">
        <v>93</v>
      </c>
    </row>
    <row r="12" spans="1:13" x14ac:dyDescent="0.2">
      <c r="A12">
        <f t="shared" si="0"/>
        <v>11</v>
      </c>
      <c r="B12" s="4">
        <v>43900</v>
      </c>
      <c r="C12" t="s">
        <v>12</v>
      </c>
      <c r="D12">
        <v>23</v>
      </c>
      <c r="E12" t="s">
        <v>61</v>
      </c>
      <c r="F12" t="s">
        <v>61</v>
      </c>
      <c r="G12">
        <v>1</v>
      </c>
      <c r="H12" s="1" t="s">
        <v>122</v>
      </c>
    </row>
    <row r="13" spans="1:13" x14ac:dyDescent="0.2">
      <c r="A13">
        <f t="shared" si="0"/>
        <v>12</v>
      </c>
      <c r="B13" s="4">
        <v>43900</v>
      </c>
      <c r="C13" t="s">
        <v>12</v>
      </c>
      <c r="D13">
        <v>23</v>
      </c>
      <c r="E13" t="s">
        <v>61</v>
      </c>
      <c r="F13" t="s">
        <v>61</v>
      </c>
      <c r="G13">
        <v>1</v>
      </c>
      <c r="H13" s="1" t="s">
        <v>120</v>
      </c>
    </row>
    <row r="14" spans="1:13" x14ac:dyDescent="0.2">
      <c r="A14">
        <f t="shared" si="0"/>
        <v>13</v>
      </c>
      <c r="B14" s="4">
        <v>43901</v>
      </c>
      <c r="C14" t="s">
        <v>12</v>
      </c>
      <c r="D14">
        <v>23</v>
      </c>
      <c r="E14">
        <v>80</v>
      </c>
      <c r="F14" t="s">
        <v>26</v>
      </c>
      <c r="G14">
        <v>1</v>
      </c>
      <c r="H14" s="1" t="s">
        <v>119</v>
      </c>
      <c r="K14" t="s">
        <v>276</v>
      </c>
    </row>
    <row r="15" spans="1:13" x14ac:dyDescent="0.2">
      <c r="A15">
        <f t="shared" si="0"/>
        <v>14</v>
      </c>
      <c r="B15" s="4">
        <v>43901</v>
      </c>
      <c r="C15" t="s">
        <v>12</v>
      </c>
      <c r="D15">
        <v>23</v>
      </c>
      <c r="E15">
        <v>80</v>
      </c>
      <c r="F15" t="s">
        <v>26</v>
      </c>
      <c r="G15">
        <v>1</v>
      </c>
      <c r="H15" s="1" t="s">
        <v>118</v>
      </c>
      <c r="K15" t="s">
        <v>275</v>
      </c>
    </row>
    <row r="16" spans="1:13" x14ac:dyDescent="0.2">
      <c r="A16">
        <f t="shared" si="0"/>
        <v>15</v>
      </c>
      <c r="B16" s="4">
        <v>43901</v>
      </c>
      <c r="C16" t="s">
        <v>2</v>
      </c>
      <c r="D16">
        <v>28</v>
      </c>
      <c r="E16">
        <v>80</v>
      </c>
      <c r="F16" t="s">
        <v>26</v>
      </c>
      <c r="G16">
        <v>1</v>
      </c>
      <c r="H16" s="1" t="s">
        <v>75</v>
      </c>
      <c r="I16" t="s">
        <v>281</v>
      </c>
      <c r="K16" t="s">
        <v>61</v>
      </c>
      <c r="M16" t="s">
        <v>274</v>
      </c>
    </row>
    <row r="17" spans="1:13" x14ac:dyDescent="0.2">
      <c r="A17">
        <f t="shared" si="0"/>
        <v>16</v>
      </c>
      <c r="B17" s="4">
        <v>43902</v>
      </c>
      <c r="C17" t="s">
        <v>15</v>
      </c>
      <c r="D17">
        <v>1</v>
      </c>
      <c r="E17">
        <v>70</v>
      </c>
      <c r="F17" t="s">
        <v>26</v>
      </c>
      <c r="G17">
        <v>1</v>
      </c>
      <c r="H17" s="1" t="s">
        <v>72</v>
      </c>
      <c r="K17" t="s">
        <v>61</v>
      </c>
      <c r="M17" t="s">
        <v>274</v>
      </c>
    </row>
    <row r="18" spans="1:13" x14ac:dyDescent="0.2">
      <c r="A18">
        <f t="shared" si="0"/>
        <v>17</v>
      </c>
      <c r="B18" s="4">
        <v>43902</v>
      </c>
      <c r="C18" t="s">
        <v>12</v>
      </c>
      <c r="D18">
        <v>23</v>
      </c>
      <c r="E18">
        <v>80</v>
      </c>
      <c r="F18" t="s">
        <v>25</v>
      </c>
      <c r="G18">
        <v>1</v>
      </c>
      <c r="H18" s="1" t="s">
        <v>117</v>
      </c>
      <c r="K18" t="s">
        <v>271</v>
      </c>
      <c r="M18" t="s">
        <v>61</v>
      </c>
    </row>
    <row r="19" spans="1:13" x14ac:dyDescent="0.2">
      <c r="A19">
        <f t="shared" si="0"/>
        <v>18</v>
      </c>
      <c r="B19" s="4">
        <v>43902</v>
      </c>
      <c r="C19" t="s">
        <v>12</v>
      </c>
      <c r="D19">
        <v>23</v>
      </c>
      <c r="E19">
        <v>70</v>
      </c>
      <c r="F19" t="s">
        <v>25</v>
      </c>
      <c r="G19">
        <v>1</v>
      </c>
      <c r="H19" s="1" t="s">
        <v>115</v>
      </c>
      <c r="K19" t="s">
        <v>61</v>
      </c>
      <c r="M19" t="s">
        <v>61</v>
      </c>
    </row>
    <row r="20" spans="1:13" x14ac:dyDescent="0.2">
      <c r="A20">
        <f t="shared" si="0"/>
        <v>19</v>
      </c>
      <c r="B20" s="4">
        <v>43902</v>
      </c>
      <c r="C20" t="s">
        <v>12</v>
      </c>
      <c r="D20">
        <v>23</v>
      </c>
      <c r="E20">
        <v>90</v>
      </c>
      <c r="F20" t="s">
        <v>26</v>
      </c>
      <c r="G20">
        <v>1</v>
      </c>
      <c r="H20" s="1" t="s">
        <v>116</v>
      </c>
      <c r="K20" t="s">
        <v>270</v>
      </c>
      <c r="M20" t="s">
        <v>61</v>
      </c>
    </row>
    <row r="21" spans="1:13" x14ac:dyDescent="0.2">
      <c r="A21">
        <f t="shared" si="0"/>
        <v>20</v>
      </c>
      <c r="B21" s="4">
        <v>43903</v>
      </c>
      <c r="C21" t="s">
        <v>12</v>
      </c>
      <c r="D21">
        <v>23</v>
      </c>
      <c r="E21">
        <v>90</v>
      </c>
      <c r="F21" t="s">
        <v>26</v>
      </c>
      <c r="G21">
        <v>1</v>
      </c>
      <c r="H21" s="1" t="s">
        <v>114</v>
      </c>
      <c r="K21" t="s">
        <v>278</v>
      </c>
      <c r="M21" t="s">
        <v>61</v>
      </c>
    </row>
    <row r="22" spans="1:13" x14ac:dyDescent="0.2">
      <c r="A22">
        <f t="shared" si="0"/>
        <v>21</v>
      </c>
      <c r="B22" s="4">
        <v>43903</v>
      </c>
      <c r="C22" t="s">
        <v>12</v>
      </c>
      <c r="D22">
        <v>23</v>
      </c>
      <c r="E22" t="s">
        <v>61</v>
      </c>
      <c r="F22" t="s">
        <v>61</v>
      </c>
      <c r="G22">
        <v>1</v>
      </c>
      <c r="H22" s="1" t="s">
        <v>113</v>
      </c>
      <c r="I22" t="s">
        <v>17</v>
      </c>
    </row>
    <row r="23" spans="1:13" x14ac:dyDescent="0.2">
      <c r="A23">
        <f t="shared" si="0"/>
        <v>22</v>
      </c>
      <c r="B23" s="4">
        <v>43904</v>
      </c>
      <c r="C23" t="s">
        <v>12</v>
      </c>
      <c r="D23">
        <v>23</v>
      </c>
      <c r="E23" t="s">
        <v>61</v>
      </c>
      <c r="F23" t="s">
        <v>25</v>
      </c>
      <c r="G23">
        <v>1</v>
      </c>
      <c r="H23" s="1" t="s">
        <v>112</v>
      </c>
      <c r="I23" t="s">
        <v>17</v>
      </c>
    </row>
    <row r="24" spans="1:13" x14ac:dyDescent="0.2">
      <c r="A24">
        <f t="shared" si="0"/>
        <v>23</v>
      </c>
      <c r="B24" s="4">
        <v>43905</v>
      </c>
      <c r="C24" t="s">
        <v>15</v>
      </c>
      <c r="D24">
        <v>1</v>
      </c>
      <c r="E24">
        <v>80</v>
      </c>
      <c r="F24" t="s">
        <v>25</v>
      </c>
      <c r="G24">
        <v>1</v>
      </c>
      <c r="H24" s="1" t="s">
        <v>71</v>
      </c>
      <c r="K24" t="s">
        <v>61</v>
      </c>
      <c r="M24" t="s">
        <v>61</v>
      </c>
    </row>
    <row r="25" spans="1:13" x14ac:dyDescent="0.2">
      <c r="A25">
        <f t="shared" si="0"/>
        <v>24</v>
      </c>
      <c r="B25" s="4">
        <v>43905</v>
      </c>
      <c r="C25" t="s">
        <v>12</v>
      </c>
      <c r="D25">
        <v>23</v>
      </c>
      <c r="E25" t="s">
        <v>61</v>
      </c>
      <c r="F25" t="s">
        <v>26</v>
      </c>
      <c r="G25">
        <v>1</v>
      </c>
      <c r="H25" s="1" t="s">
        <v>111</v>
      </c>
      <c r="I25" t="s">
        <v>17</v>
      </c>
    </row>
    <row r="26" spans="1:13" x14ac:dyDescent="0.2">
      <c r="A26">
        <f t="shared" si="0"/>
        <v>25</v>
      </c>
      <c r="B26" s="4">
        <v>43906</v>
      </c>
      <c r="C26" t="s">
        <v>15</v>
      </c>
      <c r="D26">
        <v>1</v>
      </c>
      <c r="E26">
        <v>80</v>
      </c>
      <c r="F26" t="s">
        <v>26</v>
      </c>
      <c r="G26">
        <v>1</v>
      </c>
      <c r="H26" s="1" t="s">
        <v>70</v>
      </c>
      <c r="K26" t="s">
        <v>61</v>
      </c>
      <c r="M26" t="s">
        <v>61</v>
      </c>
    </row>
    <row r="27" spans="1:13" x14ac:dyDescent="0.2">
      <c r="A27">
        <f t="shared" si="0"/>
        <v>26</v>
      </c>
      <c r="B27" s="4">
        <v>43906</v>
      </c>
      <c r="C27" t="s">
        <v>1</v>
      </c>
      <c r="D27">
        <v>14</v>
      </c>
      <c r="E27">
        <v>80</v>
      </c>
      <c r="F27" t="s">
        <v>26</v>
      </c>
      <c r="G27">
        <v>1</v>
      </c>
      <c r="H27" s="1" t="s">
        <v>91</v>
      </c>
      <c r="K27" t="s">
        <v>61</v>
      </c>
      <c r="M27" t="s">
        <v>61</v>
      </c>
    </row>
    <row r="28" spans="1:13" x14ac:dyDescent="0.2">
      <c r="A28">
        <f t="shared" si="0"/>
        <v>27</v>
      </c>
      <c r="B28" s="4">
        <v>43906</v>
      </c>
      <c r="C28" t="s">
        <v>12</v>
      </c>
      <c r="D28">
        <v>23</v>
      </c>
      <c r="E28">
        <v>80</v>
      </c>
      <c r="F28" t="s">
        <v>26</v>
      </c>
      <c r="G28">
        <v>1</v>
      </c>
      <c r="H28" s="1" t="s">
        <v>110</v>
      </c>
      <c r="K28" t="s">
        <v>279</v>
      </c>
    </row>
    <row r="29" spans="1:13" x14ac:dyDescent="0.2">
      <c r="A29">
        <f t="shared" si="0"/>
        <v>28</v>
      </c>
      <c r="B29" s="4">
        <v>43906</v>
      </c>
      <c r="C29" t="s">
        <v>12</v>
      </c>
      <c r="D29">
        <v>23</v>
      </c>
      <c r="E29">
        <v>70</v>
      </c>
      <c r="F29" t="s">
        <v>26</v>
      </c>
      <c r="G29">
        <v>1</v>
      </c>
      <c r="H29" s="1" t="s">
        <v>109</v>
      </c>
      <c r="K29" t="s">
        <v>279</v>
      </c>
    </row>
    <row r="30" spans="1:13" x14ac:dyDescent="0.2">
      <c r="A30">
        <f t="shared" si="0"/>
        <v>29</v>
      </c>
      <c r="B30" s="4">
        <v>43906</v>
      </c>
      <c r="C30" t="s">
        <v>2</v>
      </c>
      <c r="D30">
        <v>28</v>
      </c>
      <c r="E30">
        <v>70</v>
      </c>
      <c r="F30" t="s">
        <v>26</v>
      </c>
      <c r="G30">
        <v>1</v>
      </c>
      <c r="H30" s="1" t="s">
        <v>79</v>
      </c>
      <c r="I30" t="s">
        <v>280</v>
      </c>
      <c r="K30" t="s">
        <v>61</v>
      </c>
      <c r="M30" t="s">
        <v>274</v>
      </c>
    </row>
    <row r="31" spans="1:13" x14ac:dyDescent="0.2">
      <c r="A31">
        <f t="shared" si="0"/>
        <v>30</v>
      </c>
      <c r="B31" s="4">
        <v>43906</v>
      </c>
      <c r="C31" t="s">
        <v>2</v>
      </c>
      <c r="D31">
        <v>28</v>
      </c>
      <c r="E31">
        <v>80</v>
      </c>
      <c r="F31" t="s">
        <v>26</v>
      </c>
      <c r="G31">
        <v>1</v>
      </c>
      <c r="H31" s="1" t="s">
        <v>85</v>
      </c>
    </row>
    <row r="32" spans="1:13" x14ac:dyDescent="0.2">
      <c r="A32">
        <f t="shared" si="0"/>
        <v>31</v>
      </c>
      <c r="B32" s="4">
        <v>43908</v>
      </c>
      <c r="C32" t="s">
        <v>12</v>
      </c>
      <c r="D32">
        <v>23</v>
      </c>
      <c r="E32">
        <v>50</v>
      </c>
      <c r="F32" t="s">
        <v>26</v>
      </c>
      <c r="G32">
        <v>1</v>
      </c>
      <c r="H32" s="1" t="s">
        <v>124</v>
      </c>
    </row>
    <row r="33" spans="1:13" x14ac:dyDescent="0.2">
      <c r="A33">
        <f t="shared" si="0"/>
        <v>32</v>
      </c>
      <c r="B33" s="4">
        <v>43908</v>
      </c>
      <c r="C33" t="s">
        <v>20</v>
      </c>
      <c r="D33">
        <v>27</v>
      </c>
      <c r="E33">
        <v>70</v>
      </c>
      <c r="F33" t="s">
        <v>26</v>
      </c>
      <c r="G33">
        <v>1</v>
      </c>
      <c r="H33" s="1" t="s">
        <v>58</v>
      </c>
      <c r="K33" t="s">
        <v>282</v>
      </c>
    </row>
    <row r="34" spans="1:13" x14ac:dyDescent="0.2">
      <c r="A34">
        <f t="shared" si="0"/>
        <v>33</v>
      </c>
      <c r="B34" s="4">
        <v>43908</v>
      </c>
      <c r="C34" t="s">
        <v>2</v>
      </c>
      <c r="D34">
        <v>28</v>
      </c>
      <c r="E34">
        <v>80</v>
      </c>
      <c r="F34" t="s">
        <v>25</v>
      </c>
      <c r="G34">
        <v>1</v>
      </c>
      <c r="H34" s="1" t="s">
        <v>83</v>
      </c>
      <c r="I34" t="s">
        <v>82</v>
      </c>
    </row>
    <row r="35" spans="1:13" x14ac:dyDescent="0.2">
      <c r="A35">
        <f t="shared" si="0"/>
        <v>34</v>
      </c>
      <c r="B35" s="4">
        <v>43909</v>
      </c>
      <c r="C35" t="s">
        <v>5</v>
      </c>
      <c r="D35">
        <v>13</v>
      </c>
      <c r="E35">
        <v>70</v>
      </c>
      <c r="F35" t="s">
        <v>26</v>
      </c>
      <c r="G35">
        <v>1</v>
      </c>
      <c r="H35" s="1" t="s">
        <v>128</v>
      </c>
      <c r="K35" t="s">
        <v>237</v>
      </c>
      <c r="M35" t="s">
        <v>274</v>
      </c>
    </row>
    <row r="36" spans="1:13" x14ac:dyDescent="0.2">
      <c r="A36">
        <f t="shared" si="0"/>
        <v>35</v>
      </c>
      <c r="B36" s="4">
        <v>43910</v>
      </c>
      <c r="C36" t="s">
        <v>12</v>
      </c>
      <c r="D36">
        <v>23</v>
      </c>
      <c r="E36" t="s">
        <v>61</v>
      </c>
      <c r="F36" t="s">
        <v>26</v>
      </c>
      <c r="G36">
        <v>1</v>
      </c>
      <c r="H36" s="1" t="s">
        <v>108</v>
      </c>
      <c r="I36" t="s">
        <v>17</v>
      </c>
    </row>
    <row r="37" spans="1:13" x14ac:dyDescent="0.2">
      <c r="A37">
        <f t="shared" si="0"/>
        <v>36</v>
      </c>
      <c r="B37" s="4">
        <v>43911</v>
      </c>
      <c r="C37" t="s">
        <v>5</v>
      </c>
      <c r="D37">
        <v>13</v>
      </c>
      <c r="E37">
        <v>80</v>
      </c>
      <c r="F37" t="s">
        <v>25</v>
      </c>
      <c r="G37">
        <v>1</v>
      </c>
      <c r="H37" s="1" t="s">
        <v>129</v>
      </c>
      <c r="K37" t="s">
        <v>271</v>
      </c>
      <c r="M37" t="s">
        <v>274</v>
      </c>
    </row>
    <row r="38" spans="1:13" x14ac:dyDescent="0.2">
      <c r="A38">
        <f t="shared" si="0"/>
        <v>37</v>
      </c>
      <c r="B38" s="4">
        <v>43911</v>
      </c>
      <c r="C38" t="s">
        <v>20</v>
      </c>
      <c r="D38">
        <v>27</v>
      </c>
      <c r="E38">
        <v>70</v>
      </c>
      <c r="F38" t="s">
        <v>26</v>
      </c>
      <c r="G38">
        <v>1</v>
      </c>
      <c r="H38" s="1" t="s">
        <v>57</v>
      </c>
      <c r="I38" t="s">
        <v>59</v>
      </c>
      <c r="K38" t="s">
        <v>282</v>
      </c>
    </row>
    <row r="39" spans="1:13" x14ac:dyDescent="0.2">
      <c r="A39">
        <f t="shared" si="0"/>
        <v>38</v>
      </c>
      <c r="B39" s="4">
        <v>43912</v>
      </c>
      <c r="C39" t="s">
        <v>13</v>
      </c>
      <c r="D39">
        <v>10</v>
      </c>
      <c r="E39" t="s">
        <v>61</v>
      </c>
      <c r="F39" t="s">
        <v>26</v>
      </c>
      <c r="G39">
        <v>1</v>
      </c>
      <c r="H39" s="1" t="s">
        <v>40</v>
      </c>
      <c r="I39" s="6" t="s">
        <v>362</v>
      </c>
      <c r="J39" s="6"/>
    </row>
    <row r="40" spans="1:13" x14ac:dyDescent="0.2">
      <c r="A40">
        <f t="shared" si="0"/>
        <v>39</v>
      </c>
      <c r="B40" s="4">
        <v>43912</v>
      </c>
      <c r="C40" t="s">
        <v>3</v>
      </c>
      <c r="D40">
        <v>11</v>
      </c>
      <c r="E40" t="s">
        <v>61</v>
      </c>
      <c r="F40" t="s">
        <v>61</v>
      </c>
      <c r="G40">
        <v>1</v>
      </c>
      <c r="H40" s="1" t="s">
        <v>51</v>
      </c>
    </row>
    <row r="41" spans="1:13" x14ac:dyDescent="0.2">
      <c r="A41">
        <f t="shared" si="0"/>
        <v>40</v>
      </c>
      <c r="B41" s="4">
        <v>43912</v>
      </c>
      <c r="C41" t="s">
        <v>2</v>
      </c>
      <c r="D41">
        <v>28</v>
      </c>
      <c r="E41">
        <v>70</v>
      </c>
      <c r="F41" t="s">
        <v>26</v>
      </c>
      <c r="G41">
        <v>1</v>
      </c>
      <c r="H41" s="1" t="s">
        <v>75</v>
      </c>
      <c r="I41" t="s">
        <v>76</v>
      </c>
      <c r="K41" t="s">
        <v>61</v>
      </c>
      <c r="M41" t="s">
        <v>274</v>
      </c>
    </row>
    <row r="42" spans="1:13" x14ac:dyDescent="0.2">
      <c r="A42">
        <f t="shared" si="0"/>
        <v>41</v>
      </c>
      <c r="B42" s="4">
        <v>43912</v>
      </c>
      <c r="C42" t="s">
        <v>2</v>
      </c>
      <c r="D42">
        <v>28</v>
      </c>
      <c r="E42">
        <v>80</v>
      </c>
      <c r="F42" t="s">
        <v>25</v>
      </c>
      <c r="G42">
        <v>1</v>
      </c>
      <c r="H42" s="1" t="s">
        <v>79</v>
      </c>
      <c r="I42" t="s">
        <v>80</v>
      </c>
      <c r="K42" t="s">
        <v>61</v>
      </c>
      <c r="M42" t="s">
        <v>274</v>
      </c>
    </row>
    <row r="43" spans="1:13" x14ac:dyDescent="0.2">
      <c r="A43">
        <f t="shared" si="0"/>
        <v>42</v>
      </c>
      <c r="B43" s="4">
        <v>43913</v>
      </c>
      <c r="C43" t="s">
        <v>12</v>
      </c>
      <c r="D43">
        <v>23</v>
      </c>
      <c r="E43">
        <v>80</v>
      </c>
      <c r="F43" t="s">
        <v>26</v>
      </c>
      <c r="G43">
        <v>1</v>
      </c>
      <c r="H43" s="1" t="s">
        <v>125</v>
      </c>
      <c r="I43" t="s">
        <v>283</v>
      </c>
    </row>
    <row r="44" spans="1:13" x14ac:dyDescent="0.2">
      <c r="A44">
        <f t="shared" si="0"/>
        <v>43</v>
      </c>
      <c r="B44" s="4">
        <v>43914</v>
      </c>
      <c r="C44" t="s">
        <v>15</v>
      </c>
      <c r="D44">
        <v>1</v>
      </c>
      <c r="E44" t="s">
        <v>61</v>
      </c>
      <c r="F44" t="s">
        <v>26</v>
      </c>
      <c r="G44">
        <v>1</v>
      </c>
      <c r="H44" s="1" t="s">
        <v>68</v>
      </c>
      <c r="I44" t="s">
        <v>69</v>
      </c>
    </row>
    <row r="45" spans="1:13" x14ac:dyDescent="0.2">
      <c r="A45">
        <f t="shared" si="0"/>
        <v>44</v>
      </c>
      <c r="B45" s="4">
        <v>43914</v>
      </c>
      <c r="C45" t="s">
        <v>5</v>
      </c>
      <c r="D45">
        <v>13</v>
      </c>
      <c r="E45">
        <v>70</v>
      </c>
      <c r="F45" t="s">
        <v>26</v>
      </c>
      <c r="G45">
        <v>1</v>
      </c>
      <c r="H45" s="1" t="s">
        <v>130</v>
      </c>
      <c r="K45" t="s">
        <v>61</v>
      </c>
      <c r="M45" t="s">
        <v>61</v>
      </c>
    </row>
    <row r="46" spans="1:13" x14ac:dyDescent="0.2">
      <c r="A46">
        <f t="shared" si="0"/>
        <v>45</v>
      </c>
      <c r="B46" s="4">
        <v>43915</v>
      </c>
      <c r="C46" t="s">
        <v>12</v>
      </c>
      <c r="D46">
        <v>23</v>
      </c>
      <c r="E46">
        <v>70</v>
      </c>
      <c r="F46" t="s">
        <v>25</v>
      </c>
      <c r="G46">
        <v>1</v>
      </c>
      <c r="H46" s="1" t="s">
        <v>107</v>
      </c>
      <c r="K46" t="s">
        <v>237</v>
      </c>
      <c r="M46" t="s">
        <v>61</v>
      </c>
    </row>
    <row r="47" spans="1:13" x14ac:dyDescent="0.2">
      <c r="A47">
        <f t="shared" si="0"/>
        <v>46</v>
      </c>
      <c r="B47" s="4">
        <v>43915</v>
      </c>
      <c r="C47" t="s">
        <v>2</v>
      </c>
      <c r="D47">
        <v>28</v>
      </c>
      <c r="E47">
        <v>80</v>
      </c>
      <c r="F47" t="s">
        <v>26</v>
      </c>
      <c r="G47">
        <v>1</v>
      </c>
      <c r="H47" s="1" t="s">
        <v>79</v>
      </c>
      <c r="K47" t="s">
        <v>61</v>
      </c>
      <c r="M47" t="s">
        <v>274</v>
      </c>
    </row>
    <row r="48" spans="1:13" x14ac:dyDescent="0.2">
      <c r="A48">
        <f t="shared" si="0"/>
        <v>47</v>
      </c>
      <c r="B48" s="4">
        <v>43916</v>
      </c>
      <c r="C48" t="s">
        <v>12</v>
      </c>
      <c r="D48">
        <v>23</v>
      </c>
      <c r="E48">
        <v>70</v>
      </c>
      <c r="F48" t="s">
        <v>26</v>
      </c>
      <c r="G48">
        <v>1</v>
      </c>
      <c r="H48" s="1" t="s">
        <v>106</v>
      </c>
      <c r="K48" t="s">
        <v>270</v>
      </c>
    </row>
    <row r="49" spans="1:13" x14ac:dyDescent="0.2">
      <c r="A49">
        <f t="shared" si="0"/>
        <v>48</v>
      </c>
      <c r="B49" s="4">
        <v>43916</v>
      </c>
      <c r="C49" t="s">
        <v>2</v>
      </c>
      <c r="D49">
        <v>28</v>
      </c>
      <c r="E49">
        <v>80</v>
      </c>
      <c r="F49" t="s">
        <v>26</v>
      </c>
      <c r="G49">
        <v>1</v>
      </c>
      <c r="H49" s="1" t="s">
        <v>84</v>
      </c>
      <c r="I49" t="s">
        <v>286</v>
      </c>
      <c r="K49" t="s">
        <v>61</v>
      </c>
      <c r="M49" t="s">
        <v>274</v>
      </c>
    </row>
    <row r="50" spans="1:13" x14ac:dyDescent="0.2">
      <c r="A50">
        <f t="shared" si="0"/>
        <v>49</v>
      </c>
      <c r="B50" s="5">
        <v>43917</v>
      </c>
      <c r="C50" s="2" t="s">
        <v>3</v>
      </c>
      <c r="D50">
        <v>11</v>
      </c>
      <c r="E50" s="2">
        <v>60</v>
      </c>
      <c r="F50" s="2" t="s">
        <v>25</v>
      </c>
      <c r="G50" s="2">
        <v>1</v>
      </c>
      <c r="H50" s="3" t="s">
        <v>52</v>
      </c>
    </row>
    <row r="51" spans="1:13" x14ac:dyDescent="0.2">
      <c r="A51">
        <f t="shared" si="0"/>
        <v>50</v>
      </c>
      <c r="B51" s="4">
        <v>43917</v>
      </c>
      <c r="C51" t="s">
        <v>14</v>
      </c>
      <c r="D51">
        <v>12</v>
      </c>
      <c r="E51" t="s">
        <v>61</v>
      </c>
      <c r="F51" t="s">
        <v>61</v>
      </c>
      <c r="G51">
        <v>1</v>
      </c>
      <c r="H51" s="1" t="s">
        <v>41</v>
      </c>
      <c r="I51" t="s">
        <v>418</v>
      </c>
      <c r="J51" t="s">
        <v>61</v>
      </c>
      <c r="K51">
        <v>1</v>
      </c>
    </row>
    <row r="52" spans="1:13" x14ac:dyDescent="0.2">
      <c r="A52">
        <f t="shared" si="0"/>
        <v>51</v>
      </c>
      <c r="B52" s="4">
        <v>43917</v>
      </c>
      <c r="C52" t="s">
        <v>5</v>
      </c>
      <c r="D52">
        <v>13</v>
      </c>
      <c r="E52">
        <v>50</v>
      </c>
      <c r="F52" t="s">
        <v>26</v>
      </c>
      <c r="G52">
        <v>1</v>
      </c>
      <c r="H52" s="1" t="s">
        <v>132</v>
      </c>
    </row>
    <row r="53" spans="1:13" x14ac:dyDescent="0.2">
      <c r="A53">
        <f t="shared" si="0"/>
        <v>52</v>
      </c>
      <c r="B53" s="4">
        <v>43917</v>
      </c>
      <c r="C53" t="s">
        <v>5</v>
      </c>
      <c r="D53">
        <v>13</v>
      </c>
      <c r="E53" t="s">
        <v>61</v>
      </c>
      <c r="F53" t="s">
        <v>61</v>
      </c>
      <c r="G53">
        <v>1</v>
      </c>
      <c r="H53" s="1" t="s">
        <v>131</v>
      </c>
    </row>
    <row r="54" spans="1:13" x14ac:dyDescent="0.2">
      <c r="A54">
        <f t="shared" si="0"/>
        <v>53</v>
      </c>
      <c r="B54" s="4">
        <v>43917</v>
      </c>
      <c r="C54" t="s">
        <v>1</v>
      </c>
      <c r="D54">
        <v>14</v>
      </c>
      <c r="E54">
        <v>90</v>
      </c>
      <c r="F54" t="s">
        <v>25</v>
      </c>
      <c r="G54">
        <v>1</v>
      </c>
      <c r="H54" s="1" t="s">
        <v>95</v>
      </c>
      <c r="I54" t="s">
        <v>285</v>
      </c>
      <c r="K54" t="s">
        <v>61</v>
      </c>
      <c r="M54" t="s">
        <v>284</v>
      </c>
    </row>
    <row r="55" spans="1:13" x14ac:dyDescent="0.2">
      <c r="A55">
        <f t="shared" si="0"/>
        <v>54</v>
      </c>
      <c r="B55" s="4">
        <v>43917</v>
      </c>
      <c r="C55" t="s">
        <v>2</v>
      </c>
      <c r="D55">
        <v>28</v>
      </c>
      <c r="E55">
        <v>80</v>
      </c>
      <c r="F55" t="s">
        <v>26</v>
      </c>
      <c r="G55">
        <v>1</v>
      </c>
      <c r="H55" s="1" t="s">
        <v>79</v>
      </c>
      <c r="I55" t="s">
        <v>81</v>
      </c>
      <c r="K55" t="s">
        <v>61</v>
      </c>
      <c r="M55" t="s">
        <v>274</v>
      </c>
    </row>
    <row r="56" spans="1:13" x14ac:dyDescent="0.2">
      <c r="A56">
        <f t="shared" si="0"/>
        <v>55</v>
      </c>
      <c r="B56" s="5">
        <v>43918</v>
      </c>
      <c r="C56" s="2" t="s">
        <v>3</v>
      </c>
      <c r="D56">
        <v>11</v>
      </c>
      <c r="E56" t="s">
        <v>61</v>
      </c>
      <c r="F56" t="s">
        <v>61</v>
      </c>
      <c r="G56" s="2">
        <v>1</v>
      </c>
      <c r="H56" s="3" t="s">
        <v>53</v>
      </c>
    </row>
    <row r="57" spans="1:13" s="2" customFormat="1" x14ac:dyDescent="0.2">
      <c r="A57" s="2">
        <f t="shared" si="0"/>
        <v>56</v>
      </c>
      <c r="B57" s="5">
        <v>43918</v>
      </c>
      <c r="C57" s="2" t="s">
        <v>5</v>
      </c>
      <c r="D57" s="2">
        <v>13</v>
      </c>
      <c r="E57" s="2">
        <v>70</v>
      </c>
      <c r="F57" s="2" t="s">
        <v>26</v>
      </c>
      <c r="G57" s="2">
        <v>1</v>
      </c>
      <c r="H57" s="3" t="s">
        <v>135</v>
      </c>
      <c r="L57" s="11">
        <v>43921</v>
      </c>
    </row>
    <row r="58" spans="1:13" s="2" customFormat="1" x14ac:dyDescent="0.2">
      <c r="A58" s="2">
        <f t="shared" si="0"/>
        <v>57</v>
      </c>
      <c r="B58" s="5">
        <v>43918</v>
      </c>
      <c r="C58" s="2" t="s">
        <v>2</v>
      </c>
      <c r="D58" s="2">
        <v>28</v>
      </c>
      <c r="E58" s="2">
        <v>70</v>
      </c>
      <c r="F58" s="2" t="s">
        <v>26</v>
      </c>
      <c r="G58" s="2">
        <v>1</v>
      </c>
      <c r="H58" s="3" t="s">
        <v>86</v>
      </c>
      <c r="I58" s="2" t="s">
        <v>287</v>
      </c>
    </row>
    <row r="59" spans="1:13" s="2" customFormat="1" x14ac:dyDescent="0.2">
      <c r="A59" s="2">
        <f t="shared" si="0"/>
        <v>58</v>
      </c>
      <c r="B59" s="5">
        <v>43919</v>
      </c>
      <c r="C59" s="2" t="s">
        <v>5</v>
      </c>
      <c r="D59" s="2">
        <v>13</v>
      </c>
      <c r="E59" s="2">
        <v>70</v>
      </c>
      <c r="F59" s="2" t="s">
        <v>26</v>
      </c>
      <c r="G59" s="2">
        <v>1</v>
      </c>
      <c r="H59" s="3" t="s">
        <v>135</v>
      </c>
      <c r="L59" s="11">
        <v>43921</v>
      </c>
    </row>
    <row r="60" spans="1:13" s="2" customFormat="1" x14ac:dyDescent="0.2">
      <c r="A60" s="2">
        <f t="shared" si="0"/>
        <v>59</v>
      </c>
      <c r="B60" s="5">
        <v>43919</v>
      </c>
      <c r="C60" s="2" t="s">
        <v>5</v>
      </c>
      <c r="D60" s="2">
        <v>13</v>
      </c>
      <c r="E60" s="2">
        <v>50</v>
      </c>
      <c r="F60" s="2" t="s">
        <v>26</v>
      </c>
      <c r="G60" s="2">
        <v>1</v>
      </c>
      <c r="H60" s="3" t="s">
        <v>135</v>
      </c>
      <c r="L60" s="11">
        <v>43921</v>
      </c>
    </row>
    <row r="61" spans="1:13" s="2" customFormat="1" x14ac:dyDescent="0.2">
      <c r="A61" s="2">
        <f t="shared" si="0"/>
        <v>60</v>
      </c>
      <c r="B61" s="5">
        <v>43919</v>
      </c>
      <c r="C61" s="2" t="s">
        <v>5</v>
      </c>
      <c r="D61" s="2">
        <v>13</v>
      </c>
      <c r="E61" s="2">
        <v>60</v>
      </c>
      <c r="F61" s="2" t="s">
        <v>26</v>
      </c>
      <c r="G61" s="2">
        <v>1</v>
      </c>
      <c r="H61" s="3" t="s">
        <v>135</v>
      </c>
      <c r="L61" s="11">
        <v>43921</v>
      </c>
    </row>
    <row r="62" spans="1:13" s="2" customFormat="1" x14ac:dyDescent="0.2">
      <c r="A62" s="2">
        <f t="shared" si="0"/>
        <v>61</v>
      </c>
      <c r="B62" s="5">
        <v>43919</v>
      </c>
      <c r="C62" s="2" t="s">
        <v>5</v>
      </c>
      <c r="D62" s="2">
        <v>13</v>
      </c>
      <c r="E62" s="2">
        <v>90</v>
      </c>
      <c r="F62" s="2" t="s">
        <v>26</v>
      </c>
      <c r="G62" s="2">
        <v>1</v>
      </c>
      <c r="H62" s="3" t="s">
        <v>133</v>
      </c>
    </row>
    <row r="63" spans="1:13" s="2" customFormat="1" x14ac:dyDescent="0.2">
      <c r="A63" s="2">
        <f t="shared" si="0"/>
        <v>62</v>
      </c>
      <c r="B63" s="5">
        <v>43919</v>
      </c>
      <c r="C63" s="2" t="s">
        <v>5</v>
      </c>
      <c r="D63" s="2">
        <v>13</v>
      </c>
      <c r="E63" s="2">
        <v>70</v>
      </c>
      <c r="F63" s="2" t="s">
        <v>26</v>
      </c>
      <c r="G63" s="2">
        <v>1</v>
      </c>
      <c r="H63" s="3" t="s">
        <v>134</v>
      </c>
    </row>
    <row r="64" spans="1:13" s="2" customFormat="1" x14ac:dyDescent="0.2">
      <c r="A64" s="2">
        <f t="shared" si="0"/>
        <v>63</v>
      </c>
      <c r="B64" s="5">
        <v>43919</v>
      </c>
      <c r="C64" s="2" t="s">
        <v>1</v>
      </c>
      <c r="D64" s="2">
        <v>14</v>
      </c>
      <c r="E64" s="2">
        <v>80</v>
      </c>
      <c r="F64" s="2" t="s">
        <v>26</v>
      </c>
      <c r="G64" s="2">
        <v>1</v>
      </c>
      <c r="H64" s="3" t="s">
        <v>90</v>
      </c>
    </row>
    <row r="65" spans="1:13" s="2" customFormat="1" x14ac:dyDescent="0.2">
      <c r="A65" s="2">
        <f t="shared" si="0"/>
        <v>64</v>
      </c>
      <c r="B65" s="5">
        <v>43919</v>
      </c>
      <c r="C65" s="2" t="s">
        <v>2</v>
      </c>
      <c r="D65" s="2">
        <v>28</v>
      </c>
      <c r="E65" s="2">
        <v>80</v>
      </c>
      <c r="F65" s="2" t="s">
        <v>25</v>
      </c>
      <c r="G65" s="2">
        <v>1</v>
      </c>
      <c r="H65" s="3" t="s">
        <v>77</v>
      </c>
      <c r="I65" s="2" t="s">
        <v>288</v>
      </c>
      <c r="K65" s="2" t="s">
        <v>61</v>
      </c>
      <c r="M65" s="2" t="s">
        <v>274</v>
      </c>
    </row>
    <row r="66" spans="1:13" s="2" customFormat="1" ht="17" customHeight="1" x14ac:dyDescent="0.2">
      <c r="A66" s="2">
        <f t="shared" si="0"/>
        <v>65</v>
      </c>
      <c r="B66" s="14">
        <v>43919</v>
      </c>
      <c r="C66" s="2" t="s">
        <v>5</v>
      </c>
      <c r="D66" s="2">
        <v>13</v>
      </c>
      <c r="E66" s="2">
        <v>70</v>
      </c>
      <c r="F66" s="2" t="s">
        <v>26</v>
      </c>
      <c r="G66" s="2">
        <v>1</v>
      </c>
      <c r="H66" s="3" t="s">
        <v>134</v>
      </c>
      <c r="I66" s="2" t="s">
        <v>547</v>
      </c>
      <c r="L66" s="11">
        <v>43921</v>
      </c>
    </row>
    <row r="67" spans="1:13" s="2" customFormat="1" x14ac:dyDescent="0.2">
      <c r="A67" s="2">
        <f t="shared" si="0"/>
        <v>66</v>
      </c>
      <c r="B67" s="5">
        <v>43920</v>
      </c>
      <c r="C67" s="2" t="s">
        <v>5</v>
      </c>
      <c r="D67" s="2">
        <v>13</v>
      </c>
      <c r="E67" s="2">
        <v>70</v>
      </c>
      <c r="F67" s="2" t="s">
        <v>26</v>
      </c>
      <c r="G67" s="2">
        <v>1</v>
      </c>
      <c r="H67" s="3" t="s">
        <v>135</v>
      </c>
      <c r="L67" s="11">
        <v>43921</v>
      </c>
    </row>
    <row r="68" spans="1:13" s="2" customFormat="1" x14ac:dyDescent="0.2">
      <c r="A68" s="2">
        <f t="shared" si="0"/>
        <v>67</v>
      </c>
      <c r="B68" s="5" t="s">
        <v>61</v>
      </c>
      <c r="C68" s="2" t="s">
        <v>5</v>
      </c>
      <c r="D68" s="2">
        <v>13</v>
      </c>
      <c r="E68" s="2">
        <v>60</v>
      </c>
      <c r="F68" s="2" t="s">
        <v>25</v>
      </c>
      <c r="G68" s="2">
        <v>1</v>
      </c>
      <c r="H68" s="3" t="s">
        <v>135</v>
      </c>
      <c r="I68" s="2" t="s">
        <v>144</v>
      </c>
      <c r="L68" s="11">
        <v>43921</v>
      </c>
      <c r="M68" s="11"/>
    </row>
    <row r="69" spans="1:13" x14ac:dyDescent="0.2">
      <c r="A69">
        <f t="shared" ref="A69:A132" si="1">SUM(A68+1)</f>
        <v>68</v>
      </c>
      <c r="B69" s="4">
        <v>43921</v>
      </c>
      <c r="C69" t="s">
        <v>5</v>
      </c>
      <c r="D69">
        <v>13</v>
      </c>
      <c r="E69">
        <v>60</v>
      </c>
      <c r="F69" t="s">
        <v>26</v>
      </c>
      <c r="G69">
        <v>1</v>
      </c>
      <c r="H69" s="1" t="s">
        <v>136</v>
      </c>
    </row>
    <row r="70" spans="1:13" x14ac:dyDescent="0.2">
      <c r="A70">
        <f t="shared" si="1"/>
        <v>69</v>
      </c>
      <c r="B70" s="4">
        <v>43922</v>
      </c>
      <c r="C70" t="s">
        <v>15</v>
      </c>
      <c r="D70">
        <v>1</v>
      </c>
      <c r="E70">
        <v>50</v>
      </c>
      <c r="F70" t="s">
        <v>26</v>
      </c>
      <c r="G70">
        <v>1</v>
      </c>
      <c r="H70" s="1" t="s">
        <v>67</v>
      </c>
    </row>
    <row r="71" spans="1:13" x14ac:dyDescent="0.2">
      <c r="A71">
        <f t="shared" si="1"/>
        <v>70</v>
      </c>
      <c r="B71" s="4">
        <v>43922</v>
      </c>
      <c r="C71" t="s">
        <v>18</v>
      </c>
      <c r="D71">
        <v>8</v>
      </c>
      <c r="E71">
        <v>70</v>
      </c>
      <c r="F71" t="s">
        <v>26</v>
      </c>
      <c r="G71">
        <v>1</v>
      </c>
      <c r="H71" s="1" t="s">
        <v>39</v>
      </c>
    </row>
    <row r="72" spans="1:13" x14ac:dyDescent="0.2">
      <c r="A72">
        <f t="shared" si="1"/>
        <v>71</v>
      </c>
      <c r="B72" s="4">
        <v>43922</v>
      </c>
      <c r="C72" t="s">
        <v>18</v>
      </c>
      <c r="D72">
        <v>8</v>
      </c>
      <c r="E72">
        <v>70</v>
      </c>
      <c r="F72" t="s">
        <v>25</v>
      </c>
      <c r="G72">
        <v>1</v>
      </c>
      <c r="H72" s="1" t="s">
        <v>39</v>
      </c>
    </row>
    <row r="73" spans="1:13" x14ac:dyDescent="0.2">
      <c r="A73">
        <f t="shared" si="1"/>
        <v>72</v>
      </c>
      <c r="B73" s="4">
        <v>43922</v>
      </c>
      <c r="C73" t="s">
        <v>5</v>
      </c>
      <c r="D73">
        <v>13</v>
      </c>
      <c r="E73">
        <v>70</v>
      </c>
      <c r="F73" t="s">
        <v>25</v>
      </c>
      <c r="G73">
        <v>1</v>
      </c>
      <c r="H73" s="1" t="s">
        <v>136</v>
      </c>
    </row>
    <row r="74" spans="1:13" x14ac:dyDescent="0.2">
      <c r="A74">
        <f t="shared" si="1"/>
        <v>73</v>
      </c>
      <c r="B74" s="4">
        <v>43922</v>
      </c>
      <c r="C74" t="s">
        <v>5</v>
      </c>
      <c r="D74">
        <v>13</v>
      </c>
      <c r="E74">
        <v>70</v>
      </c>
      <c r="F74" t="s">
        <v>26</v>
      </c>
      <c r="G74">
        <v>1</v>
      </c>
      <c r="H74" s="1" t="s">
        <v>137</v>
      </c>
    </row>
    <row r="75" spans="1:13" x14ac:dyDescent="0.2">
      <c r="A75">
        <f t="shared" si="1"/>
        <v>74</v>
      </c>
      <c r="B75" s="4">
        <v>43922</v>
      </c>
      <c r="C75" t="s">
        <v>22</v>
      </c>
      <c r="D75">
        <v>18</v>
      </c>
      <c r="E75">
        <v>50</v>
      </c>
      <c r="F75" t="s">
        <v>26</v>
      </c>
      <c r="G75">
        <v>1</v>
      </c>
      <c r="H75" s="1" t="s">
        <v>34</v>
      </c>
    </row>
    <row r="76" spans="1:13" x14ac:dyDescent="0.2">
      <c r="A76">
        <f t="shared" si="1"/>
        <v>75</v>
      </c>
      <c r="B76" s="4">
        <v>43923</v>
      </c>
      <c r="C76" t="s">
        <v>5</v>
      </c>
      <c r="D76">
        <v>13</v>
      </c>
      <c r="E76">
        <v>90</v>
      </c>
      <c r="F76" t="s">
        <v>26</v>
      </c>
      <c r="G76">
        <v>1</v>
      </c>
      <c r="H76" s="1" t="s">
        <v>138</v>
      </c>
    </row>
    <row r="77" spans="1:13" x14ac:dyDescent="0.2">
      <c r="A77">
        <f t="shared" si="1"/>
        <v>76</v>
      </c>
      <c r="B77" s="4">
        <v>43923</v>
      </c>
      <c r="C77" t="s">
        <v>5</v>
      </c>
      <c r="D77">
        <v>13</v>
      </c>
      <c r="E77">
        <v>70</v>
      </c>
      <c r="F77" t="s">
        <v>25</v>
      </c>
      <c r="G77">
        <v>1</v>
      </c>
      <c r="H77" s="1" t="s">
        <v>137</v>
      </c>
    </row>
    <row r="78" spans="1:13" x14ac:dyDescent="0.2">
      <c r="A78">
        <f t="shared" si="1"/>
        <v>77</v>
      </c>
      <c r="B78" s="4">
        <v>43923</v>
      </c>
      <c r="C78" t="s">
        <v>1</v>
      </c>
      <c r="D78">
        <v>14</v>
      </c>
      <c r="E78">
        <v>70</v>
      </c>
      <c r="F78" t="s">
        <v>26</v>
      </c>
      <c r="G78">
        <v>1</v>
      </c>
      <c r="H78" s="1" t="s">
        <v>97</v>
      </c>
    </row>
    <row r="79" spans="1:13" x14ac:dyDescent="0.2">
      <c r="A79">
        <f t="shared" si="1"/>
        <v>78</v>
      </c>
      <c r="B79" s="4">
        <v>43923</v>
      </c>
      <c r="C79" t="s">
        <v>20</v>
      </c>
      <c r="D79">
        <v>27</v>
      </c>
      <c r="E79">
        <v>80</v>
      </c>
      <c r="F79" t="s">
        <v>25</v>
      </c>
      <c r="G79">
        <v>1</v>
      </c>
      <c r="H79" s="1" t="s">
        <v>60</v>
      </c>
    </row>
    <row r="80" spans="1:13" x14ac:dyDescent="0.2">
      <c r="A80">
        <f t="shared" si="1"/>
        <v>79</v>
      </c>
      <c r="B80" s="4">
        <v>43924</v>
      </c>
      <c r="C80" t="s">
        <v>5</v>
      </c>
      <c r="D80">
        <v>13</v>
      </c>
      <c r="E80">
        <v>70</v>
      </c>
      <c r="F80" t="s">
        <v>26</v>
      </c>
      <c r="G80">
        <v>1</v>
      </c>
      <c r="H80" s="1" t="s">
        <v>138</v>
      </c>
    </row>
    <row r="81" spans="1:13" x14ac:dyDescent="0.2">
      <c r="A81">
        <f t="shared" si="1"/>
        <v>80</v>
      </c>
      <c r="B81" s="4">
        <v>43924</v>
      </c>
      <c r="C81" t="s">
        <v>5</v>
      </c>
      <c r="D81">
        <v>13</v>
      </c>
      <c r="E81">
        <v>80</v>
      </c>
      <c r="F81" t="s">
        <v>26</v>
      </c>
      <c r="G81">
        <v>1</v>
      </c>
      <c r="H81" s="1" t="s">
        <v>138</v>
      </c>
    </row>
    <row r="82" spans="1:13" x14ac:dyDescent="0.2">
      <c r="A82">
        <f t="shared" si="1"/>
        <v>81</v>
      </c>
      <c r="B82" s="7" t="s">
        <v>61</v>
      </c>
      <c r="C82" s="6" t="s">
        <v>5</v>
      </c>
      <c r="D82" s="6">
        <v>13</v>
      </c>
      <c r="E82" s="6" t="s">
        <v>61</v>
      </c>
      <c r="F82" s="6" t="s">
        <v>61</v>
      </c>
      <c r="G82" s="6">
        <v>1</v>
      </c>
      <c r="H82" s="1" t="s">
        <v>138</v>
      </c>
      <c r="I82" s="6" t="s">
        <v>143</v>
      </c>
      <c r="J82" s="6"/>
      <c r="K82" s="6"/>
      <c r="L82" s="6"/>
      <c r="M82" s="6"/>
    </row>
    <row r="83" spans="1:13" x14ac:dyDescent="0.2">
      <c r="A83">
        <f t="shared" si="1"/>
        <v>82</v>
      </c>
      <c r="B83" s="7" t="s">
        <v>61</v>
      </c>
      <c r="C83" s="6" t="s">
        <v>5</v>
      </c>
      <c r="D83" s="6">
        <v>13</v>
      </c>
      <c r="E83" s="6">
        <v>60</v>
      </c>
      <c r="F83" s="6" t="s">
        <v>26</v>
      </c>
      <c r="G83" s="6">
        <v>1</v>
      </c>
      <c r="H83" s="1" t="s">
        <v>138</v>
      </c>
      <c r="I83" s="6" t="s">
        <v>145</v>
      </c>
      <c r="J83" s="6"/>
      <c r="K83" s="6"/>
      <c r="L83" s="6"/>
      <c r="M83" s="6"/>
    </row>
    <row r="84" spans="1:13" x14ac:dyDescent="0.2">
      <c r="A84">
        <f t="shared" si="1"/>
        <v>83</v>
      </c>
      <c r="B84" s="4">
        <v>43924</v>
      </c>
      <c r="C84" t="s">
        <v>5</v>
      </c>
      <c r="D84">
        <v>13</v>
      </c>
      <c r="E84">
        <v>60</v>
      </c>
      <c r="F84" t="s">
        <v>26</v>
      </c>
      <c r="G84">
        <v>1</v>
      </c>
      <c r="H84" s="1" t="s">
        <v>137</v>
      </c>
    </row>
    <row r="85" spans="1:13" x14ac:dyDescent="0.2">
      <c r="A85">
        <f t="shared" si="1"/>
        <v>84</v>
      </c>
      <c r="B85" s="4" t="s">
        <v>61</v>
      </c>
      <c r="C85" t="s">
        <v>5</v>
      </c>
      <c r="D85">
        <v>13</v>
      </c>
      <c r="E85">
        <v>70</v>
      </c>
      <c r="F85" t="s">
        <v>26</v>
      </c>
      <c r="G85">
        <v>1</v>
      </c>
      <c r="H85" s="1" t="s">
        <v>137</v>
      </c>
    </row>
    <row r="86" spans="1:13" x14ac:dyDescent="0.2">
      <c r="A86">
        <f t="shared" si="1"/>
        <v>85</v>
      </c>
      <c r="B86" s="4" t="s">
        <v>61</v>
      </c>
      <c r="C86" t="s">
        <v>5</v>
      </c>
      <c r="D86">
        <v>13</v>
      </c>
      <c r="E86">
        <v>80</v>
      </c>
      <c r="F86" t="s">
        <v>25</v>
      </c>
      <c r="G86">
        <v>1</v>
      </c>
      <c r="H86" s="1" t="s">
        <v>137</v>
      </c>
      <c r="I86" t="s">
        <v>143</v>
      </c>
    </row>
    <row r="87" spans="1:13" x14ac:dyDescent="0.2">
      <c r="A87">
        <f t="shared" si="1"/>
        <v>86</v>
      </c>
      <c r="B87" s="4">
        <v>43924</v>
      </c>
      <c r="C87" t="s">
        <v>20</v>
      </c>
      <c r="D87">
        <v>27</v>
      </c>
      <c r="E87">
        <v>70</v>
      </c>
      <c r="F87" t="s">
        <v>26</v>
      </c>
      <c r="G87">
        <v>1</v>
      </c>
      <c r="H87" s="1" t="s">
        <v>56</v>
      </c>
      <c r="I87" t="s">
        <v>30</v>
      </c>
    </row>
    <row r="88" spans="1:13" x14ac:dyDescent="0.2">
      <c r="A88">
        <f t="shared" si="1"/>
        <v>87</v>
      </c>
      <c r="B88" s="4">
        <v>43924</v>
      </c>
      <c r="C88" t="s">
        <v>16</v>
      </c>
      <c r="D88">
        <v>38</v>
      </c>
      <c r="E88">
        <v>80</v>
      </c>
      <c r="F88" t="s">
        <v>26</v>
      </c>
      <c r="G88">
        <v>1</v>
      </c>
      <c r="H88" s="1" t="s">
        <v>29</v>
      </c>
    </row>
    <row r="89" spans="1:13" x14ac:dyDescent="0.2">
      <c r="A89">
        <f t="shared" si="1"/>
        <v>88</v>
      </c>
      <c r="B89" s="4">
        <v>43924</v>
      </c>
      <c r="C89" t="s">
        <v>4</v>
      </c>
      <c r="D89">
        <v>40</v>
      </c>
      <c r="E89">
        <v>90</v>
      </c>
      <c r="F89" t="s">
        <v>25</v>
      </c>
      <c r="G89">
        <v>1</v>
      </c>
      <c r="H89" s="1" t="s">
        <v>38</v>
      </c>
    </row>
    <row r="90" spans="1:13" x14ac:dyDescent="0.2">
      <c r="A90">
        <f t="shared" si="1"/>
        <v>89</v>
      </c>
      <c r="B90" s="4">
        <v>43925</v>
      </c>
      <c r="C90" t="s">
        <v>5</v>
      </c>
      <c r="D90">
        <v>13</v>
      </c>
      <c r="E90">
        <v>70</v>
      </c>
      <c r="F90" t="s">
        <v>26</v>
      </c>
      <c r="G90">
        <v>1</v>
      </c>
      <c r="H90" s="1" t="s">
        <v>138</v>
      </c>
    </row>
    <row r="91" spans="1:13" x14ac:dyDescent="0.2">
      <c r="A91">
        <f t="shared" si="1"/>
        <v>90</v>
      </c>
      <c r="B91" s="4">
        <v>43925</v>
      </c>
      <c r="C91" t="s">
        <v>5</v>
      </c>
      <c r="D91">
        <v>13</v>
      </c>
      <c r="E91">
        <v>60</v>
      </c>
      <c r="F91" t="s">
        <v>26</v>
      </c>
      <c r="G91">
        <v>1</v>
      </c>
      <c r="H91" s="1" t="s">
        <v>138</v>
      </c>
    </row>
    <row r="92" spans="1:13" x14ac:dyDescent="0.2">
      <c r="A92">
        <f t="shared" si="1"/>
        <v>91</v>
      </c>
      <c r="B92" s="4">
        <v>43925</v>
      </c>
      <c r="C92" t="s">
        <v>23</v>
      </c>
      <c r="D92">
        <v>21</v>
      </c>
      <c r="E92">
        <v>70</v>
      </c>
      <c r="F92" t="s">
        <v>26</v>
      </c>
      <c r="G92">
        <v>1</v>
      </c>
      <c r="H92" s="1" t="s">
        <v>28</v>
      </c>
    </row>
    <row r="93" spans="1:13" x14ac:dyDescent="0.2">
      <c r="A93">
        <f t="shared" si="1"/>
        <v>92</v>
      </c>
      <c r="B93" s="4">
        <v>43925</v>
      </c>
      <c r="C93" t="s">
        <v>2</v>
      </c>
      <c r="D93">
        <v>28</v>
      </c>
      <c r="E93">
        <v>80</v>
      </c>
      <c r="F93" t="s">
        <v>26</v>
      </c>
      <c r="G93">
        <v>1</v>
      </c>
      <c r="H93" s="1" t="s">
        <v>77</v>
      </c>
      <c r="I93" t="s">
        <v>78</v>
      </c>
    </row>
    <row r="94" spans="1:13" x14ac:dyDescent="0.2">
      <c r="A94">
        <f t="shared" si="1"/>
        <v>93</v>
      </c>
      <c r="B94" s="4">
        <v>43926</v>
      </c>
      <c r="C94" t="s">
        <v>15</v>
      </c>
      <c r="D94">
        <v>1</v>
      </c>
      <c r="E94" t="s">
        <v>61</v>
      </c>
      <c r="F94" t="s">
        <v>61</v>
      </c>
      <c r="G94">
        <v>1</v>
      </c>
      <c r="H94" s="1" t="s">
        <v>66</v>
      </c>
    </row>
    <row r="95" spans="1:13" x14ac:dyDescent="0.2">
      <c r="A95">
        <f t="shared" si="1"/>
        <v>94</v>
      </c>
      <c r="B95" s="4">
        <v>43926</v>
      </c>
      <c r="C95" t="s">
        <v>5</v>
      </c>
      <c r="D95">
        <v>13</v>
      </c>
      <c r="E95">
        <v>90</v>
      </c>
      <c r="F95" t="s">
        <v>25</v>
      </c>
      <c r="G95">
        <v>1</v>
      </c>
      <c r="H95" s="1" t="s">
        <v>139</v>
      </c>
    </row>
    <row r="96" spans="1:13" x14ac:dyDescent="0.2">
      <c r="A96">
        <f t="shared" si="1"/>
        <v>95</v>
      </c>
      <c r="B96" s="4">
        <v>43926</v>
      </c>
      <c r="C96" t="s">
        <v>22</v>
      </c>
      <c r="D96">
        <v>18</v>
      </c>
      <c r="E96">
        <v>80</v>
      </c>
      <c r="F96" t="s">
        <v>25</v>
      </c>
      <c r="G96">
        <v>1</v>
      </c>
      <c r="H96" s="1" t="s">
        <v>33</v>
      </c>
    </row>
    <row r="97" spans="1:12" x14ac:dyDescent="0.2">
      <c r="A97">
        <f t="shared" si="1"/>
        <v>96</v>
      </c>
      <c r="B97" s="4">
        <v>43926</v>
      </c>
      <c r="C97" t="s">
        <v>12</v>
      </c>
      <c r="D97">
        <v>23</v>
      </c>
      <c r="E97">
        <v>60</v>
      </c>
      <c r="F97" t="s">
        <v>26</v>
      </c>
      <c r="G97">
        <v>1</v>
      </c>
      <c r="H97" s="1" t="s">
        <v>105</v>
      </c>
    </row>
    <row r="98" spans="1:12" x14ac:dyDescent="0.2">
      <c r="A98">
        <f t="shared" si="1"/>
        <v>97</v>
      </c>
      <c r="B98" s="4">
        <v>43926</v>
      </c>
      <c r="C98" t="s">
        <v>12</v>
      </c>
      <c r="D98">
        <v>23</v>
      </c>
      <c r="E98" t="s">
        <v>61</v>
      </c>
      <c r="F98" t="s">
        <v>26</v>
      </c>
      <c r="G98">
        <v>1</v>
      </c>
      <c r="H98" s="1" t="s">
        <v>103</v>
      </c>
      <c r="I98" t="s">
        <v>17</v>
      </c>
    </row>
    <row r="99" spans="1:12" x14ac:dyDescent="0.2">
      <c r="A99">
        <f t="shared" si="1"/>
        <v>98</v>
      </c>
      <c r="B99" s="5">
        <v>43927</v>
      </c>
      <c r="C99" s="2" t="s">
        <v>3</v>
      </c>
      <c r="D99">
        <v>11</v>
      </c>
      <c r="E99" t="s">
        <v>61</v>
      </c>
      <c r="F99" t="s">
        <v>61</v>
      </c>
      <c r="G99" s="2">
        <v>1</v>
      </c>
      <c r="H99" s="3" t="s">
        <v>54</v>
      </c>
    </row>
    <row r="100" spans="1:12" x14ac:dyDescent="0.2">
      <c r="A100">
        <f t="shared" si="1"/>
        <v>99</v>
      </c>
      <c r="B100" s="4">
        <v>43927</v>
      </c>
      <c r="C100" t="s">
        <v>5</v>
      </c>
      <c r="D100">
        <v>13</v>
      </c>
      <c r="E100">
        <v>80</v>
      </c>
      <c r="F100" t="s">
        <v>25</v>
      </c>
      <c r="G100">
        <v>1</v>
      </c>
      <c r="H100" s="1" t="s">
        <v>140</v>
      </c>
    </row>
    <row r="101" spans="1:12" x14ac:dyDescent="0.2">
      <c r="A101">
        <f t="shared" si="1"/>
        <v>100</v>
      </c>
      <c r="B101" s="4">
        <v>43928</v>
      </c>
      <c r="C101" t="s">
        <v>5</v>
      </c>
      <c r="D101">
        <v>13</v>
      </c>
      <c r="E101">
        <v>70</v>
      </c>
      <c r="F101" t="s">
        <v>26</v>
      </c>
      <c r="G101">
        <v>1</v>
      </c>
      <c r="H101" s="1" t="s">
        <v>140</v>
      </c>
    </row>
    <row r="102" spans="1:12" x14ac:dyDescent="0.2">
      <c r="A102">
        <f t="shared" si="1"/>
        <v>101</v>
      </c>
      <c r="B102" s="4">
        <v>43928</v>
      </c>
      <c r="C102" t="s">
        <v>5</v>
      </c>
      <c r="D102">
        <v>13</v>
      </c>
      <c r="E102">
        <v>80</v>
      </c>
      <c r="F102" t="s">
        <v>25</v>
      </c>
      <c r="G102">
        <v>1</v>
      </c>
      <c r="H102" s="1" t="s">
        <v>140</v>
      </c>
    </row>
    <row r="103" spans="1:12" x14ac:dyDescent="0.2">
      <c r="A103">
        <f t="shared" si="1"/>
        <v>102</v>
      </c>
      <c r="B103" s="4" t="s">
        <v>61</v>
      </c>
      <c r="C103" t="s">
        <v>5</v>
      </c>
      <c r="D103">
        <v>13</v>
      </c>
      <c r="E103">
        <v>70</v>
      </c>
      <c r="F103" t="s">
        <v>26</v>
      </c>
      <c r="G103">
        <v>1</v>
      </c>
      <c r="H103" s="1" t="s">
        <v>140</v>
      </c>
    </row>
    <row r="104" spans="1:12" x14ac:dyDescent="0.2">
      <c r="A104">
        <f t="shared" si="1"/>
        <v>103</v>
      </c>
      <c r="B104" s="4">
        <v>43929</v>
      </c>
      <c r="C104" t="s">
        <v>15</v>
      </c>
      <c r="D104">
        <v>1</v>
      </c>
      <c r="E104">
        <v>70</v>
      </c>
      <c r="F104" t="s">
        <v>25</v>
      </c>
      <c r="G104">
        <v>1</v>
      </c>
      <c r="H104" s="1" t="s">
        <v>65</v>
      </c>
    </row>
    <row r="105" spans="1:12" x14ac:dyDescent="0.2">
      <c r="A105">
        <f t="shared" si="1"/>
        <v>104</v>
      </c>
      <c r="B105" s="5">
        <v>43929</v>
      </c>
      <c r="C105" s="2" t="s">
        <v>3</v>
      </c>
      <c r="D105">
        <v>11</v>
      </c>
      <c r="E105" s="2">
        <v>60</v>
      </c>
      <c r="F105" s="2" t="s">
        <v>26</v>
      </c>
      <c r="G105" s="2">
        <v>1</v>
      </c>
      <c r="H105" s="3" t="s">
        <v>46</v>
      </c>
    </row>
    <row r="106" spans="1:12" s="2" customFormat="1" x14ac:dyDescent="0.2">
      <c r="A106">
        <f t="shared" si="1"/>
        <v>105</v>
      </c>
      <c r="B106" s="4">
        <v>43929</v>
      </c>
      <c r="C106" t="s">
        <v>5</v>
      </c>
      <c r="D106">
        <v>13</v>
      </c>
      <c r="E106">
        <v>80</v>
      </c>
      <c r="F106" t="s">
        <v>25</v>
      </c>
      <c r="G106">
        <v>1</v>
      </c>
      <c r="H106" s="1" t="s">
        <v>142</v>
      </c>
      <c r="I106"/>
      <c r="J106"/>
      <c r="L106" s="11">
        <v>43933</v>
      </c>
    </row>
    <row r="107" spans="1:12" x14ac:dyDescent="0.2">
      <c r="A107">
        <f t="shared" si="1"/>
        <v>106</v>
      </c>
      <c r="B107" s="4" t="s">
        <v>61</v>
      </c>
      <c r="C107" t="s">
        <v>5</v>
      </c>
      <c r="D107">
        <v>13</v>
      </c>
      <c r="E107" t="s">
        <v>61</v>
      </c>
      <c r="F107" t="s">
        <v>61</v>
      </c>
      <c r="G107">
        <v>1</v>
      </c>
      <c r="H107" s="1" t="s">
        <v>142</v>
      </c>
      <c r="L107" s="11">
        <v>43933</v>
      </c>
    </row>
    <row r="108" spans="1:12" s="2" customFormat="1" x14ac:dyDescent="0.2">
      <c r="A108">
        <f t="shared" si="1"/>
        <v>107</v>
      </c>
      <c r="B108" s="4">
        <v>43929</v>
      </c>
      <c r="C108" t="s">
        <v>5</v>
      </c>
      <c r="D108">
        <v>13</v>
      </c>
      <c r="E108">
        <v>90</v>
      </c>
      <c r="F108" t="s">
        <v>26</v>
      </c>
      <c r="G108">
        <v>1</v>
      </c>
      <c r="H108" s="1" t="s">
        <v>140</v>
      </c>
      <c r="I108"/>
      <c r="J108"/>
    </row>
    <row r="109" spans="1:12" x14ac:dyDescent="0.2">
      <c r="A109">
        <f t="shared" si="1"/>
        <v>108</v>
      </c>
      <c r="B109" s="4">
        <v>43929</v>
      </c>
      <c r="C109" t="s">
        <v>5</v>
      </c>
      <c r="D109">
        <v>13</v>
      </c>
      <c r="E109">
        <v>90</v>
      </c>
      <c r="F109" t="s">
        <v>26</v>
      </c>
      <c r="G109">
        <v>1</v>
      </c>
      <c r="H109" s="1" t="s">
        <v>141</v>
      </c>
      <c r="L109" s="11">
        <v>43931</v>
      </c>
    </row>
    <row r="110" spans="1:12" x14ac:dyDescent="0.2">
      <c r="A110">
        <f t="shared" si="1"/>
        <v>109</v>
      </c>
      <c r="B110" s="4">
        <v>43929</v>
      </c>
      <c r="C110" t="s">
        <v>1</v>
      </c>
      <c r="D110">
        <v>14</v>
      </c>
      <c r="E110">
        <v>80</v>
      </c>
      <c r="F110" t="s">
        <v>25</v>
      </c>
      <c r="G110">
        <v>1</v>
      </c>
      <c r="H110" s="1" t="s">
        <v>98</v>
      </c>
    </row>
    <row r="111" spans="1:12" x14ac:dyDescent="0.2">
      <c r="A111">
        <f t="shared" si="1"/>
        <v>110</v>
      </c>
      <c r="B111" s="4">
        <v>43929</v>
      </c>
      <c r="C111" t="s">
        <v>20</v>
      </c>
      <c r="D111">
        <v>27</v>
      </c>
      <c r="E111">
        <v>40</v>
      </c>
      <c r="F111" t="s">
        <v>26</v>
      </c>
      <c r="G111">
        <v>1</v>
      </c>
      <c r="H111" s="1" t="s">
        <v>55</v>
      </c>
    </row>
    <row r="112" spans="1:12" x14ac:dyDescent="0.2">
      <c r="A112">
        <f t="shared" si="1"/>
        <v>111</v>
      </c>
      <c r="B112" s="4">
        <v>43929</v>
      </c>
      <c r="C112" t="s">
        <v>20</v>
      </c>
      <c r="D112">
        <v>27</v>
      </c>
      <c r="E112">
        <v>80</v>
      </c>
      <c r="F112" t="s">
        <v>26</v>
      </c>
      <c r="G112">
        <v>1</v>
      </c>
      <c r="H112" s="1" t="s">
        <v>55</v>
      </c>
    </row>
    <row r="113" spans="1:12" x14ac:dyDescent="0.2">
      <c r="A113">
        <f t="shared" si="1"/>
        <v>112</v>
      </c>
      <c r="B113" s="4">
        <v>43929</v>
      </c>
      <c r="C113" t="s">
        <v>2</v>
      </c>
      <c r="D113">
        <v>28</v>
      </c>
      <c r="E113">
        <v>70</v>
      </c>
      <c r="F113" t="s">
        <v>26</v>
      </c>
      <c r="G113">
        <v>1</v>
      </c>
      <c r="H113" s="1" t="s">
        <v>88</v>
      </c>
    </row>
    <row r="114" spans="1:12" x14ac:dyDescent="0.2">
      <c r="A114">
        <f t="shared" si="1"/>
        <v>113</v>
      </c>
      <c r="B114" s="5">
        <v>43930</v>
      </c>
      <c r="C114" s="2" t="s">
        <v>3</v>
      </c>
      <c r="D114">
        <v>11</v>
      </c>
      <c r="E114" s="2">
        <v>70</v>
      </c>
      <c r="F114" s="2" t="s">
        <v>26</v>
      </c>
      <c r="G114" s="2">
        <v>1</v>
      </c>
      <c r="H114" s="3" t="s">
        <v>50</v>
      </c>
    </row>
    <row r="115" spans="1:12" x14ac:dyDescent="0.2">
      <c r="A115">
        <f t="shared" si="1"/>
        <v>114</v>
      </c>
      <c r="B115" s="4">
        <v>43930</v>
      </c>
      <c r="C115" t="s">
        <v>5</v>
      </c>
      <c r="D115">
        <v>13</v>
      </c>
      <c r="E115">
        <v>80</v>
      </c>
      <c r="F115" t="s">
        <v>26</v>
      </c>
      <c r="G115">
        <v>1</v>
      </c>
      <c r="H115" s="1" t="s">
        <v>141</v>
      </c>
      <c r="L115" s="11">
        <v>43931</v>
      </c>
    </row>
    <row r="116" spans="1:12" x14ac:dyDescent="0.2">
      <c r="A116">
        <f t="shared" si="1"/>
        <v>115</v>
      </c>
      <c r="B116" s="4">
        <v>43930</v>
      </c>
      <c r="C116" t="s">
        <v>1</v>
      </c>
      <c r="D116">
        <v>14</v>
      </c>
      <c r="E116">
        <v>90</v>
      </c>
      <c r="F116" t="s">
        <v>25</v>
      </c>
      <c r="G116">
        <v>1</v>
      </c>
      <c r="H116" s="1" t="s">
        <v>98</v>
      </c>
    </row>
    <row r="117" spans="1:12" x14ac:dyDescent="0.2">
      <c r="A117">
        <f t="shared" si="1"/>
        <v>116</v>
      </c>
      <c r="B117" s="4">
        <v>43930</v>
      </c>
      <c r="C117" t="s">
        <v>19</v>
      </c>
      <c r="D117">
        <v>26</v>
      </c>
      <c r="E117">
        <v>60</v>
      </c>
      <c r="F117" t="s">
        <v>26</v>
      </c>
      <c r="G117">
        <v>1</v>
      </c>
      <c r="H117" s="1" t="s">
        <v>36</v>
      </c>
    </row>
    <row r="118" spans="1:12" x14ac:dyDescent="0.2">
      <c r="A118">
        <f t="shared" si="1"/>
        <v>117</v>
      </c>
      <c r="B118" s="4">
        <v>43930</v>
      </c>
      <c r="C118" t="s">
        <v>2</v>
      </c>
      <c r="D118">
        <v>28</v>
      </c>
      <c r="E118">
        <v>60</v>
      </c>
      <c r="F118" t="s">
        <v>26</v>
      </c>
      <c r="G118">
        <v>1</v>
      </c>
      <c r="H118" s="1" t="s">
        <v>87</v>
      </c>
    </row>
    <row r="119" spans="1:12" x14ac:dyDescent="0.2">
      <c r="A119">
        <f t="shared" si="1"/>
        <v>118</v>
      </c>
      <c r="B119" s="4">
        <v>43931</v>
      </c>
      <c r="C119" t="s">
        <v>18</v>
      </c>
      <c r="D119">
        <v>8</v>
      </c>
      <c r="E119">
        <v>90</v>
      </c>
      <c r="F119" t="s">
        <v>26</v>
      </c>
      <c r="G119">
        <v>1</v>
      </c>
      <c r="H119" s="1" t="s">
        <v>39</v>
      </c>
    </row>
    <row r="120" spans="1:12" x14ac:dyDescent="0.2">
      <c r="A120">
        <f t="shared" si="1"/>
        <v>119</v>
      </c>
      <c r="B120" s="4">
        <v>43931</v>
      </c>
      <c r="C120" t="s">
        <v>14</v>
      </c>
      <c r="D120">
        <v>12</v>
      </c>
      <c r="E120">
        <v>60</v>
      </c>
      <c r="F120" t="s">
        <v>26</v>
      </c>
      <c r="G120">
        <v>1</v>
      </c>
      <c r="H120" s="1" t="s">
        <v>43</v>
      </c>
      <c r="I120" s="1" t="s">
        <v>434</v>
      </c>
      <c r="J120">
        <v>0</v>
      </c>
      <c r="K120">
        <v>1</v>
      </c>
    </row>
    <row r="121" spans="1:12" x14ac:dyDescent="0.2">
      <c r="A121">
        <f t="shared" si="1"/>
        <v>120</v>
      </c>
      <c r="B121" s="4">
        <v>43931</v>
      </c>
      <c r="C121" t="s">
        <v>14</v>
      </c>
      <c r="D121">
        <v>12</v>
      </c>
      <c r="E121">
        <v>80</v>
      </c>
      <c r="F121" t="s">
        <v>25</v>
      </c>
      <c r="G121">
        <v>1</v>
      </c>
      <c r="H121" s="1" t="s">
        <v>45</v>
      </c>
      <c r="I121" t="s">
        <v>426</v>
      </c>
      <c r="J121">
        <v>0</v>
      </c>
    </row>
    <row r="122" spans="1:12" x14ac:dyDescent="0.2">
      <c r="A122">
        <f t="shared" si="1"/>
        <v>121</v>
      </c>
      <c r="B122" s="4">
        <v>43931</v>
      </c>
      <c r="C122" t="s">
        <v>14</v>
      </c>
      <c r="D122">
        <v>12</v>
      </c>
      <c r="E122">
        <v>60</v>
      </c>
      <c r="F122" t="s">
        <v>26</v>
      </c>
      <c r="G122">
        <v>1</v>
      </c>
      <c r="H122" s="1" t="s">
        <v>42</v>
      </c>
      <c r="I122" t="s">
        <v>427</v>
      </c>
      <c r="J122">
        <v>0</v>
      </c>
    </row>
    <row r="123" spans="1:12" ht="17" customHeight="1" x14ac:dyDescent="0.2">
      <c r="A123">
        <f t="shared" si="1"/>
        <v>122</v>
      </c>
      <c r="B123" s="4">
        <v>43931</v>
      </c>
      <c r="C123" t="s">
        <v>5</v>
      </c>
      <c r="D123">
        <v>13</v>
      </c>
      <c r="E123">
        <v>80</v>
      </c>
      <c r="F123" t="s">
        <v>26</v>
      </c>
      <c r="G123">
        <v>1</v>
      </c>
      <c r="H123" s="1" t="s">
        <v>141</v>
      </c>
      <c r="L123" s="11">
        <v>43931</v>
      </c>
    </row>
    <row r="124" spans="1:12" x14ac:dyDescent="0.2">
      <c r="A124">
        <f t="shared" si="1"/>
        <v>123</v>
      </c>
      <c r="B124" s="4" t="s">
        <v>61</v>
      </c>
      <c r="C124" t="s">
        <v>5</v>
      </c>
      <c r="D124">
        <v>13</v>
      </c>
      <c r="E124" t="s">
        <v>61</v>
      </c>
      <c r="F124" t="s">
        <v>61</v>
      </c>
      <c r="G124">
        <v>1</v>
      </c>
      <c r="H124" s="1" t="s">
        <v>141</v>
      </c>
      <c r="L124" s="11">
        <v>43931</v>
      </c>
    </row>
    <row r="125" spans="1:12" x14ac:dyDescent="0.2">
      <c r="A125">
        <f t="shared" si="1"/>
        <v>124</v>
      </c>
      <c r="B125" s="4">
        <v>43931</v>
      </c>
      <c r="C125" t="s">
        <v>1</v>
      </c>
      <c r="D125">
        <v>14</v>
      </c>
      <c r="E125">
        <v>80</v>
      </c>
      <c r="F125" t="s">
        <v>25</v>
      </c>
      <c r="G125">
        <v>1</v>
      </c>
      <c r="H125" s="1" t="s">
        <v>101</v>
      </c>
    </row>
    <row r="126" spans="1:12" x14ac:dyDescent="0.2">
      <c r="A126">
        <f t="shared" si="1"/>
        <v>125</v>
      </c>
      <c r="B126" s="4">
        <v>43931</v>
      </c>
      <c r="C126" t="s">
        <v>1</v>
      </c>
      <c r="D126">
        <v>14</v>
      </c>
      <c r="E126">
        <v>90</v>
      </c>
      <c r="F126" t="s">
        <v>26</v>
      </c>
      <c r="G126">
        <v>1</v>
      </c>
      <c r="H126" s="1" t="s">
        <v>98</v>
      </c>
    </row>
    <row r="127" spans="1:12" x14ac:dyDescent="0.2">
      <c r="A127">
        <f t="shared" si="1"/>
        <v>126</v>
      </c>
      <c r="B127" s="4">
        <v>43931</v>
      </c>
      <c r="C127" t="s">
        <v>12</v>
      </c>
      <c r="D127">
        <v>23</v>
      </c>
      <c r="E127">
        <v>80</v>
      </c>
      <c r="F127" t="s">
        <v>26</v>
      </c>
      <c r="G127">
        <v>1</v>
      </c>
      <c r="H127" s="1" t="s">
        <v>104</v>
      </c>
    </row>
    <row r="128" spans="1:12" x14ac:dyDescent="0.2">
      <c r="A128">
        <f t="shared" si="1"/>
        <v>127</v>
      </c>
      <c r="B128" s="4">
        <v>43931</v>
      </c>
      <c r="C128" t="s">
        <v>12</v>
      </c>
      <c r="D128">
        <v>23</v>
      </c>
      <c r="E128">
        <v>80</v>
      </c>
      <c r="F128" t="s">
        <v>26</v>
      </c>
      <c r="G128">
        <v>1</v>
      </c>
      <c r="H128" s="1" t="s">
        <v>102</v>
      </c>
    </row>
    <row r="129" spans="1:10" x14ac:dyDescent="0.2">
      <c r="A129">
        <f t="shared" si="1"/>
        <v>128</v>
      </c>
      <c r="B129" s="4">
        <v>43931</v>
      </c>
      <c r="C129" t="s">
        <v>16</v>
      </c>
      <c r="D129">
        <v>38</v>
      </c>
      <c r="E129" t="s">
        <v>61</v>
      </c>
      <c r="F129" t="s">
        <v>61</v>
      </c>
      <c r="G129">
        <v>1</v>
      </c>
      <c r="H129" s="1" t="s">
        <v>31</v>
      </c>
    </row>
    <row r="130" spans="1:10" x14ac:dyDescent="0.2">
      <c r="A130">
        <f t="shared" si="1"/>
        <v>129</v>
      </c>
      <c r="B130" s="4">
        <v>43931</v>
      </c>
      <c r="C130" t="s">
        <v>21</v>
      </c>
      <c r="D130">
        <v>43</v>
      </c>
      <c r="E130">
        <v>70</v>
      </c>
      <c r="F130" t="s">
        <v>26</v>
      </c>
      <c r="G130">
        <v>1</v>
      </c>
      <c r="H130" s="1" t="s">
        <v>32</v>
      </c>
    </row>
    <row r="131" spans="1:10" x14ac:dyDescent="0.2">
      <c r="A131">
        <f t="shared" si="1"/>
        <v>130</v>
      </c>
      <c r="B131" s="4">
        <v>43932</v>
      </c>
      <c r="C131" t="s">
        <v>18</v>
      </c>
      <c r="D131">
        <v>8</v>
      </c>
      <c r="E131">
        <v>30</v>
      </c>
      <c r="F131" t="s">
        <v>26</v>
      </c>
      <c r="G131">
        <v>1</v>
      </c>
      <c r="H131" s="1" t="s">
        <v>39</v>
      </c>
    </row>
    <row r="132" spans="1:10" x14ac:dyDescent="0.2">
      <c r="A132">
        <f t="shared" si="1"/>
        <v>131</v>
      </c>
      <c r="B132" s="4">
        <v>43932</v>
      </c>
      <c r="C132" t="s">
        <v>18</v>
      </c>
      <c r="D132">
        <v>8</v>
      </c>
      <c r="E132">
        <v>80</v>
      </c>
      <c r="F132" t="s">
        <v>25</v>
      </c>
      <c r="G132">
        <v>1</v>
      </c>
      <c r="H132" s="1" t="s">
        <v>39</v>
      </c>
    </row>
    <row r="133" spans="1:10" x14ac:dyDescent="0.2">
      <c r="A133">
        <f t="shared" ref="A133:A196" si="2">SUM(A132+1)</f>
        <v>132</v>
      </c>
      <c r="B133" s="4">
        <v>43932</v>
      </c>
      <c r="C133" t="s">
        <v>13</v>
      </c>
      <c r="D133">
        <v>10</v>
      </c>
      <c r="E133">
        <v>80</v>
      </c>
      <c r="F133" t="s">
        <v>26</v>
      </c>
      <c r="G133">
        <v>1</v>
      </c>
      <c r="H133" s="1" t="s">
        <v>40</v>
      </c>
      <c r="I133" s="2" t="s">
        <v>361</v>
      </c>
      <c r="J133" s="2"/>
    </row>
    <row r="134" spans="1:10" x14ac:dyDescent="0.2">
      <c r="A134">
        <f t="shared" si="2"/>
        <v>133</v>
      </c>
      <c r="B134" s="4">
        <v>43932</v>
      </c>
      <c r="C134" t="s">
        <v>5</v>
      </c>
      <c r="D134">
        <v>13</v>
      </c>
      <c r="E134">
        <v>60</v>
      </c>
      <c r="F134" t="s">
        <v>26</v>
      </c>
      <c r="G134">
        <v>1</v>
      </c>
      <c r="H134" s="1" t="s">
        <v>328</v>
      </c>
    </row>
    <row r="135" spans="1:10" x14ac:dyDescent="0.2">
      <c r="A135">
        <f t="shared" si="2"/>
        <v>134</v>
      </c>
      <c r="B135" s="4">
        <v>43932</v>
      </c>
      <c r="C135" t="s">
        <v>5</v>
      </c>
      <c r="D135">
        <v>13</v>
      </c>
      <c r="E135">
        <v>70</v>
      </c>
      <c r="F135" t="s">
        <v>26</v>
      </c>
      <c r="G135">
        <v>1</v>
      </c>
      <c r="H135" s="1" t="s">
        <v>328</v>
      </c>
    </row>
    <row r="136" spans="1:10" x14ac:dyDescent="0.2">
      <c r="A136">
        <f t="shared" si="2"/>
        <v>135</v>
      </c>
      <c r="B136" s="4">
        <v>43932</v>
      </c>
      <c r="C136" t="s">
        <v>5</v>
      </c>
      <c r="D136">
        <v>13</v>
      </c>
      <c r="E136">
        <v>80</v>
      </c>
      <c r="F136" t="s">
        <v>26</v>
      </c>
      <c r="G136">
        <v>1</v>
      </c>
      <c r="H136" s="1" t="s">
        <v>328</v>
      </c>
    </row>
    <row r="137" spans="1:10" x14ac:dyDescent="0.2">
      <c r="A137">
        <f t="shared" si="2"/>
        <v>136</v>
      </c>
      <c r="B137" s="4">
        <v>43932</v>
      </c>
      <c r="C137" t="s">
        <v>19</v>
      </c>
      <c r="D137">
        <v>26</v>
      </c>
      <c r="E137">
        <v>70</v>
      </c>
      <c r="F137" t="s">
        <v>26</v>
      </c>
      <c r="G137">
        <v>1</v>
      </c>
      <c r="H137" s="1" t="s">
        <v>35</v>
      </c>
    </row>
    <row r="138" spans="1:10" x14ac:dyDescent="0.2">
      <c r="A138">
        <f t="shared" si="2"/>
        <v>137</v>
      </c>
      <c r="B138" s="4">
        <v>43932</v>
      </c>
      <c r="C138" t="s">
        <v>19</v>
      </c>
      <c r="D138">
        <v>26</v>
      </c>
      <c r="E138">
        <v>70</v>
      </c>
      <c r="F138" t="s">
        <v>25</v>
      </c>
      <c r="G138">
        <v>1</v>
      </c>
      <c r="H138" s="1" t="s">
        <v>35</v>
      </c>
    </row>
    <row r="139" spans="1:10" x14ac:dyDescent="0.2">
      <c r="A139">
        <f t="shared" si="2"/>
        <v>138</v>
      </c>
      <c r="B139" s="4">
        <v>43933</v>
      </c>
      <c r="C139" t="s">
        <v>15</v>
      </c>
      <c r="D139">
        <v>1</v>
      </c>
      <c r="E139">
        <v>60</v>
      </c>
      <c r="F139" t="s">
        <v>26</v>
      </c>
      <c r="G139">
        <v>1</v>
      </c>
      <c r="H139" s="1" t="s">
        <v>64</v>
      </c>
    </row>
    <row r="140" spans="1:10" x14ac:dyDescent="0.2">
      <c r="A140">
        <f t="shared" si="2"/>
        <v>139</v>
      </c>
      <c r="B140" s="4">
        <v>43933</v>
      </c>
      <c r="C140" t="s">
        <v>3</v>
      </c>
      <c r="D140">
        <v>11</v>
      </c>
      <c r="E140">
        <v>80</v>
      </c>
      <c r="F140" t="s">
        <v>26</v>
      </c>
      <c r="G140">
        <v>1</v>
      </c>
      <c r="H140" s="1" t="s">
        <v>47</v>
      </c>
      <c r="I140" t="s">
        <v>48</v>
      </c>
    </row>
    <row r="141" spans="1:10" x14ac:dyDescent="0.2">
      <c r="A141">
        <f t="shared" si="2"/>
        <v>140</v>
      </c>
      <c r="B141" s="4">
        <v>43933</v>
      </c>
      <c r="C141" t="s">
        <v>14</v>
      </c>
      <c r="D141">
        <v>12</v>
      </c>
      <c r="E141">
        <v>80</v>
      </c>
      <c r="F141" t="s">
        <v>25</v>
      </c>
      <c r="G141">
        <v>1</v>
      </c>
      <c r="H141" s="1" t="s">
        <v>44</v>
      </c>
      <c r="I141" t="s">
        <v>429</v>
      </c>
      <c r="J141">
        <v>0</v>
      </c>
    </row>
    <row r="142" spans="1:10" x14ac:dyDescent="0.2">
      <c r="A142">
        <f t="shared" si="2"/>
        <v>141</v>
      </c>
      <c r="B142" s="4">
        <v>43933</v>
      </c>
      <c r="C142" t="s">
        <v>5</v>
      </c>
      <c r="D142">
        <v>13</v>
      </c>
      <c r="E142">
        <v>60</v>
      </c>
      <c r="F142" t="s">
        <v>26</v>
      </c>
      <c r="G142">
        <v>1</v>
      </c>
      <c r="H142" s="1" t="s">
        <v>154</v>
      </c>
    </row>
    <row r="143" spans="1:10" x14ac:dyDescent="0.2">
      <c r="A143">
        <f t="shared" si="2"/>
        <v>142</v>
      </c>
      <c r="B143" s="4">
        <v>43933</v>
      </c>
      <c r="C143" t="s">
        <v>5</v>
      </c>
      <c r="D143">
        <v>13</v>
      </c>
      <c r="E143">
        <v>70</v>
      </c>
      <c r="F143" t="s">
        <v>26</v>
      </c>
      <c r="G143">
        <v>1</v>
      </c>
      <c r="H143" s="1" t="s">
        <v>154</v>
      </c>
    </row>
    <row r="144" spans="1:10" x14ac:dyDescent="0.2">
      <c r="A144">
        <f t="shared" si="2"/>
        <v>143</v>
      </c>
      <c r="B144" s="4">
        <v>43933</v>
      </c>
      <c r="C144" t="s">
        <v>1</v>
      </c>
      <c r="D144">
        <v>14</v>
      </c>
      <c r="E144">
        <v>80</v>
      </c>
      <c r="F144" t="s">
        <v>25</v>
      </c>
      <c r="G144">
        <v>1</v>
      </c>
      <c r="H144" s="1" t="s">
        <v>99</v>
      </c>
    </row>
    <row r="145" spans="1:11" x14ac:dyDescent="0.2">
      <c r="A145">
        <f t="shared" si="2"/>
        <v>144</v>
      </c>
      <c r="B145" s="4">
        <v>43933</v>
      </c>
      <c r="C145" t="s">
        <v>1</v>
      </c>
      <c r="D145">
        <v>14</v>
      </c>
      <c r="E145">
        <v>90</v>
      </c>
      <c r="F145" t="s">
        <v>25</v>
      </c>
      <c r="G145">
        <v>1</v>
      </c>
      <c r="H145" s="1" t="s">
        <v>100</v>
      </c>
    </row>
    <row r="146" spans="1:11" x14ac:dyDescent="0.2">
      <c r="A146">
        <f t="shared" si="2"/>
        <v>145</v>
      </c>
      <c r="B146" s="4">
        <v>43933</v>
      </c>
      <c r="C146" t="s">
        <v>12</v>
      </c>
      <c r="D146">
        <v>23</v>
      </c>
      <c r="E146" t="s">
        <v>61</v>
      </c>
      <c r="F146" t="s">
        <v>25</v>
      </c>
      <c r="G146">
        <v>1</v>
      </c>
      <c r="H146" s="1" t="s">
        <v>123</v>
      </c>
      <c r="I146" t="s">
        <v>17</v>
      </c>
    </row>
    <row r="147" spans="1:11" x14ac:dyDescent="0.2">
      <c r="A147">
        <f t="shared" si="2"/>
        <v>146</v>
      </c>
      <c r="B147" s="4">
        <v>43933</v>
      </c>
      <c r="C147" t="s">
        <v>2</v>
      </c>
      <c r="D147">
        <v>28</v>
      </c>
      <c r="E147" t="s">
        <v>61</v>
      </c>
      <c r="F147" t="s">
        <v>61</v>
      </c>
      <c r="G147">
        <v>1</v>
      </c>
      <c r="H147" s="1" t="s">
        <v>89</v>
      </c>
    </row>
    <row r="148" spans="1:11" x14ac:dyDescent="0.2">
      <c r="A148">
        <f t="shared" si="2"/>
        <v>147</v>
      </c>
      <c r="B148" s="4">
        <v>43934</v>
      </c>
      <c r="C148" t="s">
        <v>3</v>
      </c>
      <c r="D148">
        <v>11</v>
      </c>
      <c r="E148" t="s">
        <v>61</v>
      </c>
      <c r="F148" t="s">
        <v>61</v>
      </c>
      <c r="G148">
        <v>1</v>
      </c>
      <c r="H148" s="1" t="s">
        <v>151</v>
      </c>
    </row>
    <row r="149" spans="1:11" x14ac:dyDescent="0.2">
      <c r="A149">
        <f t="shared" si="2"/>
        <v>148</v>
      </c>
      <c r="B149" s="4">
        <v>43934</v>
      </c>
      <c r="C149" t="s">
        <v>1</v>
      </c>
      <c r="D149">
        <v>14</v>
      </c>
      <c r="E149">
        <v>30</v>
      </c>
      <c r="F149" t="s">
        <v>25</v>
      </c>
      <c r="G149">
        <v>1</v>
      </c>
      <c r="H149" s="1" t="s">
        <v>100</v>
      </c>
    </row>
    <row r="150" spans="1:11" x14ac:dyDescent="0.2">
      <c r="A150">
        <f t="shared" si="2"/>
        <v>149</v>
      </c>
      <c r="B150" s="4">
        <v>43934</v>
      </c>
      <c r="C150" t="s">
        <v>22</v>
      </c>
      <c r="D150">
        <v>18</v>
      </c>
      <c r="E150">
        <v>70</v>
      </c>
      <c r="F150" t="s">
        <v>26</v>
      </c>
      <c r="G150">
        <v>1</v>
      </c>
      <c r="H150" s="1" t="s">
        <v>146</v>
      </c>
    </row>
    <row r="151" spans="1:11" x14ac:dyDescent="0.2">
      <c r="A151">
        <f t="shared" si="2"/>
        <v>150</v>
      </c>
      <c r="B151" s="4">
        <v>43934</v>
      </c>
      <c r="C151" t="s">
        <v>4</v>
      </c>
      <c r="D151">
        <v>40</v>
      </c>
      <c r="E151">
        <v>80</v>
      </c>
      <c r="F151" t="s">
        <v>26</v>
      </c>
      <c r="G151">
        <v>1</v>
      </c>
      <c r="H151" s="1" t="s">
        <v>37</v>
      </c>
    </row>
    <row r="152" spans="1:11" x14ac:dyDescent="0.2">
      <c r="A152">
        <f t="shared" si="2"/>
        <v>151</v>
      </c>
      <c r="B152" s="4">
        <v>43935</v>
      </c>
      <c r="C152" t="s">
        <v>15</v>
      </c>
      <c r="D152">
        <v>1</v>
      </c>
      <c r="E152">
        <v>80</v>
      </c>
      <c r="F152" t="s">
        <v>26</v>
      </c>
      <c r="G152">
        <v>1</v>
      </c>
      <c r="H152" s="1" t="s">
        <v>148</v>
      </c>
    </row>
    <row r="153" spans="1:11" x14ac:dyDescent="0.2">
      <c r="A153">
        <f t="shared" si="2"/>
        <v>152</v>
      </c>
      <c r="B153" s="4">
        <v>43935</v>
      </c>
      <c r="C153" t="s">
        <v>15</v>
      </c>
      <c r="D153">
        <v>1</v>
      </c>
      <c r="E153">
        <v>90</v>
      </c>
      <c r="F153" t="s">
        <v>26</v>
      </c>
      <c r="G153">
        <v>1</v>
      </c>
      <c r="H153" s="1" t="s">
        <v>148</v>
      </c>
    </row>
    <row r="154" spans="1:11" x14ac:dyDescent="0.2">
      <c r="A154">
        <f t="shared" si="2"/>
        <v>153</v>
      </c>
      <c r="B154" s="4">
        <v>43935</v>
      </c>
      <c r="C154" t="s">
        <v>3</v>
      </c>
      <c r="D154">
        <v>11</v>
      </c>
      <c r="E154">
        <v>80</v>
      </c>
      <c r="F154" t="s">
        <v>25</v>
      </c>
      <c r="G154">
        <v>1</v>
      </c>
      <c r="H154" s="1" t="s">
        <v>151</v>
      </c>
    </row>
    <row r="155" spans="1:11" x14ac:dyDescent="0.2">
      <c r="A155">
        <f t="shared" si="2"/>
        <v>154</v>
      </c>
      <c r="B155" s="4">
        <v>43935</v>
      </c>
      <c r="C155" t="s">
        <v>14</v>
      </c>
      <c r="D155">
        <v>12</v>
      </c>
      <c r="E155">
        <v>80</v>
      </c>
      <c r="F155" t="s">
        <v>26</v>
      </c>
      <c r="G155">
        <v>1</v>
      </c>
      <c r="H155" s="1" t="s">
        <v>215</v>
      </c>
      <c r="I155" s="1" t="s">
        <v>433</v>
      </c>
      <c r="J155">
        <v>0</v>
      </c>
      <c r="K155">
        <v>1</v>
      </c>
    </row>
    <row r="156" spans="1:11" x14ac:dyDescent="0.2">
      <c r="A156">
        <f t="shared" si="2"/>
        <v>155</v>
      </c>
      <c r="B156" s="4">
        <v>43935</v>
      </c>
      <c r="C156" t="s">
        <v>149</v>
      </c>
      <c r="D156">
        <v>17</v>
      </c>
      <c r="E156">
        <v>60</v>
      </c>
      <c r="F156" t="s">
        <v>26</v>
      </c>
      <c r="G156">
        <v>1</v>
      </c>
      <c r="H156" s="1" t="s">
        <v>150</v>
      </c>
    </row>
    <row r="157" spans="1:11" x14ac:dyDescent="0.2">
      <c r="A157">
        <f t="shared" si="2"/>
        <v>156</v>
      </c>
      <c r="B157" s="5">
        <v>43935</v>
      </c>
      <c r="C157" s="2" t="s">
        <v>149</v>
      </c>
      <c r="D157" s="2">
        <v>17</v>
      </c>
      <c r="E157" s="2">
        <v>70</v>
      </c>
      <c r="F157" s="2" t="s">
        <v>26</v>
      </c>
      <c r="G157" s="2">
        <v>1</v>
      </c>
      <c r="H157" s="3" t="s">
        <v>150</v>
      </c>
      <c r="I157" s="2"/>
      <c r="J157" s="2"/>
    </row>
    <row r="158" spans="1:11" ht="17" customHeight="1" x14ac:dyDescent="0.2">
      <c r="A158">
        <f t="shared" si="2"/>
        <v>157</v>
      </c>
      <c r="B158" s="5">
        <v>43935</v>
      </c>
      <c r="C158" s="2" t="s">
        <v>149</v>
      </c>
      <c r="D158" s="2">
        <v>17</v>
      </c>
      <c r="E158" s="2">
        <v>70</v>
      </c>
      <c r="F158" s="2" t="s">
        <v>26</v>
      </c>
      <c r="G158" s="2">
        <v>1</v>
      </c>
      <c r="H158" s="3" t="s">
        <v>150</v>
      </c>
      <c r="I158" s="2"/>
      <c r="J158" s="2"/>
    </row>
    <row r="159" spans="1:11" s="2" customFormat="1" x14ac:dyDescent="0.2">
      <c r="A159">
        <f t="shared" si="2"/>
        <v>158</v>
      </c>
      <c r="B159" s="5">
        <v>43935</v>
      </c>
      <c r="C159" s="2" t="s">
        <v>4</v>
      </c>
      <c r="D159" s="2">
        <v>40</v>
      </c>
      <c r="E159" s="2">
        <v>80</v>
      </c>
      <c r="F159" s="2" t="s">
        <v>25</v>
      </c>
      <c r="G159" s="2">
        <v>1</v>
      </c>
      <c r="H159" s="3" t="s">
        <v>147</v>
      </c>
    </row>
    <row r="160" spans="1:11" s="2" customFormat="1" x14ac:dyDescent="0.2">
      <c r="A160">
        <f t="shared" si="2"/>
        <v>159</v>
      </c>
      <c r="B160" s="5">
        <v>43935</v>
      </c>
      <c r="C160" s="2" t="s">
        <v>4</v>
      </c>
      <c r="D160" s="2">
        <v>40</v>
      </c>
      <c r="E160" s="2">
        <v>80</v>
      </c>
      <c r="F160" s="2" t="s">
        <v>25</v>
      </c>
      <c r="G160" s="2">
        <v>1</v>
      </c>
      <c r="H160" s="3" t="s">
        <v>147</v>
      </c>
    </row>
    <row r="161" spans="1:11" s="2" customFormat="1" x14ac:dyDescent="0.2">
      <c r="A161">
        <f t="shared" si="2"/>
        <v>160</v>
      </c>
      <c r="B161" s="5">
        <v>43935</v>
      </c>
      <c r="C161" t="s">
        <v>13</v>
      </c>
      <c r="D161">
        <v>10</v>
      </c>
      <c r="E161">
        <v>80</v>
      </c>
      <c r="F161" t="s">
        <v>26</v>
      </c>
      <c r="G161">
        <v>1</v>
      </c>
      <c r="H161" s="3" t="s">
        <v>152</v>
      </c>
      <c r="I161" s="2" t="s">
        <v>358</v>
      </c>
    </row>
    <row r="162" spans="1:11" s="2" customFormat="1" x14ac:dyDescent="0.2">
      <c r="A162">
        <f t="shared" si="2"/>
        <v>161</v>
      </c>
      <c r="B162" s="5">
        <v>43935</v>
      </c>
      <c r="C162" t="s">
        <v>13</v>
      </c>
      <c r="D162">
        <v>10</v>
      </c>
      <c r="E162">
        <v>80</v>
      </c>
      <c r="F162" t="s">
        <v>26</v>
      </c>
      <c r="G162">
        <v>1</v>
      </c>
      <c r="H162" s="1" t="s">
        <v>152</v>
      </c>
      <c r="I162" s="2" t="s">
        <v>359</v>
      </c>
    </row>
    <row r="163" spans="1:11" s="2" customFormat="1" x14ac:dyDescent="0.2">
      <c r="A163">
        <f t="shared" si="2"/>
        <v>162</v>
      </c>
      <c r="B163" s="5">
        <v>43935</v>
      </c>
      <c r="C163" t="s">
        <v>20</v>
      </c>
      <c r="D163">
        <v>27</v>
      </c>
      <c r="E163" s="2">
        <v>70</v>
      </c>
      <c r="F163" s="2" t="s">
        <v>25</v>
      </c>
      <c r="G163" s="2">
        <v>1</v>
      </c>
      <c r="H163" s="1" t="s">
        <v>153</v>
      </c>
    </row>
    <row r="164" spans="1:11" s="2" customFormat="1" x14ac:dyDescent="0.2">
      <c r="A164">
        <f t="shared" si="2"/>
        <v>163</v>
      </c>
      <c r="B164" s="5">
        <v>43935</v>
      </c>
      <c r="C164" t="s">
        <v>155</v>
      </c>
      <c r="D164">
        <v>25</v>
      </c>
      <c r="E164" s="2">
        <v>60</v>
      </c>
      <c r="F164" s="2" t="s">
        <v>26</v>
      </c>
      <c r="G164" s="2">
        <v>1</v>
      </c>
      <c r="H164" s="1" t="s">
        <v>158</v>
      </c>
    </row>
    <row r="165" spans="1:11" s="2" customFormat="1" x14ac:dyDescent="0.2">
      <c r="A165">
        <f t="shared" si="2"/>
        <v>164</v>
      </c>
      <c r="B165" s="5">
        <v>43935</v>
      </c>
      <c r="C165" s="2" t="s">
        <v>4</v>
      </c>
      <c r="D165" s="2">
        <v>40</v>
      </c>
      <c r="E165" s="2">
        <v>80</v>
      </c>
      <c r="F165" s="2" t="s">
        <v>25</v>
      </c>
      <c r="G165" s="2">
        <v>1</v>
      </c>
      <c r="H165" s="1" t="s">
        <v>161</v>
      </c>
      <c r="I165" s="2" t="s">
        <v>162</v>
      </c>
    </row>
    <row r="166" spans="1:11" s="2" customFormat="1" x14ac:dyDescent="0.2">
      <c r="A166">
        <f t="shared" si="2"/>
        <v>165</v>
      </c>
      <c r="B166" s="5">
        <v>43936</v>
      </c>
      <c r="C166" s="2" t="s">
        <v>156</v>
      </c>
      <c r="D166" s="2">
        <v>39</v>
      </c>
      <c r="E166" t="s">
        <v>61</v>
      </c>
      <c r="F166" t="s">
        <v>61</v>
      </c>
      <c r="G166" s="2">
        <v>1</v>
      </c>
      <c r="H166" s="1" t="s">
        <v>163</v>
      </c>
      <c r="I166" s="2" t="s">
        <v>164</v>
      </c>
    </row>
    <row r="167" spans="1:11" s="2" customFormat="1" x14ac:dyDescent="0.2">
      <c r="A167">
        <f t="shared" si="2"/>
        <v>166</v>
      </c>
      <c r="B167" s="5">
        <v>43936</v>
      </c>
      <c r="C167" t="s">
        <v>22</v>
      </c>
      <c r="D167">
        <v>18</v>
      </c>
      <c r="E167" s="2">
        <v>80</v>
      </c>
      <c r="F167" s="2" t="s">
        <v>26</v>
      </c>
      <c r="G167" s="2">
        <v>1</v>
      </c>
      <c r="H167" s="1" t="s">
        <v>165</v>
      </c>
    </row>
    <row r="168" spans="1:11" s="2" customFormat="1" x14ac:dyDescent="0.2">
      <c r="A168">
        <f t="shared" si="2"/>
        <v>167</v>
      </c>
      <c r="B168" s="5">
        <v>43936</v>
      </c>
      <c r="C168" t="s">
        <v>15</v>
      </c>
      <c r="D168">
        <v>1</v>
      </c>
      <c r="E168" s="6" t="s">
        <v>61</v>
      </c>
      <c r="F168" s="6" t="s">
        <v>26</v>
      </c>
      <c r="G168" s="2">
        <v>1</v>
      </c>
      <c r="H168" s="1" t="s">
        <v>166</v>
      </c>
    </row>
    <row r="169" spans="1:11" s="2" customFormat="1" x14ac:dyDescent="0.2">
      <c r="A169">
        <f t="shared" si="2"/>
        <v>168</v>
      </c>
      <c r="B169" s="5">
        <v>43936</v>
      </c>
      <c r="C169" t="s">
        <v>149</v>
      </c>
      <c r="D169">
        <v>17</v>
      </c>
      <c r="E169">
        <v>60</v>
      </c>
      <c r="F169" t="s">
        <v>26</v>
      </c>
      <c r="G169" s="2">
        <v>1</v>
      </c>
      <c r="H169" s="1" t="s">
        <v>167</v>
      </c>
      <c r="I169" s="2" t="s">
        <v>168</v>
      </c>
    </row>
    <row r="170" spans="1:11" s="2" customFormat="1" x14ac:dyDescent="0.2">
      <c r="A170">
        <f t="shared" si="2"/>
        <v>169</v>
      </c>
      <c r="B170" s="5">
        <v>43936</v>
      </c>
      <c r="C170" t="s">
        <v>14</v>
      </c>
      <c r="D170">
        <v>12</v>
      </c>
      <c r="E170" s="2">
        <v>70</v>
      </c>
      <c r="F170" s="2" t="s">
        <v>25</v>
      </c>
      <c r="G170" s="2">
        <v>1</v>
      </c>
      <c r="H170" s="1" t="s">
        <v>214</v>
      </c>
      <c r="I170" s="1" t="s">
        <v>432</v>
      </c>
      <c r="J170" s="2">
        <v>0</v>
      </c>
      <c r="K170" s="2">
        <v>1</v>
      </c>
    </row>
    <row r="171" spans="1:11" s="2" customFormat="1" x14ac:dyDescent="0.2">
      <c r="A171">
        <f t="shared" si="2"/>
        <v>170</v>
      </c>
      <c r="B171" s="5">
        <v>43936</v>
      </c>
      <c r="C171" t="s">
        <v>157</v>
      </c>
      <c r="D171">
        <v>29</v>
      </c>
      <c r="E171" s="2">
        <v>90</v>
      </c>
      <c r="F171" s="2" t="s">
        <v>26</v>
      </c>
      <c r="G171" s="2">
        <v>1</v>
      </c>
      <c r="H171" s="1" t="s">
        <v>169</v>
      </c>
    </row>
    <row r="172" spans="1:11" s="2" customFormat="1" x14ac:dyDescent="0.2">
      <c r="A172">
        <f t="shared" si="2"/>
        <v>171</v>
      </c>
      <c r="B172" s="5">
        <v>43936</v>
      </c>
      <c r="C172" s="2" t="s">
        <v>4</v>
      </c>
      <c r="D172" s="2">
        <v>40</v>
      </c>
      <c r="E172" s="2">
        <v>80</v>
      </c>
      <c r="F172" s="2" t="s">
        <v>26</v>
      </c>
      <c r="G172" s="2">
        <v>1</v>
      </c>
      <c r="H172" s="1" t="s">
        <v>159</v>
      </c>
      <c r="I172" s="2" t="s">
        <v>160</v>
      </c>
    </row>
    <row r="173" spans="1:11" s="2" customFormat="1" x14ac:dyDescent="0.2">
      <c r="A173">
        <f t="shared" si="2"/>
        <v>172</v>
      </c>
      <c r="B173" s="5">
        <v>43936</v>
      </c>
      <c r="C173" t="s">
        <v>3</v>
      </c>
      <c r="D173">
        <v>11</v>
      </c>
      <c r="E173" s="2">
        <v>70</v>
      </c>
      <c r="F173" s="2" t="s">
        <v>26</v>
      </c>
      <c r="G173" s="2">
        <v>1</v>
      </c>
      <c r="H173" s="1" t="s">
        <v>183</v>
      </c>
    </row>
    <row r="174" spans="1:11" s="2" customFormat="1" x14ac:dyDescent="0.2">
      <c r="A174">
        <f t="shared" si="2"/>
        <v>173</v>
      </c>
      <c r="B174" s="5">
        <v>43930</v>
      </c>
      <c r="C174" t="s">
        <v>5</v>
      </c>
      <c r="D174">
        <v>13</v>
      </c>
      <c r="E174" s="2">
        <v>80</v>
      </c>
      <c r="F174" s="2" t="s">
        <v>26</v>
      </c>
      <c r="G174" s="2">
        <v>1</v>
      </c>
      <c r="H174" s="1" t="s">
        <v>170</v>
      </c>
    </row>
    <row r="175" spans="1:11" s="2" customFormat="1" x14ac:dyDescent="0.2">
      <c r="A175">
        <f t="shared" si="2"/>
        <v>174</v>
      </c>
      <c r="B175" s="5">
        <v>43931</v>
      </c>
      <c r="C175" t="s">
        <v>5</v>
      </c>
      <c r="D175" s="2">
        <v>13</v>
      </c>
      <c r="E175" s="2">
        <v>80</v>
      </c>
      <c r="F175" s="2" t="s">
        <v>26</v>
      </c>
      <c r="G175" s="2">
        <v>1</v>
      </c>
      <c r="H175" s="1" t="s">
        <v>170</v>
      </c>
    </row>
    <row r="176" spans="1:11" s="2" customFormat="1" x14ac:dyDescent="0.2">
      <c r="A176">
        <f t="shared" si="2"/>
        <v>175</v>
      </c>
      <c r="B176" s="5">
        <v>43933</v>
      </c>
      <c r="C176" t="s">
        <v>5</v>
      </c>
      <c r="D176" s="2">
        <v>13</v>
      </c>
      <c r="E176" s="2">
        <v>70</v>
      </c>
      <c r="F176" s="2" t="s">
        <v>26</v>
      </c>
      <c r="G176" s="2">
        <v>1</v>
      </c>
      <c r="H176" s="1" t="s">
        <v>170</v>
      </c>
      <c r="I176" s="2" t="s">
        <v>171</v>
      </c>
    </row>
    <row r="177" spans="1:12" s="2" customFormat="1" ht="18" customHeight="1" x14ac:dyDescent="0.2">
      <c r="A177">
        <f t="shared" si="2"/>
        <v>176</v>
      </c>
      <c r="B177" s="4" t="s">
        <v>61</v>
      </c>
      <c r="C177" t="s">
        <v>5</v>
      </c>
      <c r="D177" s="2">
        <v>13</v>
      </c>
      <c r="E177" s="4" t="s">
        <v>61</v>
      </c>
      <c r="F177" s="4" t="s">
        <v>61</v>
      </c>
      <c r="G177" s="2">
        <v>1</v>
      </c>
      <c r="H177" s="1" t="s">
        <v>170</v>
      </c>
    </row>
    <row r="178" spans="1:12" s="2" customFormat="1" x14ac:dyDescent="0.2">
      <c r="A178">
        <f t="shared" si="2"/>
        <v>177</v>
      </c>
      <c r="B178" s="4" t="s">
        <v>61</v>
      </c>
      <c r="C178" t="s">
        <v>5</v>
      </c>
      <c r="D178" s="2">
        <v>13</v>
      </c>
      <c r="E178" s="4" t="s">
        <v>61</v>
      </c>
      <c r="F178" s="4" t="s">
        <v>61</v>
      </c>
      <c r="G178" s="2">
        <v>1</v>
      </c>
      <c r="H178" s="1" t="s">
        <v>170</v>
      </c>
    </row>
    <row r="179" spans="1:12" s="2" customFormat="1" x14ac:dyDescent="0.2">
      <c r="A179">
        <f t="shared" si="2"/>
        <v>178</v>
      </c>
      <c r="B179" s="5">
        <v>43936</v>
      </c>
      <c r="C179" s="2" t="s">
        <v>4</v>
      </c>
      <c r="D179" s="2">
        <v>40</v>
      </c>
      <c r="E179" s="2">
        <v>80</v>
      </c>
      <c r="F179" s="2" t="s">
        <v>25</v>
      </c>
      <c r="G179" s="2">
        <v>1</v>
      </c>
      <c r="H179" s="1" t="s">
        <v>172</v>
      </c>
      <c r="I179" s="2" t="s">
        <v>173</v>
      </c>
    </row>
    <row r="180" spans="1:12" s="2" customFormat="1" x14ac:dyDescent="0.2">
      <c r="A180">
        <f t="shared" si="2"/>
        <v>179</v>
      </c>
      <c r="B180" s="4">
        <v>43932</v>
      </c>
      <c r="C180" t="s">
        <v>5</v>
      </c>
      <c r="D180" s="2">
        <v>13</v>
      </c>
      <c r="E180" s="2">
        <v>80</v>
      </c>
      <c r="F180" s="2" t="s">
        <v>26</v>
      </c>
      <c r="G180" s="2">
        <v>1</v>
      </c>
      <c r="H180" s="1" t="s">
        <v>170</v>
      </c>
    </row>
    <row r="181" spans="1:12" s="2" customFormat="1" x14ac:dyDescent="0.2">
      <c r="A181">
        <f t="shared" si="2"/>
        <v>180</v>
      </c>
      <c r="B181" s="5">
        <v>43936</v>
      </c>
      <c r="C181" t="s">
        <v>20</v>
      </c>
      <c r="D181" s="2">
        <v>27</v>
      </c>
      <c r="E181" s="2">
        <v>80</v>
      </c>
      <c r="F181" s="2" t="s">
        <v>25</v>
      </c>
      <c r="G181" s="2">
        <v>1</v>
      </c>
      <c r="H181" s="1" t="s">
        <v>174</v>
      </c>
    </row>
    <row r="182" spans="1:12" s="2" customFormat="1" x14ac:dyDescent="0.2">
      <c r="A182">
        <f t="shared" si="2"/>
        <v>181</v>
      </c>
      <c r="B182" s="5">
        <v>43936</v>
      </c>
      <c r="C182" t="s">
        <v>175</v>
      </c>
      <c r="D182" s="2">
        <v>47</v>
      </c>
      <c r="E182" s="2">
        <v>70</v>
      </c>
      <c r="F182" s="4" t="s">
        <v>61</v>
      </c>
      <c r="G182" s="2">
        <v>1</v>
      </c>
      <c r="H182" s="1" t="s">
        <v>238</v>
      </c>
    </row>
    <row r="183" spans="1:12" s="2" customFormat="1" x14ac:dyDescent="0.2">
      <c r="A183">
        <f t="shared" si="2"/>
        <v>182</v>
      </c>
      <c r="B183" s="5">
        <v>43935</v>
      </c>
      <c r="C183" t="s">
        <v>2</v>
      </c>
      <c r="D183">
        <v>28</v>
      </c>
      <c r="E183" t="s">
        <v>61</v>
      </c>
      <c r="F183" t="s">
        <v>61</v>
      </c>
      <c r="G183">
        <v>1</v>
      </c>
      <c r="H183" s="1" t="s">
        <v>179</v>
      </c>
      <c r="I183" s="2" t="s">
        <v>195</v>
      </c>
    </row>
    <row r="184" spans="1:12" s="2" customFormat="1" x14ac:dyDescent="0.2">
      <c r="A184">
        <f t="shared" si="2"/>
        <v>183</v>
      </c>
      <c r="B184" s="5">
        <v>43937</v>
      </c>
      <c r="C184" t="s">
        <v>176</v>
      </c>
      <c r="D184" s="2">
        <v>44</v>
      </c>
      <c r="E184" s="2">
        <v>70</v>
      </c>
      <c r="F184" s="2" t="s">
        <v>25</v>
      </c>
      <c r="G184" s="2">
        <v>1</v>
      </c>
      <c r="H184" s="1" t="s">
        <v>178</v>
      </c>
    </row>
    <row r="185" spans="1:12" s="2" customFormat="1" x14ac:dyDescent="0.2">
      <c r="A185">
        <f t="shared" si="2"/>
        <v>184</v>
      </c>
      <c r="B185" s="5">
        <v>43937</v>
      </c>
      <c r="C185" t="s">
        <v>5</v>
      </c>
      <c r="D185" s="2">
        <v>13</v>
      </c>
      <c r="E185" s="2">
        <v>70</v>
      </c>
      <c r="F185" s="2" t="s">
        <v>25</v>
      </c>
      <c r="G185" s="2">
        <v>1</v>
      </c>
      <c r="H185" s="1" t="s">
        <v>326</v>
      </c>
      <c r="L185" s="11">
        <v>43937</v>
      </c>
    </row>
    <row r="186" spans="1:12" x14ac:dyDescent="0.2">
      <c r="A186">
        <f t="shared" si="2"/>
        <v>185</v>
      </c>
      <c r="B186" s="4" t="s">
        <v>61</v>
      </c>
      <c r="C186" t="s">
        <v>5</v>
      </c>
      <c r="D186">
        <v>13</v>
      </c>
      <c r="E186">
        <v>60</v>
      </c>
      <c r="F186" t="s">
        <v>26</v>
      </c>
      <c r="G186">
        <v>1</v>
      </c>
      <c r="H186" s="1" t="s">
        <v>326</v>
      </c>
      <c r="L186" s="11">
        <v>43937</v>
      </c>
    </row>
    <row r="187" spans="1:12" x14ac:dyDescent="0.2">
      <c r="A187">
        <f t="shared" si="2"/>
        <v>186</v>
      </c>
      <c r="B187" s="4" t="s">
        <v>61</v>
      </c>
      <c r="C187" t="s">
        <v>5</v>
      </c>
      <c r="D187">
        <v>13</v>
      </c>
      <c r="E187">
        <v>90</v>
      </c>
      <c r="F187" t="s">
        <v>26</v>
      </c>
      <c r="G187">
        <v>1</v>
      </c>
      <c r="H187" s="1" t="s">
        <v>326</v>
      </c>
      <c r="L187" s="11">
        <v>43937</v>
      </c>
    </row>
    <row r="188" spans="1:12" s="2" customFormat="1" x14ac:dyDescent="0.2">
      <c r="A188">
        <f t="shared" si="2"/>
        <v>187</v>
      </c>
      <c r="B188" s="5">
        <v>43936</v>
      </c>
      <c r="C188" t="s">
        <v>177</v>
      </c>
      <c r="D188" s="2">
        <v>24</v>
      </c>
      <c r="E188" s="2">
        <v>50</v>
      </c>
      <c r="F188" s="2" t="s">
        <v>26</v>
      </c>
      <c r="G188" s="2">
        <v>1</v>
      </c>
      <c r="H188" s="1" t="s">
        <v>180</v>
      </c>
      <c r="I188" s="2" t="s">
        <v>201</v>
      </c>
    </row>
    <row r="189" spans="1:12" s="2" customFormat="1" x14ac:dyDescent="0.2">
      <c r="A189">
        <f t="shared" si="2"/>
        <v>188</v>
      </c>
      <c r="B189" s="5">
        <v>43937</v>
      </c>
      <c r="C189" t="s">
        <v>1</v>
      </c>
      <c r="D189" s="2">
        <v>14</v>
      </c>
      <c r="E189" s="2">
        <v>70</v>
      </c>
      <c r="F189" s="2" t="s">
        <v>26</v>
      </c>
      <c r="G189" s="2">
        <v>1</v>
      </c>
      <c r="H189" s="1" t="s">
        <v>181</v>
      </c>
      <c r="I189" s="2" t="s">
        <v>182</v>
      </c>
    </row>
    <row r="190" spans="1:12" s="2" customFormat="1" x14ac:dyDescent="0.2">
      <c r="A190">
        <f t="shared" si="2"/>
        <v>189</v>
      </c>
      <c r="B190" s="4">
        <v>43936</v>
      </c>
      <c r="C190" t="s">
        <v>3</v>
      </c>
      <c r="D190">
        <v>11</v>
      </c>
      <c r="E190">
        <v>80</v>
      </c>
      <c r="F190" t="s">
        <v>26</v>
      </c>
      <c r="G190">
        <v>1</v>
      </c>
      <c r="H190" s="1" t="s">
        <v>184</v>
      </c>
      <c r="I190" s="2" t="s">
        <v>185</v>
      </c>
    </row>
    <row r="191" spans="1:12" s="2" customFormat="1" x14ac:dyDescent="0.2">
      <c r="A191">
        <f t="shared" si="2"/>
        <v>190</v>
      </c>
      <c r="B191" s="4">
        <v>43937</v>
      </c>
      <c r="C191" t="s">
        <v>3</v>
      </c>
      <c r="D191">
        <v>11</v>
      </c>
      <c r="E191" t="s">
        <v>61</v>
      </c>
      <c r="F191" t="s">
        <v>61</v>
      </c>
      <c r="G191">
        <v>1</v>
      </c>
      <c r="H191" s="1" t="s">
        <v>184</v>
      </c>
      <c r="I191" s="2" t="s">
        <v>186</v>
      </c>
    </row>
    <row r="192" spans="1:12" s="2" customFormat="1" x14ac:dyDescent="0.2">
      <c r="A192">
        <f t="shared" si="2"/>
        <v>191</v>
      </c>
      <c r="B192" s="4">
        <v>43937</v>
      </c>
      <c r="C192" t="s">
        <v>4</v>
      </c>
      <c r="D192" s="2">
        <v>40</v>
      </c>
      <c r="E192" t="s">
        <v>61</v>
      </c>
      <c r="F192" t="s">
        <v>61</v>
      </c>
      <c r="G192">
        <v>1</v>
      </c>
      <c r="H192" s="1" t="s">
        <v>188</v>
      </c>
      <c r="I192" s="2" t="s">
        <v>189</v>
      </c>
    </row>
    <row r="193" spans="1:12" s="2" customFormat="1" x14ac:dyDescent="0.2">
      <c r="A193">
        <f t="shared" si="2"/>
        <v>192</v>
      </c>
      <c r="B193" s="4">
        <v>43937</v>
      </c>
      <c r="C193" t="s">
        <v>23</v>
      </c>
      <c r="D193">
        <v>21</v>
      </c>
      <c r="E193">
        <v>80</v>
      </c>
      <c r="F193" t="s">
        <v>25</v>
      </c>
      <c r="G193">
        <v>1</v>
      </c>
      <c r="H193" s="1" t="s">
        <v>190</v>
      </c>
      <c r="I193" s="2" t="s">
        <v>202</v>
      </c>
    </row>
    <row r="194" spans="1:12" s="2" customFormat="1" x14ac:dyDescent="0.2">
      <c r="A194">
        <f t="shared" si="2"/>
        <v>193</v>
      </c>
      <c r="B194" s="4">
        <v>43937</v>
      </c>
      <c r="C194" t="s">
        <v>1</v>
      </c>
      <c r="D194" s="2">
        <v>14</v>
      </c>
      <c r="E194">
        <v>60</v>
      </c>
      <c r="F194" t="s">
        <v>26</v>
      </c>
      <c r="G194">
        <v>1</v>
      </c>
      <c r="H194" s="1" t="s">
        <v>191</v>
      </c>
    </row>
    <row r="195" spans="1:12" s="2" customFormat="1" x14ac:dyDescent="0.2">
      <c r="A195">
        <f t="shared" si="2"/>
        <v>194</v>
      </c>
      <c r="B195" s="4">
        <v>43938</v>
      </c>
      <c r="C195" t="s">
        <v>15</v>
      </c>
      <c r="D195">
        <v>1</v>
      </c>
      <c r="E195" s="6" t="s">
        <v>61</v>
      </c>
      <c r="F195" s="6" t="s">
        <v>26</v>
      </c>
      <c r="G195">
        <v>1</v>
      </c>
      <c r="H195" s="1" t="s">
        <v>192</v>
      </c>
      <c r="I195" s="2" t="s">
        <v>193</v>
      </c>
    </row>
    <row r="196" spans="1:12" s="2" customFormat="1" x14ac:dyDescent="0.2">
      <c r="A196">
        <f t="shared" si="2"/>
        <v>195</v>
      </c>
      <c r="B196" s="4">
        <v>43938</v>
      </c>
      <c r="C196" t="s">
        <v>15</v>
      </c>
      <c r="D196">
        <v>1</v>
      </c>
      <c r="E196" s="6">
        <v>80</v>
      </c>
      <c r="F196" s="6" t="s">
        <v>26</v>
      </c>
      <c r="G196">
        <v>1</v>
      </c>
      <c r="H196" s="1" t="s">
        <v>192</v>
      </c>
      <c r="I196" s="2" t="s">
        <v>194</v>
      </c>
    </row>
    <row r="197" spans="1:12" s="2" customFormat="1" x14ac:dyDescent="0.2">
      <c r="A197">
        <f t="shared" ref="A197:A260" si="3">SUM(A196+1)</f>
        <v>196</v>
      </c>
      <c r="B197" s="4">
        <v>43936</v>
      </c>
      <c r="C197" t="s">
        <v>2</v>
      </c>
      <c r="D197">
        <v>28</v>
      </c>
      <c r="E197" s="6" t="s">
        <v>61</v>
      </c>
      <c r="F197" s="6" t="s">
        <v>61</v>
      </c>
      <c r="G197">
        <v>1</v>
      </c>
      <c r="H197" s="1" t="s">
        <v>196</v>
      </c>
      <c r="I197" s="2" t="s">
        <v>197</v>
      </c>
    </row>
    <row r="198" spans="1:12" s="2" customFormat="1" x14ac:dyDescent="0.2">
      <c r="A198">
        <f t="shared" si="3"/>
        <v>197</v>
      </c>
      <c r="B198" s="4">
        <v>43937</v>
      </c>
      <c r="C198" t="s">
        <v>14</v>
      </c>
      <c r="D198">
        <v>12</v>
      </c>
      <c r="E198">
        <v>60</v>
      </c>
      <c r="F198" t="s">
        <v>26</v>
      </c>
      <c r="G198">
        <v>1</v>
      </c>
      <c r="H198" s="1" t="s">
        <v>213</v>
      </c>
      <c r="I198" t="s">
        <v>427</v>
      </c>
      <c r="J198" s="2">
        <v>0</v>
      </c>
    </row>
    <row r="199" spans="1:12" s="2" customFormat="1" x14ac:dyDescent="0.2">
      <c r="A199">
        <f t="shared" si="3"/>
        <v>198</v>
      </c>
      <c r="B199" s="4">
        <v>43938</v>
      </c>
      <c r="C199" t="s">
        <v>4</v>
      </c>
      <c r="D199" s="2">
        <v>40</v>
      </c>
      <c r="E199" s="6">
        <v>80</v>
      </c>
      <c r="F199" s="6" t="s">
        <v>26</v>
      </c>
      <c r="G199">
        <v>1</v>
      </c>
      <c r="H199" s="1" t="s">
        <v>200</v>
      </c>
      <c r="I199" s="2" t="s">
        <v>187</v>
      </c>
    </row>
    <row r="200" spans="1:12" s="2" customFormat="1" x14ac:dyDescent="0.2">
      <c r="A200">
        <f t="shared" si="3"/>
        <v>199</v>
      </c>
      <c r="B200" s="4">
        <v>43937</v>
      </c>
      <c r="C200" t="s">
        <v>5</v>
      </c>
      <c r="D200" s="2">
        <v>13</v>
      </c>
      <c r="E200" s="4" t="s">
        <v>61</v>
      </c>
      <c r="F200" s="4" t="s">
        <v>61</v>
      </c>
      <c r="G200">
        <v>1</v>
      </c>
      <c r="H200" s="1" t="s">
        <v>327</v>
      </c>
      <c r="L200" s="11">
        <v>43938</v>
      </c>
    </row>
    <row r="201" spans="1:12" s="2" customFormat="1" x14ac:dyDescent="0.2">
      <c r="A201">
        <f t="shared" si="3"/>
        <v>200</v>
      </c>
      <c r="B201" s="4">
        <v>43937</v>
      </c>
      <c r="C201" t="s">
        <v>5</v>
      </c>
      <c r="D201" s="2">
        <v>13</v>
      </c>
      <c r="E201" s="6">
        <v>80</v>
      </c>
      <c r="F201" s="6" t="s">
        <v>26</v>
      </c>
      <c r="G201">
        <v>1</v>
      </c>
      <c r="H201" s="1" t="s">
        <v>327</v>
      </c>
      <c r="L201" s="11">
        <v>43938</v>
      </c>
    </row>
    <row r="202" spans="1:12" s="2" customFormat="1" x14ac:dyDescent="0.2">
      <c r="A202">
        <f t="shared" si="3"/>
        <v>201</v>
      </c>
      <c r="B202" s="4">
        <v>43937</v>
      </c>
      <c r="C202" t="s">
        <v>5</v>
      </c>
      <c r="D202" s="2">
        <v>13</v>
      </c>
      <c r="E202" s="6">
        <v>80</v>
      </c>
      <c r="F202" s="6" t="s">
        <v>26</v>
      </c>
      <c r="G202">
        <v>1</v>
      </c>
      <c r="H202" s="1" t="s">
        <v>327</v>
      </c>
      <c r="L202" s="11">
        <v>43938</v>
      </c>
    </row>
    <row r="203" spans="1:12" s="2" customFormat="1" x14ac:dyDescent="0.2">
      <c r="A203">
        <f t="shared" si="3"/>
        <v>202</v>
      </c>
      <c r="B203" s="4">
        <v>43932</v>
      </c>
      <c r="C203" t="s">
        <v>5</v>
      </c>
      <c r="D203" s="2">
        <v>13</v>
      </c>
      <c r="E203" s="6">
        <v>60</v>
      </c>
      <c r="F203" s="6" t="s">
        <v>26</v>
      </c>
      <c r="G203">
        <v>1</v>
      </c>
      <c r="H203" s="1" t="s">
        <v>327</v>
      </c>
      <c r="L203" s="11">
        <v>43938</v>
      </c>
    </row>
    <row r="204" spans="1:12" s="2" customFormat="1" x14ac:dyDescent="0.2">
      <c r="A204">
        <f t="shared" si="3"/>
        <v>203</v>
      </c>
      <c r="B204" s="7">
        <v>43937</v>
      </c>
      <c r="C204" t="s">
        <v>5</v>
      </c>
      <c r="D204" s="2">
        <v>13</v>
      </c>
      <c r="E204" s="6">
        <v>70</v>
      </c>
      <c r="F204" s="6" t="s">
        <v>26</v>
      </c>
      <c r="G204">
        <v>1</v>
      </c>
      <c r="H204" s="1" t="s">
        <v>327</v>
      </c>
      <c r="L204" s="11">
        <v>43938</v>
      </c>
    </row>
    <row r="205" spans="1:12" x14ac:dyDescent="0.2">
      <c r="A205">
        <f t="shared" si="3"/>
        <v>204</v>
      </c>
      <c r="B205" s="4" t="s">
        <v>61</v>
      </c>
      <c r="C205" t="s">
        <v>5</v>
      </c>
      <c r="D205" s="2">
        <v>13</v>
      </c>
      <c r="E205" t="s">
        <v>61</v>
      </c>
      <c r="F205" t="s">
        <v>61</v>
      </c>
      <c r="G205">
        <v>1</v>
      </c>
      <c r="H205" s="1" t="s">
        <v>327</v>
      </c>
      <c r="L205" s="11">
        <v>43938</v>
      </c>
    </row>
    <row r="206" spans="1:12" x14ac:dyDescent="0.2">
      <c r="A206">
        <f t="shared" si="3"/>
        <v>205</v>
      </c>
      <c r="B206" s="4" t="s">
        <v>61</v>
      </c>
      <c r="C206" t="s">
        <v>5</v>
      </c>
      <c r="D206" s="2">
        <v>13</v>
      </c>
      <c r="E206">
        <v>80</v>
      </c>
      <c r="F206" t="s">
        <v>26</v>
      </c>
      <c r="G206">
        <v>1</v>
      </c>
      <c r="H206" s="1" t="s">
        <v>327</v>
      </c>
      <c r="L206" s="11">
        <v>43938</v>
      </c>
    </row>
    <row r="207" spans="1:12" s="2" customFormat="1" x14ac:dyDescent="0.2">
      <c r="A207">
        <f t="shared" si="3"/>
        <v>206</v>
      </c>
      <c r="B207" s="4">
        <v>43935</v>
      </c>
      <c r="C207" t="s">
        <v>3</v>
      </c>
      <c r="D207">
        <v>11</v>
      </c>
      <c r="E207" s="6">
        <v>30</v>
      </c>
      <c r="F207" s="6" t="s">
        <v>26</v>
      </c>
      <c r="G207">
        <v>1</v>
      </c>
      <c r="H207" s="1" t="s">
        <v>198</v>
      </c>
    </row>
    <row r="208" spans="1:12" s="2" customFormat="1" x14ac:dyDescent="0.2">
      <c r="A208">
        <f t="shared" si="3"/>
        <v>207</v>
      </c>
      <c r="B208" s="4">
        <v>43938</v>
      </c>
      <c r="C208" t="s">
        <v>20</v>
      </c>
      <c r="D208" s="2">
        <v>27</v>
      </c>
      <c r="E208" s="6">
        <v>60</v>
      </c>
      <c r="F208" s="6" t="s">
        <v>26</v>
      </c>
      <c r="G208">
        <v>1</v>
      </c>
      <c r="H208" s="1" t="s">
        <v>199</v>
      </c>
    </row>
    <row r="209" spans="1:13" s="2" customFormat="1" x14ac:dyDescent="0.2">
      <c r="A209">
        <f t="shared" si="3"/>
        <v>208</v>
      </c>
      <c r="B209" s="4">
        <v>43938</v>
      </c>
      <c r="C209" t="s">
        <v>203</v>
      </c>
      <c r="D209" s="2">
        <v>16</v>
      </c>
      <c r="E209" s="6">
        <v>90</v>
      </c>
      <c r="F209" s="6" t="s">
        <v>25</v>
      </c>
      <c r="G209">
        <v>1</v>
      </c>
      <c r="H209" s="1" t="s">
        <v>205</v>
      </c>
    </row>
    <row r="210" spans="1:13" s="2" customFormat="1" x14ac:dyDescent="0.2">
      <c r="A210">
        <f t="shared" si="3"/>
        <v>209</v>
      </c>
      <c r="B210" s="4">
        <v>43939</v>
      </c>
      <c r="C210" t="s">
        <v>16</v>
      </c>
      <c r="D210">
        <v>38</v>
      </c>
      <c r="E210" s="4" t="s">
        <v>61</v>
      </c>
      <c r="F210" s="4" t="s">
        <v>61</v>
      </c>
      <c r="G210">
        <v>1</v>
      </c>
      <c r="H210" s="1" t="s">
        <v>206</v>
      </c>
    </row>
    <row r="211" spans="1:13" s="2" customFormat="1" x14ac:dyDescent="0.2">
      <c r="A211">
        <f t="shared" si="3"/>
        <v>210</v>
      </c>
      <c r="B211" s="4">
        <v>43939</v>
      </c>
      <c r="C211" t="s">
        <v>22</v>
      </c>
      <c r="D211">
        <v>18</v>
      </c>
      <c r="E211" s="4" t="s">
        <v>61</v>
      </c>
      <c r="F211" s="4" t="s">
        <v>61</v>
      </c>
      <c r="G211">
        <v>1</v>
      </c>
      <c r="H211" s="1" t="s">
        <v>207</v>
      </c>
    </row>
    <row r="212" spans="1:13" s="2" customFormat="1" x14ac:dyDescent="0.2">
      <c r="A212">
        <f t="shared" si="3"/>
        <v>211</v>
      </c>
      <c r="B212" s="4">
        <v>43938</v>
      </c>
      <c r="C212" t="s">
        <v>15</v>
      </c>
      <c r="D212">
        <v>1</v>
      </c>
      <c r="E212" s="6">
        <v>90</v>
      </c>
      <c r="F212" s="6" t="s">
        <v>25</v>
      </c>
      <c r="G212">
        <v>1</v>
      </c>
      <c r="H212" s="1" t="s">
        <v>208</v>
      </c>
    </row>
    <row r="213" spans="1:13" s="2" customFormat="1" x14ac:dyDescent="0.2">
      <c r="A213">
        <f t="shared" si="3"/>
        <v>212</v>
      </c>
      <c r="B213" s="4">
        <v>43939</v>
      </c>
      <c r="C213" t="s">
        <v>15</v>
      </c>
      <c r="D213">
        <v>1</v>
      </c>
      <c r="E213" s="6">
        <v>60</v>
      </c>
      <c r="F213" s="6" t="s">
        <v>26</v>
      </c>
      <c r="G213">
        <v>1</v>
      </c>
      <c r="H213" s="1" t="s">
        <v>208</v>
      </c>
    </row>
    <row r="214" spans="1:13" s="2" customFormat="1" x14ac:dyDescent="0.2">
      <c r="A214">
        <f t="shared" si="3"/>
        <v>213</v>
      </c>
      <c r="B214" s="7">
        <v>43934</v>
      </c>
      <c r="C214" t="s">
        <v>1</v>
      </c>
      <c r="D214" s="2">
        <v>14</v>
      </c>
      <c r="E214" s="6">
        <v>80</v>
      </c>
      <c r="F214" s="6" t="s">
        <v>25</v>
      </c>
      <c r="G214">
        <v>1</v>
      </c>
      <c r="H214" s="1" t="s">
        <v>209</v>
      </c>
    </row>
    <row r="215" spans="1:13" s="2" customFormat="1" x14ac:dyDescent="0.2">
      <c r="A215">
        <f t="shared" si="3"/>
        <v>214</v>
      </c>
      <c r="B215" s="4">
        <v>43939</v>
      </c>
      <c r="C215" t="s">
        <v>13</v>
      </c>
      <c r="D215">
        <v>10</v>
      </c>
      <c r="E215" s="6">
        <v>90</v>
      </c>
      <c r="F215" s="6" t="s">
        <v>26</v>
      </c>
      <c r="G215">
        <v>1</v>
      </c>
      <c r="H215" s="1" t="s">
        <v>210</v>
      </c>
      <c r="I215" s="2" t="s">
        <v>360</v>
      </c>
    </row>
    <row r="216" spans="1:13" s="2" customFormat="1" x14ac:dyDescent="0.2">
      <c r="A216">
        <f t="shared" si="3"/>
        <v>215</v>
      </c>
      <c r="B216" s="4">
        <v>43939</v>
      </c>
      <c r="C216" t="s">
        <v>14</v>
      </c>
      <c r="D216">
        <v>12</v>
      </c>
      <c r="E216" s="6">
        <v>90</v>
      </c>
      <c r="F216" s="6" t="s">
        <v>25</v>
      </c>
      <c r="G216">
        <v>1</v>
      </c>
      <c r="H216" s="1" t="s">
        <v>211</v>
      </c>
      <c r="I216" s="2" t="s">
        <v>204</v>
      </c>
      <c r="J216" s="2">
        <v>1</v>
      </c>
      <c r="K216" s="2" t="s">
        <v>61</v>
      </c>
    </row>
    <row r="217" spans="1:13" s="2" customFormat="1" x14ac:dyDescent="0.2">
      <c r="A217">
        <f t="shared" si="3"/>
        <v>216</v>
      </c>
      <c r="B217" s="4">
        <v>43939</v>
      </c>
      <c r="C217" t="s">
        <v>14</v>
      </c>
      <c r="D217">
        <v>12</v>
      </c>
      <c r="E217" s="4" t="s">
        <v>61</v>
      </c>
      <c r="F217" s="4" t="s">
        <v>61</v>
      </c>
      <c r="G217">
        <v>1</v>
      </c>
      <c r="H217" s="1" t="s">
        <v>437</v>
      </c>
      <c r="I217" s="2" t="s">
        <v>212</v>
      </c>
      <c r="J217" s="2" t="s">
        <v>61</v>
      </c>
      <c r="K217" s="2" t="s">
        <v>61</v>
      </c>
    </row>
    <row r="218" spans="1:13" s="2" customFormat="1" x14ac:dyDescent="0.2">
      <c r="A218">
        <f t="shared" si="3"/>
        <v>217</v>
      </c>
      <c r="B218" s="4">
        <v>43939</v>
      </c>
      <c r="C218" t="s">
        <v>12</v>
      </c>
      <c r="D218">
        <v>23</v>
      </c>
      <c r="E218" s="6">
        <v>80</v>
      </c>
      <c r="F218" s="6" t="s">
        <v>26</v>
      </c>
      <c r="G218">
        <v>1</v>
      </c>
      <c r="H218" s="1" t="s">
        <v>217</v>
      </c>
    </row>
    <row r="219" spans="1:13" s="2" customFormat="1" x14ac:dyDescent="0.2">
      <c r="A219">
        <f t="shared" si="3"/>
        <v>218</v>
      </c>
      <c r="B219" s="4">
        <v>43934</v>
      </c>
      <c r="C219" t="s">
        <v>5</v>
      </c>
      <c r="D219" s="2">
        <v>13</v>
      </c>
      <c r="E219" s="6">
        <v>90</v>
      </c>
      <c r="F219" s="6" t="s">
        <v>26</v>
      </c>
      <c r="G219">
        <v>1</v>
      </c>
      <c r="H219" s="1" t="s">
        <v>216</v>
      </c>
    </row>
    <row r="220" spans="1:13" s="2" customFormat="1" x14ac:dyDescent="0.2">
      <c r="A220">
        <f t="shared" si="3"/>
        <v>219</v>
      </c>
      <c r="B220" s="4">
        <v>43937</v>
      </c>
      <c r="C220" t="s">
        <v>5</v>
      </c>
      <c r="D220" s="2">
        <v>13</v>
      </c>
      <c r="E220" s="6">
        <v>80</v>
      </c>
      <c r="F220" s="6" t="s">
        <v>26</v>
      </c>
      <c r="G220">
        <v>1</v>
      </c>
      <c r="H220" s="1" t="s">
        <v>216</v>
      </c>
    </row>
    <row r="221" spans="1:13" s="2" customFormat="1" x14ac:dyDescent="0.2">
      <c r="A221">
        <f t="shared" si="3"/>
        <v>220</v>
      </c>
      <c r="B221" s="7" t="s">
        <v>61</v>
      </c>
      <c r="C221" s="6" t="s">
        <v>5</v>
      </c>
      <c r="D221" s="6">
        <v>13</v>
      </c>
      <c r="E221" s="6">
        <v>90</v>
      </c>
      <c r="F221" s="6" t="s">
        <v>26</v>
      </c>
      <c r="G221" s="6">
        <v>1</v>
      </c>
      <c r="H221" s="1" t="s">
        <v>216</v>
      </c>
      <c r="I221" s="13"/>
      <c r="J221" s="6"/>
      <c r="K221" s="6"/>
      <c r="L221" s="6"/>
      <c r="M221" s="6"/>
    </row>
    <row r="222" spans="1:13" s="2" customFormat="1" x14ac:dyDescent="0.2">
      <c r="A222">
        <f t="shared" si="3"/>
        <v>221</v>
      </c>
      <c r="B222" s="7" t="s">
        <v>61</v>
      </c>
      <c r="C222" s="6" t="s">
        <v>5</v>
      </c>
      <c r="D222" s="6">
        <v>13</v>
      </c>
      <c r="E222" s="6">
        <v>70</v>
      </c>
      <c r="F222" s="6" t="s">
        <v>26</v>
      </c>
      <c r="G222" s="6">
        <v>1</v>
      </c>
      <c r="H222" s="1" t="s">
        <v>216</v>
      </c>
      <c r="I222" s="13"/>
      <c r="J222" s="6"/>
      <c r="K222" s="6"/>
      <c r="L222" s="6"/>
      <c r="M222" s="6"/>
    </row>
    <row r="223" spans="1:13" s="2" customFormat="1" x14ac:dyDescent="0.2">
      <c r="A223">
        <f t="shared" si="3"/>
        <v>222</v>
      </c>
      <c r="B223" s="7" t="s">
        <v>61</v>
      </c>
      <c r="C223" s="6" t="s">
        <v>5</v>
      </c>
      <c r="D223" s="6">
        <v>13</v>
      </c>
      <c r="E223" s="6" t="s">
        <v>61</v>
      </c>
      <c r="F223" s="6" t="s">
        <v>61</v>
      </c>
      <c r="G223" s="6">
        <v>1</v>
      </c>
      <c r="H223" s="1" t="s">
        <v>216</v>
      </c>
      <c r="I223" s="13"/>
      <c r="J223" s="6"/>
      <c r="K223" s="6"/>
      <c r="L223" s="6"/>
      <c r="M223" s="6"/>
    </row>
    <row r="224" spans="1:13" s="2" customFormat="1" x14ac:dyDescent="0.2">
      <c r="A224">
        <f t="shared" si="3"/>
        <v>223</v>
      </c>
      <c r="B224" s="4">
        <v>43939</v>
      </c>
      <c r="C224" t="s">
        <v>20</v>
      </c>
      <c r="D224" s="2">
        <v>27</v>
      </c>
      <c r="E224" s="6">
        <v>70</v>
      </c>
      <c r="F224" s="6" t="s">
        <v>25</v>
      </c>
      <c r="G224">
        <v>1</v>
      </c>
      <c r="H224" s="1" t="s">
        <v>219</v>
      </c>
      <c r="I224" s="2" t="s">
        <v>218</v>
      </c>
    </row>
    <row r="225" spans="1:12" s="2" customFormat="1" x14ac:dyDescent="0.2">
      <c r="A225">
        <f t="shared" si="3"/>
        <v>224</v>
      </c>
      <c r="B225" s="4">
        <v>43939</v>
      </c>
      <c r="C225" t="s">
        <v>4</v>
      </c>
      <c r="D225" s="6">
        <v>40</v>
      </c>
      <c r="E225" s="6">
        <v>70</v>
      </c>
      <c r="F225" s="6" t="s">
        <v>26</v>
      </c>
      <c r="G225" s="6">
        <v>1</v>
      </c>
      <c r="H225" s="1" t="s">
        <v>220</v>
      </c>
    </row>
    <row r="226" spans="1:12" s="2" customFormat="1" x14ac:dyDescent="0.2">
      <c r="A226">
        <f t="shared" si="3"/>
        <v>225</v>
      </c>
      <c r="B226" s="4">
        <v>43940</v>
      </c>
      <c r="C226" t="s">
        <v>175</v>
      </c>
      <c r="D226" s="6">
        <v>47</v>
      </c>
      <c r="E226" s="6">
        <v>50</v>
      </c>
      <c r="F226" s="6" t="s">
        <v>26</v>
      </c>
      <c r="G226" s="6">
        <v>1</v>
      </c>
      <c r="H226" s="1" t="s">
        <v>233</v>
      </c>
      <c r="K226" s="2">
        <v>0</v>
      </c>
    </row>
    <row r="227" spans="1:12" s="2" customFormat="1" x14ac:dyDescent="0.2">
      <c r="A227">
        <f t="shared" si="3"/>
        <v>226</v>
      </c>
      <c r="B227" s="4">
        <v>43940</v>
      </c>
      <c r="C227" t="s">
        <v>175</v>
      </c>
      <c r="D227" s="6">
        <v>47</v>
      </c>
      <c r="E227" s="6">
        <v>80</v>
      </c>
      <c r="F227" s="6" t="s">
        <v>26</v>
      </c>
      <c r="G227" s="6">
        <v>1</v>
      </c>
      <c r="H227" s="1" t="s">
        <v>233</v>
      </c>
      <c r="I227" s="2" t="s">
        <v>232</v>
      </c>
      <c r="K227" s="2">
        <v>0</v>
      </c>
    </row>
    <row r="228" spans="1:12" s="2" customFormat="1" x14ac:dyDescent="0.2">
      <c r="A228">
        <f t="shared" si="3"/>
        <v>227</v>
      </c>
      <c r="B228" s="4">
        <v>43940</v>
      </c>
      <c r="C228" t="s">
        <v>23</v>
      </c>
      <c r="D228">
        <v>21</v>
      </c>
      <c r="E228" s="6">
        <v>70</v>
      </c>
      <c r="F228" s="6" t="s">
        <v>26</v>
      </c>
      <c r="G228" s="6">
        <v>1</v>
      </c>
      <c r="H228" s="1" t="s">
        <v>230</v>
      </c>
      <c r="I228" s="2" t="s">
        <v>231</v>
      </c>
    </row>
    <row r="229" spans="1:12" s="2" customFormat="1" x14ac:dyDescent="0.2">
      <c r="A229">
        <f t="shared" si="3"/>
        <v>228</v>
      </c>
      <c r="B229" s="4">
        <v>43931</v>
      </c>
      <c r="C229" t="s">
        <v>2</v>
      </c>
      <c r="D229">
        <v>28</v>
      </c>
      <c r="E229" s="4" t="s">
        <v>61</v>
      </c>
      <c r="F229" s="4" t="s">
        <v>61</v>
      </c>
      <c r="G229" s="6">
        <v>1</v>
      </c>
      <c r="H229" s="1" t="s">
        <v>228</v>
      </c>
    </row>
    <row r="230" spans="1:12" s="2" customFormat="1" x14ac:dyDescent="0.2">
      <c r="A230">
        <f t="shared" si="3"/>
        <v>229</v>
      </c>
      <c r="B230" s="4">
        <v>43936</v>
      </c>
      <c r="C230" t="s">
        <v>2</v>
      </c>
      <c r="D230">
        <v>28</v>
      </c>
      <c r="E230" s="4" t="s">
        <v>61</v>
      </c>
      <c r="F230" s="4" t="s">
        <v>61</v>
      </c>
      <c r="G230" s="6">
        <v>1</v>
      </c>
      <c r="H230" s="1" t="s">
        <v>228</v>
      </c>
      <c r="I230" s="2" t="s">
        <v>229</v>
      </c>
    </row>
    <row r="231" spans="1:12" s="2" customFormat="1" x14ac:dyDescent="0.2">
      <c r="A231">
        <f t="shared" si="3"/>
        <v>230</v>
      </c>
      <c r="B231" s="4">
        <v>43940</v>
      </c>
      <c r="C231" t="s">
        <v>13</v>
      </c>
      <c r="D231">
        <v>10</v>
      </c>
      <c r="E231" s="6">
        <v>70</v>
      </c>
      <c r="F231" s="6" t="s">
        <v>26</v>
      </c>
      <c r="G231" s="6">
        <v>1</v>
      </c>
      <c r="H231" s="1" t="s">
        <v>227</v>
      </c>
      <c r="I231" s="2" t="s">
        <v>357</v>
      </c>
    </row>
    <row r="232" spans="1:12" s="2" customFormat="1" x14ac:dyDescent="0.2">
      <c r="A232">
        <f t="shared" si="3"/>
        <v>231</v>
      </c>
      <c r="B232" s="4">
        <v>43940</v>
      </c>
      <c r="C232" t="s">
        <v>4</v>
      </c>
      <c r="D232" s="6">
        <v>40</v>
      </c>
      <c r="E232" s="6">
        <v>70</v>
      </c>
      <c r="F232" s="6" t="s">
        <v>25</v>
      </c>
      <c r="G232" s="6">
        <v>1</v>
      </c>
      <c r="H232" s="1" t="s">
        <v>226</v>
      </c>
      <c r="I232" s="2" t="s">
        <v>548</v>
      </c>
      <c r="K232" s="9">
        <v>1</v>
      </c>
    </row>
    <row r="233" spans="1:12" s="2" customFormat="1" x14ac:dyDescent="0.2">
      <c r="A233">
        <f t="shared" si="3"/>
        <v>232</v>
      </c>
      <c r="B233" s="4">
        <v>43939</v>
      </c>
      <c r="C233" t="s">
        <v>5</v>
      </c>
      <c r="D233">
        <v>13</v>
      </c>
      <c r="E233" s="6">
        <v>80</v>
      </c>
      <c r="F233" s="6" t="s">
        <v>25</v>
      </c>
      <c r="G233" s="6">
        <v>1</v>
      </c>
      <c r="H233" s="1" t="s">
        <v>223</v>
      </c>
    </row>
    <row r="234" spans="1:12" s="2" customFormat="1" x14ac:dyDescent="0.2">
      <c r="A234">
        <f t="shared" si="3"/>
        <v>233</v>
      </c>
      <c r="B234" s="4">
        <v>43939</v>
      </c>
      <c r="C234" t="s">
        <v>5</v>
      </c>
      <c r="D234">
        <v>13</v>
      </c>
      <c r="E234" s="6">
        <v>70</v>
      </c>
      <c r="F234" s="6" t="s">
        <v>25</v>
      </c>
      <c r="G234" s="6">
        <v>1</v>
      </c>
      <c r="H234" s="1" t="s">
        <v>223</v>
      </c>
    </row>
    <row r="235" spans="1:12" x14ac:dyDescent="0.2">
      <c r="A235">
        <f t="shared" si="3"/>
        <v>234</v>
      </c>
      <c r="B235" s="4" t="s">
        <v>61</v>
      </c>
      <c r="C235" t="s">
        <v>5</v>
      </c>
      <c r="D235" s="2">
        <v>13</v>
      </c>
      <c r="E235" s="4" t="s">
        <v>61</v>
      </c>
      <c r="F235" s="4" t="s">
        <v>61</v>
      </c>
      <c r="G235">
        <v>1</v>
      </c>
      <c r="H235" s="1" t="s">
        <v>223</v>
      </c>
    </row>
    <row r="236" spans="1:12" s="2" customFormat="1" x14ac:dyDescent="0.2">
      <c r="A236">
        <f t="shared" si="3"/>
        <v>235</v>
      </c>
      <c r="B236" s="4">
        <v>43940</v>
      </c>
      <c r="C236" t="s">
        <v>14</v>
      </c>
      <c r="D236">
        <v>12</v>
      </c>
      <c r="E236" s="6">
        <v>60</v>
      </c>
      <c r="F236" s="4" t="s">
        <v>61</v>
      </c>
      <c r="G236" s="6">
        <v>1</v>
      </c>
      <c r="H236" s="1" t="s">
        <v>301</v>
      </c>
      <c r="I236" s="2" t="s">
        <v>428</v>
      </c>
      <c r="J236" s="2">
        <v>0</v>
      </c>
    </row>
    <row r="237" spans="1:12" s="2" customFormat="1" x14ac:dyDescent="0.2">
      <c r="A237">
        <f t="shared" si="3"/>
        <v>236</v>
      </c>
      <c r="B237" s="4">
        <v>43940</v>
      </c>
      <c r="C237" t="s">
        <v>222</v>
      </c>
      <c r="D237">
        <v>34</v>
      </c>
      <c r="E237" s="6">
        <v>80</v>
      </c>
      <c r="F237" s="6" t="s">
        <v>25</v>
      </c>
      <c r="G237" s="6">
        <v>1</v>
      </c>
      <c r="H237" s="1" t="s">
        <v>224</v>
      </c>
      <c r="I237" s="2" t="s">
        <v>225</v>
      </c>
    </row>
    <row r="238" spans="1:12" s="2" customFormat="1" x14ac:dyDescent="0.2">
      <c r="A238">
        <f t="shared" si="3"/>
        <v>237</v>
      </c>
      <c r="B238" s="4">
        <v>43940</v>
      </c>
      <c r="C238" t="s">
        <v>20</v>
      </c>
      <c r="D238" s="2">
        <v>27</v>
      </c>
      <c r="E238" s="6">
        <v>70</v>
      </c>
      <c r="F238" s="6" t="s">
        <v>25</v>
      </c>
      <c r="G238" s="6">
        <v>1</v>
      </c>
      <c r="H238" s="1" t="s">
        <v>265</v>
      </c>
      <c r="I238" s="2" t="s">
        <v>264</v>
      </c>
      <c r="L238" s="11">
        <v>43941</v>
      </c>
    </row>
    <row r="239" spans="1:12" s="2" customFormat="1" x14ac:dyDescent="0.2">
      <c r="A239">
        <f t="shared" si="3"/>
        <v>238</v>
      </c>
      <c r="B239" s="4">
        <v>43940</v>
      </c>
      <c r="C239" t="s">
        <v>20</v>
      </c>
      <c r="D239" s="2">
        <v>27</v>
      </c>
      <c r="E239" s="6">
        <v>90</v>
      </c>
      <c r="F239" s="6" t="s">
        <v>25</v>
      </c>
      <c r="G239" s="6">
        <v>1</v>
      </c>
      <c r="H239" s="1" t="s">
        <v>265</v>
      </c>
      <c r="I239" s="2" t="s">
        <v>266</v>
      </c>
      <c r="L239" s="11">
        <v>43941</v>
      </c>
    </row>
    <row r="240" spans="1:12" s="2" customFormat="1" x14ac:dyDescent="0.2">
      <c r="A240">
        <f t="shared" si="3"/>
        <v>239</v>
      </c>
      <c r="B240" s="4">
        <v>43940</v>
      </c>
      <c r="C240" t="s">
        <v>12</v>
      </c>
      <c r="D240">
        <v>23</v>
      </c>
      <c r="E240" s="6">
        <v>80</v>
      </c>
      <c r="F240" s="6" t="s">
        <v>25</v>
      </c>
      <c r="G240" s="6">
        <v>1</v>
      </c>
      <c r="H240" s="1" t="s">
        <v>241</v>
      </c>
      <c r="I240" s="2" t="s">
        <v>239</v>
      </c>
      <c r="L240" s="11">
        <v>43941</v>
      </c>
    </row>
    <row r="241" spans="1:12" s="2" customFormat="1" x14ac:dyDescent="0.2">
      <c r="A241">
        <f t="shared" si="3"/>
        <v>240</v>
      </c>
      <c r="B241" s="4">
        <v>43941</v>
      </c>
      <c r="C241" t="s">
        <v>12</v>
      </c>
      <c r="D241">
        <v>23</v>
      </c>
      <c r="E241" s="6">
        <v>80</v>
      </c>
      <c r="F241" s="6" t="s">
        <v>25</v>
      </c>
      <c r="G241" s="6">
        <v>1</v>
      </c>
      <c r="H241" s="1" t="s">
        <v>371</v>
      </c>
      <c r="I241" s="2" t="s">
        <v>240</v>
      </c>
      <c r="L241" s="11">
        <v>43941</v>
      </c>
    </row>
    <row r="242" spans="1:12" s="2" customFormat="1" x14ac:dyDescent="0.2">
      <c r="A242">
        <f t="shared" si="3"/>
        <v>241</v>
      </c>
      <c r="B242" s="4">
        <v>43940</v>
      </c>
      <c r="C242" t="s">
        <v>15</v>
      </c>
      <c r="D242">
        <v>1</v>
      </c>
      <c r="E242" s="6">
        <v>80</v>
      </c>
      <c r="F242" s="6" t="s">
        <v>25</v>
      </c>
      <c r="G242" s="6">
        <v>1</v>
      </c>
      <c r="H242" s="1" t="s">
        <v>242</v>
      </c>
      <c r="L242" s="11">
        <v>43941</v>
      </c>
    </row>
    <row r="243" spans="1:12" s="2" customFormat="1" x14ac:dyDescent="0.2">
      <c r="A243">
        <f t="shared" si="3"/>
        <v>242</v>
      </c>
      <c r="B243" s="4">
        <v>43940</v>
      </c>
      <c r="C243" t="s">
        <v>15</v>
      </c>
      <c r="D243">
        <v>1</v>
      </c>
      <c r="E243" s="6">
        <v>90</v>
      </c>
      <c r="F243" s="6" t="s">
        <v>26</v>
      </c>
      <c r="G243" s="6">
        <v>1</v>
      </c>
      <c r="H243" s="1" t="s">
        <v>242</v>
      </c>
      <c r="L243" s="11">
        <v>43941</v>
      </c>
    </row>
    <row r="244" spans="1:12" s="2" customFormat="1" x14ac:dyDescent="0.2">
      <c r="A244">
        <f t="shared" si="3"/>
        <v>243</v>
      </c>
      <c r="B244" s="4">
        <v>43940</v>
      </c>
      <c r="C244" t="s">
        <v>15</v>
      </c>
      <c r="D244">
        <v>1</v>
      </c>
      <c r="E244" s="6">
        <v>60</v>
      </c>
      <c r="F244" s="6" t="s">
        <v>26</v>
      </c>
      <c r="G244" s="6">
        <v>1</v>
      </c>
      <c r="H244" s="1" t="s">
        <v>242</v>
      </c>
      <c r="I244" s="2" t="s">
        <v>243</v>
      </c>
      <c r="L244" s="11">
        <v>43941</v>
      </c>
    </row>
    <row r="245" spans="1:12" s="2" customFormat="1" x14ac:dyDescent="0.2">
      <c r="A245">
        <f t="shared" si="3"/>
        <v>244</v>
      </c>
      <c r="B245" s="4">
        <v>43940</v>
      </c>
      <c r="C245" t="s">
        <v>2</v>
      </c>
      <c r="D245">
        <v>28</v>
      </c>
      <c r="E245" s="6">
        <v>80</v>
      </c>
      <c r="F245" s="6" t="s">
        <v>25</v>
      </c>
      <c r="G245" s="6">
        <v>1</v>
      </c>
      <c r="H245" s="1" t="s">
        <v>268</v>
      </c>
      <c r="I245" s="2" t="s">
        <v>244</v>
      </c>
      <c r="L245" s="11">
        <v>43941</v>
      </c>
    </row>
    <row r="246" spans="1:12" s="2" customFormat="1" x14ac:dyDescent="0.2">
      <c r="A246">
        <f t="shared" si="3"/>
        <v>245</v>
      </c>
      <c r="B246" s="4" t="s">
        <v>61</v>
      </c>
      <c r="C246" t="s">
        <v>2</v>
      </c>
      <c r="D246">
        <v>28</v>
      </c>
      <c r="E246" s="4" t="s">
        <v>61</v>
      </c>
      <c r="F246" s="4" t="s">
        <v>61</v>
      </c>
      <c r="G246" s="2">
        <v>1</v>
      </c>
      <c r="H246" s="1" t="s">
        <v>258</v>
      </c>
      <c r="I246" s="2" t="s">
        <v>259</v>
      </c>
      <c r="L246" s="11">
        <v>43941</v>
      </c>
    </row>
    <row r="247" spans="1:12" s="2" customFormat="1" x14ac:dyDescent="0.2">
      <c r="A247">
        <f t="shared" si="3"/>
        <v>246</v>
      </c>
      <c r="B247" s="4" t="s">
        <v>61</v>
      </c>
      <c r="C247" t="s">
        <v>2</v>
      </c>
      <c r="D247">
        <v>28</v>
      </c>
      <c r="E247" s="4" t="s">
        <v>61</v>
      </c>
      <c r="F247" s="4" t="s">
        <v>61</v>
      </c>
      <c r="G247" s="2">
        <v>1</v>
      </c>
      <c r="H247" s="1" t="s">
        <v>258</v>
      </c>
      <c r="I247" s="2" t="s">
        <v>269</v>
      </c>
      <c r="L247" s="11">
        <v>43941</v>
      </c>
    </row>
    <row r="248" spans="1:12" s="2" customFormat="1" x14ac:dyDescent="0.2">
      <c r="A248">
        <f t="shared" si="3"/>
        <v>247</v>
      </c>
      <c r="B248" s="4">
        <v>43940</v>
      </c>
      <c r="C248" t="s">
        <v>156</v>
      </c>
      <c r="D248" s="2">
        <v>39</v>
      </c>
      <c r="E248" s="6">
        <v>80</v>
      </c>
      <c r="F248" s="6" t="s">
        <v>25</v>
      </c>
      <c r="G248" s="6">
        <v>1</v>
      </c>
      <c r="H248" s="1" t="s">
        <v>245</v>
      </c>
      <c r="I248" s="2" t="s">
        <v>246</v>
      </c>
      <c r="L248" s="11">
        <v>43941</v>
      </c>
    </row>
    <row r="249" spans="1:12" s="2" customFormat="1" x14ac:dyDescent="0.2">
      <c r="A249">
        <f t="shared" si="3"/>
        <v>248</v>
      </c>
      <c r="B249" s="4">
        <v>43940</v>
      </c>
      <c r="C249" t="s">
        <v>1</v>
      </c>
      <c r="D249" s="2">
        <v>14</v>
      </c>
      <c r="E249" s="6">
        <v>40</v>
      </c>
      <c r="F249" s="6" t="s">
        <v>26</v>
      </c>
      <c r="G249" s="6">
        <v>1</v>
      </c>
      <c r="H249" s="1" t="s">
        <v>247</v>
      </c>
      <c r="L249" s="11">
        <v>43941</v>
      </c>
    </row>
    <row r="250" spans="1:12" s="2" customFormat="1" x14ac:dyDescent="0.2">
      <c r="A250">
        <f t="shared" si="3"/>
        <v>249</v>
      </c>
      <c r="B250" s="4">
        <v>43940</v>
      </c>
      <c r="C250" t="s">
        <v>1</v>
      </c>
      <c r="D250" s="2">
        <v>14</v>
      </c>
      <c r="E250" s="6">
        <v>80</v>
      </c>
      <c r="F250" s="6" t="s">
        <v>25</v>
      </c>
      <c r="G250" s="6">
        <v>1</v>
      </c>
      <c r="H250" s="1" t="s">
        <v>247</v>
      </c>
      <c r="I250" s="2" t="s">
        <v>248</v>
      </c>
      <c r="L250" s="11">
        <v>43941</v>
      </c>
    </row>
    <row r="251" spans="1:12" s="2" customFormat="1" x14ac:dyDescent="0.2">
      <c r="A251">
        <f t="shared" si="3"/>
        <v>250</v>
      </c>
      <c r="B251" s="4">
        <v>43941</v>
      </c>
      <c r="C251" t="s">
        <v>203</v>
      </c>
      <c r="D251" s="2">
        <v>16</v>
      </c>
      <c r="E251" s="6">
        <v>70</v>
      </c>
      <c r="F251" s="6" t="s">
        <v>26</v>
      </c>
      <c r="G251" s="6">
        <v>1</v>
      </c>
      <c r="H251" s="1" t="s">
        <v>262</v>
      </c>
      <c r="I251" s="2" t="s">
        <v>263</v>
      </c>
      <c r="L251" s="11">
        <v>43941</v>
      </c>
    </row>
    <row r="252" spans="1:12" s="2" customFormat="1" x14ac:dyDescent="0.2">
      <c r="A252">
        <f t="shared" si="3"/>
        <v>251</v>
      </c>
      <c r="B252" s="4">
        <v>43941</v>
      </c>
      <c r="C252" t="s">
        <v>13</v>
      </c>
      <c r="D252">
        <v>10</v>
      </c>
      <c r="E252" s="6">
        <v>90</v>
      </c>
      <c r="F252" s="6" t="s">
        <v>25</v>
      </c>
      <c r="G252" s="6">
        <v>1</v>
      </c>
      <c r="H252" s="1" t="s">
        <v>251</v>
      </c>
      <c r="I252" s="2" t="s">
        <v>250</v>
      </c>
      <c r="L252" s="11">
        <v>43941</v>
      </c>
    </row>
    <row r="253" spans="1:12" s="2" customFormat="1" x14ac:dyDescent="0.2">
      <c r="A253">
        <f t="shared" si="3"/>
        <v>252</v>
      </c>
      <c r="B253" s="4">
        <v>43941</v>
      </c>
      <c r="C253" t="s">
        <v>13</v>
      </c>
      <c r="D253">
        <v>10</v>
      </c>
      <c r="E253" s="6">
        <v>80</v>
      </c>
      <c r="F253" s="6" t="s">
        <v>26</v>
      </c>
      <c r="G253" s="6">
        <v>1</v>
      </c>
      <c r="H253" s="1" t="s">
        <v>251</v>
      </c>
      <c r="I253" s="2" t="s">
        <v>249</v>
      </c>
      <c r="L253" s="11">
        <v>43941</v>
      </c>
    </row>
    <row r="254" spans="1:12" s="2" customFormat="1" x14ac:dyDescent="0.2">
      <c r="A254">
        <f t="shared" si="3"/>
        <v>253</v>
      </c>
      <c r="B254" s="4">
        <v>43941</v>
      </c>
      <c r="C254" t="s">
        <v>4</v>
      </c>
      <c r="D254" s="6">
        <v>40</v>
      </c>
      <c r="E254" s="6">
        <v>70</v>
      </c>
      <c r="F254" s="6" t="s">
        <v>26</v>
      </c>
      <c r="G254" s="6">
        <v>1</v>
      </c>
      <c r="H254" s="1" t="s">
        <v>252</v>
      </c>
      <c r="I254" s="2" t="s">
        <v>253</v>
      </c>
      <c r="K254" s="2" t="s">
        <v>237</v>
      </c>
      <c r="L254" s="11">
        <v>43941</v>
      </c>
    </row>
    <row r="255" spans="1:12" s="2" customFormat="1" x14ac:dyDescent="0.2">
      <c r="A255">
        <f t="shared" si="3"/>
        <v>254</v>
      </c>
      <c r="B255" s="5">
        <v>43936</v>
      </c>
      <c r="C255" t="s">
        <v>5</v>
      </c>
      <c r="D255">
        <v>13</v>
      </c>
      <c r="E255" s="6">
        <v>70</v>
      </c>
      <c r="F255" s="6" t="s">
        <v>26</v>
      </c>
      <c r="G255" s="6">
        <v>1</v>
      </c>
      <c r="H255" s="1" t="s">
        <v>254</v>
      </c>
      <c r="L255" s="11">
        <v>43941</v>
      </c>
    </row>
    <row r="256" spans="1:12" s="2" customFormat="1" x14ac:dyDescent="0.2">
      <c r="A256">
        <f t="shared" si="3"/>
        <v>255</v>
      </c>
      <c r="B256" s="5">
        <v>43936</v>
      </c>
      <c r="C256" t="s">
        <v>5</v>
      </c>
      <c r="D256">
        <v>13</v>
      </c>
      <c r="E256" s="6">
        <v>70</v>
      </c>
      <c r="F256" s="6" t="s">
        <v>26</v>
      </c>
      <c r="G256" s="6">
        <v>1</v>
      </c>
      <c r="H256" s="1" t="s">
        <v>254</v>
      </c>
      <c r="L256" s="11">
        <v>43941</v>
      </c>
    </row>
    <row r="257" spans="1:12" s="2" customFormat="1" x14ac:dyDescent="0.2">
      <c r="A257">
        <f t="shared" si="3"/>
        <v>256</v>
      </c>
      <c r="B257" s="4">
        <v>43938</v>
      </c>
      <c r="C257" t="s">
        <v>5</v>
      </c>
      <c r="D257">
        <v>13</v>
      </c>
      <c r="E257" s="6">
        <v>90</v>
      </c>
      <c r="F257" s="6" t="s">
        <v>25</v>
      </c>
      <c r="G257" s="6">
        <v>1</v>
      </c>
      <c r="H257" s="1" t="s">
        <v>254</v>
      </c>
      <c r="L257" s="11">
        <v>43941</v>
      </c>
    </row>
    <row r="258" spans="1:12" s="2" customFormat="1" x14ac:dyDescent="0.2">
      <c r="A258">
        <f t="shared" si="3"/>
        <v>257</v>
      </c>
      <c r="B258" s="4">
        <v>43939</v>
      </c>
      <c r="C258" t="s">
        <v>5</v>
      </c>
      <c r="D258">
        <v>13</v>
      </c>
      <c r="E258" s="6">
        <v>40</v>
      </c>
      <c r="F258" s="6" t="s">
        <v>26</v>
      </c>
      <c r="G258" s="6">
        <v>1</v>
      </c>
      <c r="H258" s="1" t="s">
        <v>254</v>
      </c>
      <c r="L258" s="11">
        <v>43941</v>
      </c>
    </row>
    <row r="259" spans="1:12" s="2" customFormat="1" x14ac:dyDescent="0.2">
      <c r="A259">
        <f t="shared" si="3"/>
        <v>258</v>
      </c>
      <c r="B259" s="7">
        <v>43941</v>
      </c>
      <c r="C259" t="s">
        <v>5</v>
      </c>
      <c r="D259">
        <v>13</v>
      </c>
      <c r="E259" s="6">
        <v>60</v>
      </c>
      <c r="F259" s="6" t="s">
        <v>26</v>
      </c>
      <c r="G259" s="6">
        <v>1</v>
      </c>
      <c r="H259" s="1" t="s">
        <v>254</v>
      </c>
      <c r="L259" s="11">
        <v>43941</v>
      </c>
    </row>
    <row r="260" spans="1:12" s="2" customFormat="1" x14ac:dyDescent="0.2">
      <c r="A260">
        <f t="shared" si="3"/>
        <v>259</v>
      </c>
      <c r="B260" s="4">
        <v>43940</v>
      </c>
      <c r="C260" t="s">
        <v>5</v>
      </c>
      <c r="D260">
        <v>13</v>
      </c>
      <c r="E260" s="6">
        <v>60</v>
      </c>
      <c r="F260" s="6" t="s">
        <v>26</v>
      </c>
      <c r="G260" s="6">
        <v>1</v>
      </c>
      <c r="H260" s="1" t="s">
        <v>254</v>
      </c>
      <c r="I260" s="2" t="s">
        <v>255</v>
      </c>
      <c r="L260" s="11">
        <v>43941</v>
      </c>
    </row>
    <row r="261" spans="1:12" s="2" customFormat="1" x14ac:dyDescent="0.2">
      <c r="A261">
        <f t="shared" ref="A261:A324" si="4">SUM(A260+1)</f>
        <v>260</v>
      </c>
      <c r="B261" s="7">
        <v>43941</v>
      </c>
      <c r="C261" t="s">
        <v>23</v>
      </c>
      <c r="D261">
        <v>21</v>
      </c>
      <c r="E261" s="6">
        <v>80</v>
      </c>
      <c r="F261" s="6" t="s">
        <v>26</v>
      </c>
      <c r="G261" s="6">
        <v>1</v>
      </c>
      <c r="H261" s="1" t="s">
        <v>257</v>
      </c>
      <c r="I261" s="2" t="s">
        <v>256</v>
      </c>
      <c r="L261" s="11">
        <v>43941</v>
      </c>
    </row>
    <row r="262" spans="1:12" s="2" customFormat="1" x14ac:dyDescent="0.2">
      <c r="A262">
        <f t="shared" si="4"/>
        <v>261</v>
      </c>
      <c r="B262" s="7">
        <v>43941</v>
      </c>
      <c r="C262" t="s">
        <v>20</v>
      </c>
      <c r="D262" s="2">
        <v>27</v>
      </c>
      <c r="E262" s="6">
        <v>70</v>
      </c>
      <c r="F262" s="6" t="s">
        <v>26</v>
      </c>
      <c r="G262" s="6">
        <v>1</v>
      </c>
      <c r="H262" s="1" t="s">
        <v>260</v>
      </c>
      <c r="L262" s="11">
        <v>43941</v>
      </c>
    </row>
    <row r="263" spans="1:12" s="2" customFormat="1" x14ac:dyDescent="0.2">
      <c r="A263">
        <f t="shared" si="4"/>
        <v>262</v>
      </c>
      <c r="B263" s="7">
        <v>43941</v>
      </c>
      <c r="C263" t="s">
        <v>19</v>
      </c>
      <c r="D263">
        <v>26</v>
      </c>
      <c r="E263" s="6">
        <v>90</v>
      </c>
      <c r="F263" s="6" t="s">
        <v>25</v>
      </c>
      <c r="G263" s="6">
        <v>1</v>
      </c>
      <c r="H263" s="1" t="s">
        <v>267</v>
      </c>
      <c r="L263" s="11">
        <v>43941</v>
      </c>
    </row>
    <row r="264" spans="1:12" s="2" customFormat="1" x14ac:dyDescent="0.2">
      <c r="A264">
        <f t="shared" si="4"/>
        <v>263</v>
      </c>
      <c r="B264" s="7">
        <v>43941</v>
      </c>
      <c r="C264" t="s">
        <v>19</v>
      </c>
      <c r="D264">
        <v>26</v>
      </c>
      <c r="E264" s="6">
        <v>70</v>
      </c>
      <c r="F264" s="6" t="s">
        <v>26</v>
      </c>
      <c r="G264" s="6">
        <v>1</v>
      </c>
      <c r="H264" s="1" t="s">
        <v>267</v>
      </c>
      <c r="I264" s="2" t="s">
        <v>261</v>
      </c>
      <c r="L264" s="11">
        <v>43941</v>
      </c>
    </row>
    <row r="265" spans="1:12" s="2" customFormat="1" x14ac:dyDescent="0.2">
      <c r="A265">
        <f t="shared" si="4"/>
        <v>264</v>
      </c>
      <c r="B265" s="7">
        <v>43942</v>
      </c>
      <c r="C265" t="s">
        <v>19</v>
      </c>
      <c r="D265">
        <v>26</v>
      </c>
      <c r="E265" s="6">
        <v>80</v>
      </c>
      <c r="F265" s="6" t="s">
        <v>26</v>
      </c>
      <c r="G265" s="6">
        <v>1</v>
      </c>
      <c r="H265" s="1" t="s">
        <v>289</v>
      </c>
      <c r="I265" s="2" t="s">
        <v>290</v>
      </c>
      <c r="L265" s="11">
        <v>43942</v>
      </c>
    </row>
    <row r="266" spans="1:12" s="2" customFormat="1" x14ac:dyDescent="0.2">
      <c r="A266">
        <f t="shared" si="4"/>
        <v>265</v>
      </c>
      <c r="B266" s="7">
        <v>43941</v>
      </c>
      <c r="C266" t="s">
        <v>23</v>
      </c>
      <c r="D266">
        <v>21</v>
      </c>
      <c r="E266" s="6">
        <v>70</v>
      </c>
      <c r="F266" s="6" t="s">
        <v>25</v>
      </c>
      <c r="G266" s="6">
        <v>1</v>
      </c>
      <c r="H266" s="1" t="s">
        <v>292</v>
      </c>
      <c r="I266" s="2" t="s">
        <v>291</v>
      </c>
      <c r="K266" s="2" t="s">
        <v>282</v>
      </c>
      <c r="L266" s="11">
        <v>43942</v>
      </c>
    </row>
    <row r="267" spans="1:12" s="2" customFormat="1" x14ac:dyDescent="0.2">
      <c r="A267">
        <f t="shared" si="4"/>
        <v>266</v>
      </c>
      <c r="B267" s="7">
        <v>43941</v>
      </c>
      <c r="C267" t="s">
        <v>1</v>
      </c>
      <c r="D267" s="2">
        <v>14</v>
      </c>
      <c r="E267" s="6">
        <v>70</v>
      </c>
      <c r="F267" s="6" t="s">
        <v>25</v>
      </c>
      <c r="G267" s="6">
        <v>1</v>
      </c>
      <c r="H267" s="1" t="s">
        <v>305</v>
      </c>
      <c r="I267" s="2" t="s">
        <v>306</v>
      </c>
      <c r="L267" s="10">
        <v>43942</v>
      </c>
    </row>
    <row r="268" spans="1:12" s="2" customFormat="1" x14ac:dyDescent="0.2">
      <c r="A268">
        <f t="shared" si="4"/>
        <v>267</v>
      </c>
      <c r="B268" s="4">
        <v>43941</v>
      </c>
      <c r="C268" t="s">
        <v>12</v>
      </c>
      <c r="D268">
        <v>23</v>
      </c>
      <c r="E268" s="6">
        <v>80</v>
      </c>
      <c r="F268" s="6" t="s">
        <v>26</v>
      </c>
      <c r="G268" s="6">
        <v>1</v>
      </c>
      <c r="H268" s="1" t="s">
        <v>294</v>
      </c>
      <c r="I268" s="2" t="s">
        <v>297</v>
      </c>
      <c r="L268" s="10">
        <v>43942</v>
      </c>
    </row>
    <row r="269" spans="1:12" s="2" customFormat="1" x14ac:dyDescent="0.2">
      <c r="A269">
        <f t="shared" si="4"/>
        <v>268</v>
      </c>
      <c r="B269" s="4">
        <v>43941</v>
      </c>
      <c r="C269" t="s">
        <v>12</v>
      </c>
      <c r="D269">
        <v>23</v>
      </c>
      <c r="E269" s="6">
        <v>90</v>
      </c>
      <c r="F269" s="6" t="s">
        <v>26</v>
      </c>
      <c r="G269" s="6">
        <v>1</v>
      </c>
      <c r="H269" s="1" t="s">
        <v>294</v>
      </c>
      <c r="I269" s="2" t="s">
        <v>296</v>
      </c>
      <c r="K269" s="2" t="s">
        <v>295</v>
      </c>
      <c r="L269" s="10">
        <v>43942</v>
      </c>
    </row>
    <row r="270" spans="1:12" s="2" customFormat="1" x14ac:dyDescent="0.2">
      <c r="A270">
        <f t="shared" si="4"/>
        <v>269</v>
      </c>
      <c r="B270" s="4">
        <v>43941</v>
      </c>
      <c r="C270" t="s">
        <v>149</v>
      </c>
      <c r="D270">
        <v>17</v>
      </c>
      <c r="E270" s="6">
        <v>80</v>
      </c>
      <c r="F270" s="6" t="s">
        <v>26</v>
      </c>
      <c r="G270" s="6">
        <v>1</v>
      </c>
      <c r="H270" s="1" t="s">
        <v>307</v>
      </c>
      <c r="I270" s="2" t="s">
        <v>308</v>
      </c>
      <c r="L270" s="10">
        <v>43942</v>
      </c>
    </row>
    <row r="271" spans="1:12" s="2" customFormat="1" x14ac:dyDescent="0.2">
      <c r="A271">
        <f t="shared" si="4"/>
        <v>270</v>
      </c>
      <c r="B271" s="4" t="s">
        <v>61</v>
      </c>
      <c r="C271" t="s">
        <v>5</v>
      </c>
      <c r="D271" s="2">
        <v>13</v>
      </c>
      <c r="E271">
        <v>70</v>
      </c>
      <c r="F271" s="4" t="s">
        <v>26</v>
      </c>
      <c r="G271">
        <v>1</v>
      </c>
      <c r="H271" s="1" t="s">
        <v>293</v>
      </c>
      <c r="I271"/>
      <c r="J271"/>
      <c r="K271"/>
      <c r="L271" s="10">
        <v>43942</v>
      </c>
    </row>
    <row r="272" spans="1:12" s="2" customFormat="1" x14ac:dyDescent="0.2">
      <c r="A272">
        <f t="shared" si="4"/>
        <v>271</v>
      </c>
      <c r="B272" s="4" t="s">
        <v>61</v>
      </c>
      <c r="C272" t="s">
        <v>5</v>
      </c>
      <c r="D272" s="2">
        <v>13</v>
      </c>
      <c r="E272" s="4" t="s">
        <v>61</v>
      </c>
      <c r="F272" s="4" t="s">
        <v>61</v>
      </c>
      <c r="G272">
        <v>1</v>
      </c>
      <c r="H272" s="1" t="s">
        <v>293</v>
      </c>
      <c r="I272"/>
      <c r="J272"/>
      <c r="K272"/>
      <c r="L272" s="10">
        <v>43942</v>
      </c>
    </row>
    <row r="273" spans="1:12" s="2" customFormat="1" x14ac:dyDescent="0.2">
      <c r="A273">
        <f t="shared" si="4"/>
        <v>272</v>
      </c>
      <c r="B273" s="4" t="s">
        <v>61</v>
      </c>
      <c r="C273" t="s">
        <v>5</v>
      </c>
      <c r="D273" s="2">
        <v>13</v>
      </c>
      <c r="E273" s="4" t="s">
        <v>61</v>
      </c>
      <c r="F273" s="4" t="s">
        <v>61</v>
      </c>
      <c r="G273">
        <v>1</v>
      </c>
      <c r="H273" s="1" t="s">
        <v>293</v>
      </c>
      <c r="I273"/>
      <c r="J273"/>
      <c r="K273"/>
      <c r="L273" s="10">
        <v>43942</v>
      </c>
    </row>
    <row r="274" spans="1:12" s="2" customFormat="1" x14ac:dyDescent="0.2">
      <c r="A274">
        <f t="shared" si="4"/>
        <v>273</v>
      </c>
      <c r="B274" s="4" t="s">
        <v>61</v>
      </c>
      <c r="C274" t="s">
        <v>5</v>
      </c>
      <c r="D274" s="2">
        <v>13</v>
      </c>
      <c r="E274" s="4" t="s">
        <v>61</v>
      </c>
      <c r="F274" s="4" t="s">
        <v>61</v>
      </c>
      <c r="G274">
        <v>1</v>
      </c>
      <c r="H274" s="1" t="s">
        <v>293</v>
      </c>
      <c r="I274"/>
      <c r="J274"/>
      <c r="K274"/>
      <c r="L274" s="10">
        <v>43942</v>
      </c>
    </row>
    <row r="275" spans="1:12" s="2" customFormat="1" x14ac:dyDescent="0.2">
      <c r="A275">
        <f t="shared" si="4"/>
        <v>274</v>
      </c>
      <c r="B275" s="4">
        <v>43941</v>
      </c>
      <c r="C275" t="s">
        <v>15</v>
      </c>
      <c r="D275">
        <v>1</v>
      </c>
      <c r="E275" s="6">
        <v>70</v>
      </c>
      <c r="F275" s="6" t="s">
        <v>26</v>
      </c>
      <c r="G275" s="6">
        <v>1</v>
      </c>
      <c r="H275" s="1" t="s">
        <v>298</v>
      </c>
      <c r="K275" s="2" t="s">
        <v>61</v>
      </c>
      <c r="L275" s="10">
        <v>43942</v>
      </c>
    </row>
    <row r="276" spans="1:12" s="2" customFormat="1" x14ac:dyDescent="0.2">
      <c r="A276">
        <f t="shared" si="4"/>
        <v>275</v>
      </c>
      <c r="B276" s="4">
        <v>43941</v>
      </c>
      <c r="C276" t="s">
        <v>15</v>
      </c>
      <c r="D276">
        <v>1</v>
      </c>
      <c r="E276" s="6">
        <v>70</v>
      </c>
      <c r="F276" s="6" t="s">
        <v>26</v>
      </c>
      <c r="G276" s="6">
        <v>1</v>
      </c>
      <c r="H276" s="1" t="s">
        <v>299</v>
      </c>
      <c r="K276" s="2" t="s">
        <v>61</v>
      </c>
      <c r="L276" s="10">
        <v>43942</v>
      </c>
    </row>
    <row r="277" spans="1:12" s="2" customFormat="1" x14ac:dyDescent="0.2">
      <c r="A277">
        <f t="shared" si="4"/>
        <v>276</v>
      </c>
      <c r="B277" s="4">
        <v>43941</v>
      </c>
      <c r="C277" t="s">
        <v>18</v>
      </c>
      <c r="D277">
        <v>8</v>
      </c>
      <c r="E277" s="6">
        <v>70</v>
      </c>
      <c r="F277" s="6" t="s">
        <v>26</v>
      </c>
      <c r="G277" s="6">
        <v>1</v>
      </c>
      <c r="H277" s="1" t="s">
        <v>300</v>
      </c>
      <c r="K277" s="2" t="s">
        <v>61</v>
      </c>
      <c r="L277" s="10">
        <v>43942</v>
      </c>
    </row>
    <row r="278" spans="1:12" s="2" customFormat="1" x14ac:dyDescent="0.2">
      <c r="A278">
        <f t="shared" si="4"/>
        <v>277</v>
      </c>
      <c r="B278" s="4">
        <v>43938</v>
      </c>
      <c r="C278" t="s">
        <v>3</v>
      </c>
      <c r="D278">
        <v>11</v>
      </c>
      <c r="E278" s="6" t="s">
        <v>61</v>
      </c>
      <c r="F278" s="6" t="s">
        <v>61</v>
      </c>
      <c r="G278" s="6">
        <v>1</v>
      </c>
      <c r="H278" s="1" t="s">
        <v>303</v>
      </c>
      <c r="L278" s="10">
        <v>43942</v>
      </c>
    </row>
    <row r="279" spans="1:12" s="2" customFormat="1" x14ac:dyDescent="0.2">
      <c r="A279">
        <f t="shared" si="4"/>
        <v>278</v>
      </c>
      <c r="B279" s="4">
        <v>43941</v>
      </c>
      <c r="C279" t="s">
        <v>13</v>
      </c>
      <c r="D279">
        <v>10</v>
      </c>
      <c r="E279" s="6">
        <v>90</v>
      </c>
      <c r="F279" s="6" t="s">
        <v>26</v>
      </c>
      <c r="G279" s="6">
        <v>1</v>
      </c>
      <c r="H279" s="1" t="s">
        <v>309</v>
      </c>
      <c r="I279" s="2" t="s">
        <v>356</v>
      </c>
      <c r="K279" s="9" t="s">
        <v>61</v>
      </c>
      <c r="L279" s="10">
        <v>43942</v>
      </c>
    </row>
    <row r="280" spans="1:12" s="2" customFormat="1" x14ac:dyDescent="0.2">
      <c r="A280">
        <f t="shared" si="4"/>
        <v>279</v>
      </c>
      <c r="B280" s="4">
        <v>43940</v>
      </c>
      <c r="C280" t="s">
        <v>3</v>
      </c>
      <c r="D280">
        <v>11</v>
      </c>
      <c r="E280" s="6">
        <v>80</v>
      </c>
      <c r="F280" s="6" t="s">
        <v>26</v>
      </c>
      <c r="G280" s="6">
        <v>1</v>
      </c>
      <c r="H280" s="1" t="s">
        <v>304</v>
      </c>
      <c r="L280" s="10">
        <v>43942</v>
      </c>
    </row>
    <row r="281" spans="1:12" s="2" customFormat="1" x14ac:dyDescent="0.2">
      <c r="A281">
        <f t="shared" si="4"/>
        <v>280</v>
      </c>
      <c r="B281" s="7">
        <v>43942</v>
      </c>
      <c r="C281" t="s">
        <v>14</v>
      </c>
      <c r="D281">
        <v>12</v>
      </c>
      <c r="E281" s="6">
        <v>80</v>
      </c>
      <c r="F281" s="6" t="s">
        <v>26</v>
      </c>
      <c r="G281" s="6">
        <v>1</v>
      </c>
      <c r="H281" s="1" t="s">
        <v>302</v>
      </c>
      <c r="I281" s="2" t="s">
        <v>431</v>
      </c>
      <c r="J281" s="2">
        <v>0</v>
      </c>
      <c r="K281" s="9" t="s">
        <v>61</v>
      </c>
      <c r="L281" s="10">
        <v>43942</v>
      </c>
    </row>
    <row r="282" spans="1:12" s="2" customFormat="1" x14ac:dyDescent="0.2">
      <c r="A282">
        <f t="shared" si="4"/>
        <v>281</v>
      </c>
      <c r="B282" s="7">
        <v>43942</v>
      </c>
      <c r="C282" t="s">
        <v>14</v>
      </c>
      <c r="D282">
        <v>12</v>
      </c>
      <c r="E282" s="6">
        <v>90</v>
      </c>
      <c r="F282" s="6" t="s">
        <v>26</v>
      </c>
      <c r="G282" s="6">
        <v>1</v>
      </c>
      <c r="H282" s="1" t="s">
        <v>302</v>
      </c>
      <c r="I282" s="2" t="s">
        <v>425</v>
      </c>
      <c r="J282" s="2">
        <v>0</v>
      </c>
      <c r="K282" s="9" t="s">
        <v>61</v>
      </c>
      <c r="L282" s="10">
        <v>43942</v>
      </c>
    </row>
    <row r="283" spans="1:12" s="2" customFormat="1" x14ac:dyDescent="0.2">
      <c r="A283">
        <f t="shared" si="4"/>
        <v>282</v>
      </c>
      <c r="B283" s="7">
        <v>43942</v>
      </c>
      <c r="C283" t="s">
        <v>20</v>
      </c>
      <c r="D283">
        <v>27</v>
      </c>
      <c r="E283" s="6">
        <v>70</v>
      </c>
      <c r="F283" s="6" t="s">
        <v>25</v>
      </c>
      <c r="G283" s="6">
        <v>1</v>
      </c>
      <c r="H283" s="1" t="s">
        <v>310</v>
      </c>
      <c r="L283" s="10">
        <v>43942</v>
      </c>
    </row>
    <row r="284" spans="1:12" s="2" customFormat="1" x14ac:dyDescent="0.2">
      <c r="A284">
        <f t="shared" si="4"/>
        <v>283</v>
      </c>
      <c r="B284" s="4">
        <v>43939</v>
      </c>
      <c r="C284" t="s">
        <v>20</v>
      </c>
      <c r="D284">
        <v>27</v>
      </c>
      <c r="E284" s="6">
        <v>80</v>
      </c>
      <c r="F284" s="6" t="s">
        <v>26</v>
      </c>
      <c r="G284" s="6">
        <v>1</v>
      </c>
      <c r="H284" s="1" t="s">
        <v>310</v>
      </c>
      <c r="K284" s="2" t="s">
        <v>311</v>
      </c>
      <c r="L284" s="10">
        <v>43942</v>
      </c>
    </row>
    <row r="285" spans="1:12" s="2" customFormat="1" x14ac:dyDescent="0.2">
      <c r="A285">
        <f t="shared" si="4"/>
        <v>284</v>
      </c>
      <c r="B285" s="4">
        <v>43942</v>
      </c>
      <c r="C285" t="s">
        <v>15</v>
      </c>
      <c r="D285">
        <v>1</v>
      </c>
      <c r="E285" s="6">
        <v>80</v>
      </c>
      <c r="F285" s="6" t="s">
        <v>26</v>
      </c>
      <c r="G285" s="6">
        <v>1</v>
      </c>
      <c r="H285" s="1" t="s">
        <v>312</v>
      </c>
      <c r="L285" s="10">
        <v>43943</v>
      </c>
    </row>
    <row r="286" spans="1:12" s="2" customFormat="1" x14ac:dyDescent="0.2">
      <c r="A286">
        <f t="shared" si="4"/>
        <v>285</v>
      </c>
      <c r="B286" s="4">
        <v>43943</v>
      </c>
      <c r="C286" t="s">
        <v>15</v>
      </c>
      <c r="D286">
        <v>1</v>
      </c>
      <c r="E286" s="6">
        <v>70</v>
      </c>
      <c r="F286" s="6" t="s">
        <v>25</v>
      </c>
      <c r="G286" s="6">
        <v>1</v>
      </c>
      <c r="H286" s="1" t="s">
        <v>312</v>
      </c>
      <c r="L286" s="10">
        <v>43943</v>
      </c>
    </row>
    <row r="287" spans="1:12" s="2" customFormat="1" x14ac:dyDescent="0.2">
      <c r="A287">
        <f t="shared" si="4"/>
        <v>286</v>
      </c>
      <c r="B287" s="7">
        <v>43943</v>
      </c>
      <c r="C287" t="s">
        <v>1</v>
      </c>
      <c r="D287" s="2">
        <v>14</v>
      </c>
      <c r="E287" s="6">
        <v>80</v>
      </c>
      <c r="F287" s="6" t="s">
        <v>26</v>
      </c>
      <c r="G287" s="6">
        <v>1</v>
      </c>
      <c r="H287" s="1" t="s">
        <v>316</v>
      </c>
      <c r="L287" s="10">
        <v>43943</v>
      </c>
    </row>
    <row r="288" spans="1:12" s="2" customFormat="1" x14ac:dyDescent="0.2">
      <c r="A288">
        <f t="shared" si="4"/>
        <v>287</v>
      </c>
      <c r="B288" s="4">
        <v>43942</v>
      </c>
      <c r="C288" t="s">
        <v>3</v>
      </c>
      <c r="D288">
        <v>11</v>
      </c>
      <c r="E288" s="6">
        <v>50</v>
      </c>
      <c r="F288" s="6" t="s">
        <v>26</v>
      </c>
      <c r="G288" s="6">
        <v>1</v>
      </c>
      <c r="H288" s="1" t="s">
        <v>317</v>
      </c>
      <c r="L288" s="10">
        <v>43943</v>
      </c>
    </row>
    <row r="289" spans="1:12" s="2" customFormat="1" x14ac:dyDescent="0.2">
      <c r="A289">
        <f t="shared" si="4"/>
        <v>288</v>
      </c>
      <c r="B289" s="7">
        <v>43942</v>
      </c>
      <c r="C289" t="s">
        <v>1</v>
      </c>
      <c r="D289" s="2">
        <v>14</v>
      </c>
      <c r="E289" s="6">
        <v>40</v>
      </c>
      <c r="F289" s="6" t="s">
        <v>26</v>
      </c>
      <c r="G289" s="6">
        <v>1</v>
      </c>
      <c r="H289" s="1" t="s">
        <v>313</v>
      </c>
      <c r="I289" s="2" t="s">
        <v>315</v>
      </c>
      <c r="L289" s="10">
        <v>43943</v>
      </c>
    </row>
    <row r="290" spans="1:12" s="2" customFormat="1" x14ac:dyDescent="0.2">
      <c r="A290">
        <f t="shared" si="4"/>
        <v>289</v>
      </c>
      <c r="B290" s="7">
        <v>43942</v>
      </c>
      <c r="C290" t="s">
        <v>1</v>
      </c>
      <c r="D290" s="2">
        <v>14</v>
      </c>
      <c r="E290" s="6">
        <v>70</v>
      </c>
      <c r="F290" s="6" t="s">
        <v>26</v>
      </c>
      <c r="G290" s="6">
        <v>1</v>
      </c>
      <c r="H290" s="1" t="s">
        <v>313</v>
      </c>
      <c r="I290" s="2" t="s">
        <v>314</v>
      </c>
      <c r="L290" s="10">
        <v>43943</v>
      </c>
    </row>
    <row r="291" spans="1:12" s="2" customFormat="1" x14ac:dyDescent="0.2">
      <c r="A291">
        <f t="shared" si="4"/>
        <v>290</v>
      </c>
      <c r="B291" s="4">
        <v>43943</v>
      </c>
      <c r="C291" t="s">
        <v>23</v>
      </c>
      <c r="D291" s="2">
        <v>21</v>
      </c>
      <c r="E291" s="6">
        <v>80</v>
      </c>
      <c r="F291" s="6" t="s">
        <v>25</v>
      </c>
      <c r="G291" s="6">
        <v>1</v>
      </c>
      <c r="H291" s="1" t="s">
        <v>323</v>
      </c>
      <c r="I291" s="2" t="s">
        <v>324</v>
      </c>
      <c r="L291" s="10">
        <v>43943</v>
      </c>
    </row>
    <row r="292" spans="1:12" s="2" customFormat="1" x14ac:dyDescent="0.2">
      <c r="A292">
        <f t="shared" si="4"/>
        <v>291</v>
      </c>
      <c r="B292" s="7">
        <v>43942</v>
      </c>
      <c r="C292" t="s">
        <v>14</v>
      </c>
      <c r="D292">
        <v>12</v>
      </c>
      <c r="E292" s="6">
        <v>80</v>
      </c>
      <c r="F292" s="6" t="s">
        <v>25</v>
      </c>
      <c r="G292" s="6">
        <v>1</v>
      </c>
      <c r="H292" s="1" t="s">
        <v>319</v>
      </c>
      <c r="I292" s="2" t="s">
        <v>318</v>
      </c>
      <c r="J292" s="2">
        <v>1</v>
      </c>
      <c r="L292" s="10">
        <v>43943</v>
      </c>
    </row>
    <row r="293" spans="1:12" s="2" customFormat="1" x14ac:dyDescent="0.2">
      <c r="A293">
        <f t="shared" si="4"/>
        <v>292</v>
      </c>
      <c r="B293" s="7">
        <v>43942</v>
      </c>
      <c r="C293" t="s">
        <v>14</v>
      </c>
      <c r="D293">
        <v>12</v>
      </c>
      <c r="E293" s="6">
        <v>90</v>
      </c>
      <c r="F293" s="6" t="s">
        <v>25</v>
      </c>
      <c r="G293" s="6">
        <v>1</v>
      </c>
      <c r="H293" s="1" t="s">
        <v>319</v>
      </c>
      <c r="I293" s="2" t="s">
        <v>325</v>
      </c>
      <c r="J293" s="2">
        <v>1</v>
      </c>
      <c r="L293" s="10">
        <v>43943</v>
      </c>
    </row>
    <row r="294" spans="1:12" s="2" customFormat="1" x14ac:dyDescent="0.2">
      <c r="A294">
        <f t="shared" si="4"/>
        <v>293</v>
      </c>
      <c r="B294" s="7">
        <v>43942</v>
      </c>
      <c r="C294" t="s">
        <v>14</v>
      </c>
      <c r="D294">
        <v>12</v>
      </c>
      <c r="E294" s="6">
        <v>90</v>
      </c>
      <c r="F294" s="6" t="s">
        <v>25</v>
      </c>
      <c r="G294" s="6">
        <v>1</v>
      </c>
      <c r="H294" s="1" t="s">
        <v>319</v>
      </c>
      <c r="I294" s="2" t="s">
        <v>325</v>
      </c>
      <c r="J294" s="2">
        <v>1</v>
      </c>
      <c r="L294" s="10">
        <v>43943</v>
      </c>
    </row>
    <row r="295" spans="1:12" s="2" customFormat="1" x14ac:dyDescent="0.2">
      <c r="A295">
        <f t="shared" si="4"/>
        <v>294</v>
      </c>
      <c r="B295" s="4">
        <v>43943</v>
      </c>
      <c r="C295" t="s">
        <v>20</v>
      </c>
      <c r="D295">
        <v>27</v>
      </c>
      <c r="E295" s="6">
        <v>80</v>
      </c>
      <c r="F295" s="6" t="s">
        <v>26</v>
      </c>
      <c r="G295" s="6">
        <v>1</v>
      </c>
      <c r="H295" s="1" t="s">
        <v>322</v>
      </c>
      <c r="I295" s="2" t="s">
        <v>342</v>
      </c>
      <c r="K295" s="2" t="s">
        <v>311</v>
      </c>
      <c r="L295" s="10">
        <v>43943</v>
      </c>
    </row>
    <row r="296" spans="1:12" s="2" customFormat="1" x14ac:dyDescent="0.2">
      <c r="A296">
        <f t="shared" si="4"/>
        <v>295</v>
      </c>
      <c r="B296" s="4">
        <v>43943</v>
      </c>
      <c r="C296" t="s">
        <v>20</v>
      </c>
      <c r="D296">
        <v>27</v>
      </c>
      <c r="E296" s="6">
        <v>70</v>
      </c>
      <c r="F296" s="6" t="s">
        <v>26</v>
      </c>
      <c r="G296" s="6">
        <v>1</v>
      </c>
      <c r="H296" s="1" t="s">
        <v>322</v>
      </c>
      <c r="I296" s="2" t="s">
        <v>342</v>
      </c>
      <c r="L296" s="10">
        <v>43943</v>
      </c>
    </row>
    <row r="297" spans="1:12" s="2" customFormat="1" x14ac:dyDescent="0.2">
      <c r="A297">
        <f t="shared" si="4"/>
        <v>296</v>
      </c>
      <c r="B297" s="4">
        <v>43943</v>
      </c>
      <c r="C297" t="s">
        <v>20</v>
      </c>
      <c r="D297">
        <v>27</v>
      </c>
      <c r="E297" s="6">
        <v>80</v>
      </c>
      <c r="F297" s="6" t="s">
        <v>26</v>
      </c>
      <c r="G297" s="6">
        <v>1</v>
      </c>
      <c r="H297" s="1" t="s">
        <v>322</v>
      </c>
      <c r="I297" s="2" t="s">
        <v>342</v>
      </c>
      <c r="L297" s="10">
        <v>43943</v>
      </c>
    </row>
    <row r="298" spans="1:12" s="2" customFormat="1" x14ac:dyDescent="0.2">
      <c r="A298">
        <f t="shared" si="4"/>
        <v>297</v>
      </c>
      <c r="B298" s="4">
        <v>43943</v>
      </c>
      <c r="C298" t="s">
        <v>4</v>
      </c>
      <c r="D298" s="6">
        <v>40</v>
      </c>
      <c r="E298" s="4" t="s">
        <v>61</v>
      </c>
      <c r="F298" s="4" t="s">
        <v>61</v>
      </c>
      <c r="G298" s="6">
        <v>1</v>
      </c>
      <c r="H298" s="1" t="s">
        <v>339</v>
      </c>
      <c r="L298" s="10">
        <v>43943</v>
      </c>
    </row>
    <row r="299" spans="1:12" s="2" customFormat="1" x14ac:dyDescent="0.2">
      <c r="A299">
        <f t="shared" si="4"/>
        <v>298</v>
      </c>
      <c r="B299" s="7">
        <v>43942</v>
      </c>
      <c r="C299" t="s">
        <v>19</v>
      </c>
      <c r="D299">
        <v>26</v>
      </c>
      <c r="E299" s="6">
        <v>80</v>
      </c>
      <c r="F299" s="6" t="s">
        <v>26</v>
      </c>
      <c r="G299" s="6">
        <v>1</v>
      </c>
      <c r="H299" s="1" t="s">
        <v>320</v>
      </c>
      <c r="K299" s="2" t="s">
        <v>311</v>
      </c>
      <c r="L299" s="10">
        <v>43943</v>
      </c>
    </row>
    <row r="300" spans="1:12" s="2" customFormat="1" x14ac:dyDescent="0.2">
      <c r="A300">
        <f t="shared" si="4"/>
        <v>299</v>
      </c>
      <c r="B300" s="4">
        <v>43943</v>
      </c>
      <c r="C300" t="s">
        <v>19</v>
      </c>
      <c r="D300">
        <v>26</v>
      </c>
      <c r="E300" s="6">
        <v>90</v>
      </c>
      <c r="F300" s="6" t="s">
        <v>25</v>
      </c>
      <c r="G300" s="6">
        <v>1</v>
      </c>
      <c r="H300" s="1" t="s">
        <v>321</v>
      </c>
      <c r="L300" s="10">
        <v>43943</v>
      </c>
    </row>
    <row r="301" spans="1:12" s="2" customFormat="1" x14ac:dyDescent="0.2">
      <c r="A301">
        <f t="shared" si="4"/>
        <v>300</v>
      </c>
      <c r="B301" s="4">
        <v>43943</v>
      </c>
      <c r="C301" t="s">
        <v>22</v>
      </c>
      <c r="D301">
        <v>18</v>
      </c>
      <c r="E301" s="6">
        <v>60</v>
      </c>
      <c r="F301" s="6" t="s">
        <v>26</v>
      </c>
      <c r="G301" s="6">
        <v>1</v>
      </c>
      <c r="H301" s="1" t="s">
        <v>331</v>
      </c>
      <c r="K301" s="2" t="s">
        <v>311</v>
      </c>
      <c r="L301" s="10">
        <v>43944</v>
      </c>
    </row>
    <row r="302" spans="1:12" s="2" customFormat="1" x14ac:dyDescent="0.2">
      <c r="A302">
        <f t="shared" si="4"/>
        <v>301</v>
      </c>
      <c r="B302" s="4">
        <v>43944</v>
      </c>
      <c r="C302" t="s">
        <v>329</v>
      </c>
      <c r="D302">
        <v>42</v>
      </c>
      <c r="E302" s="6">
        <v>70</v>
      </c>
      <c r="F302" s="6" t="s">
        <v>26</v>
      </c>
      <c r="G302" s="6">
        <v>1</v>
      </c>
      <c r="H302" s="1" t="s">
        <v>330</v>
      </c>
      <c r="L302" s="10">
        <v>43944</v>
      </c>
    </row>
    <row r="303" spans="1:12" s="2" customFormat="1" x14ac:dyDescent="0.2">
      <c r="A303">
        <f t="shared" si="4"/>
        <v>302</v>
      </c>
      <c r="B303" s="4">
        <v>43943</v>
      </c>
      <c r="C303" t="s">
        <v>203</v>
      </c>
      <c r="D303">
        <v>16</v>
      </c>
      <c r="E303" s="6">
        <v>70</v>
      </c>
      <c r="F303" s="6" t="s">
        <v>25</v>
      </c>
      <c r="G303" s="6">
        <v>1</v>
      </c>
      <c r="H303" s="1" t="s">
        <v>332</v>
      </c>
      <c r="L303" s="10">
        <v>43944</v>
      </c>
    </row>
    <row r="304" spans="1:12" s="2" customFormat="1" x14ac:dyDescent="0.2">
      <c r="A304">
        <f t="shared" si="4"/>
        <v>303</v>
      </c>
      <c r="B304" s="4">
        <v>43943</v>
      </c>
      <c r="C304" t="s">
        <v>175</v>
      </c>
      <c r="D304">
        <v>47</v>
      </c>
      <c r="E304" s="6">
        <v>70</v>
      </c>
      <c r="F304" s="6" t="s">
        <v>25</v>
      </c>
      <c r="G304" s="6">
        <v>1</v>
      </c>
      <c r="H304" s="1" t="s">
        <v>333</v>
      </c>
      <c r="I304" s="2" t="s">
        <v>334</v>
      </c>
      <c r="K304" s="2" t="s">
        <v>311</v>
      </c>
      <c r="L304" s="10">
        <v>43944</v>
      </c>
    </row>
    <row r="305" spans="1:12" s="2" customFormat="1" x14ac:dyDescent="0.2">
      <c r="A305">
        <f t="shared" si="4"/>
        <v>304</v>
      </c>
      <c r="B305" s="4">
        <v>43944</v>
      </c>
      <c r="C305" t="s">
        <v>156</v>
      </c>
      <c r="D305">
        <v>39</v>
      </c>
      <c r="E305" s="6">
        <v>70</v>
      </c>
      <c r="F305" s="6" t="s">
        <v>25</v>
      </c>
      <c r="G305" s="6">
        <v>1</v>
      </c>
      <c r="H305" s="1" t="s">
        <v>335</v>
      </c>
      <c r="K305" s="2" t="s">
        <v>336</v>
      </c>
      <c r="L305" s="10">
        <v>43944</v>
      </c>
    </row>
    <row r="306" spans="1:12" s="2" customFormat="1" x14ac:dyDescent="0.2">
      <c r="A306">
        <f t="shared" si="4"/>
        <v>305</v>
      </c>
      <c r="B306" s="4">
        <v>43936</v>
      </c>
      <c r="C306" t="s">
        <v>3</v>
      </c>
      <c r="D306">
        <v>11</v>
      </c>
      <c r="E306" s="6" t="s">
        <v>61</v>
      </c>
      <c r="F306" s="6" t="s">
        <v>61</v>
      </c>
      <c r="G306" s="6">
        <v>1</v>
      </c>
      <c r="H306" s="1" t="s">
        <v>338</v>
      </c>
      <c r="L306" s="10">
        <v>43944</v>
      </c>
    </row>
    <row r="307" spans="1:12" s="2" customFormat="1" x14ac:dyDescent="0.2">
      <c r="A307">
        <f t="shared" si="4"/>
        <v>306</v>
      </c>
      <c r="B307" s="4">
        <v>43937</v>
      </c>
      <c r="C307" t="s">
        <v>3</v>
      </c>
      <c r="D307">
        <v>11</v>
      </c>
      <c r="E307" s="6" t="s">
        <v>61</v>
      </c>
      <c r="F307" s="6" t="s">
        <v>61</v>
      </c>
      <c r="G307" s="6">
        <v>1</v>
      </c>
      <c r="H307" s="1" t="s">
        <v>338</v>
      </c>
      <c r="L307" s="10">
        <v>43944</v>
      </c>
    </row>
    <row r="308" spans="1:12" s="2" customFormat="1" x14ac:dyDescent="0.2">
      <c r="A308">
        <f t="shared" si="4"/>
        <v>307</v>
      </c>
      <c r="B308" s="4">
        <v>43943</v>
      </c>
      <c r="C308" t="s">
        <v>3</v>
      </c>
      <c r="D308">
        <v>11</v>
      </c>
      <c r="E308" s="6">
        <v>60</v>
      </c>
      <c r="F308" s="6" t="s">
        <v>26</v>
      </c>
      <c r="G308" s="6">
        <v>1</v>
      </c>
      <c r="H308" s="1" t="s">
        <v>344</v>
      </c>
      <c r="L308" s="10">
        <v>43944</v>
      </c>
    </row>
    <row r="309" spans="1:12" s="2" customFormat="1" x14ac:dyDescent="0.2">
      <c r="A309">
        <f t="shared" si="4"/>
        <v>308</v>
      </c>
      <c r="B309" s="4">
        <v>43943</v>
      </c>
      <c r="C309" t="s">
        <v>3</v>
      </c>
      <c r="D309">
        <v>11</v>
      </c>
      <c r="E309" s="6">
        <v>80</v>
      </c>
      <c r="F309" s="6" t="s">
        <v>25</v>
      </c>
      <c r="G309" s="6">
        <v>1</v>
      </c>
      <c r="H309" s="1" t="s">
        <v>337</v>
      </c>
      <c r="L309" s="10">
        <v>43944</v>
      </c>
    </row>
    <row r="310" spans="1:12" s="2" customFormat="1" x14ac:dyDescent="0.2">
      <c r="A310">
        <f t="shared" si="4"/>
        <v>309</v>
      </c>
      <c r="B310" s="4">
        <v>43943</v>
      </c>
      <c r="C310" t="s">
        <v>3</v>
      </c>
      <c r="D310">
        <v>11</v>
      </c>
      <c r="E310" s="6">
        <v>80</v>
      </c>
      <c r="F310" s="6" t="s">
        <v>26</v>
      </c>
      <c r="G310" s="6">
        <v>1</v>
      </c>
      <c r="H310" s="1" t="s">
        <v>337</v>
      </c>
      <c r="L310" s="10">
        <v>43944</v>
      </c>
    </row>
    <row r="311" spans="1:12" s="2" customFormat="1" x14ac:dyDescent="0.2">
      <c r="A311">
        <f t="shared" si="4"/>
        <v>310</v>
      </c>
      <c r="B311" s="4">
        <v>43943</v>
      </c>
      <c r="C311" t="s">
        <v>3</v>
      </c>
      <c r="D311">
        <v>11</v>
      </c>
      <c r="E311" s="6">
        <v>70</v>
      </c>
      <c r="F311" s="6" t="s">
        <v>26</v>
      </c>
      <c r="G311" s="6">
        <v>1</v>
      </c>
      <c r="H311" s="1" t="s">
        <v>337</v>
      </c>
      <c r="L311" s="10">
        <v>43944</v>
      </c>
    </row>
    <row r="312" spans="1:12" s="2" customFormat="1" x14ac:dyDescent="0.2">
      <c r="A312">
        <f t="shared" si="4"/>
        <v>311</v>
      </c>
      <c r="B312" s="4">
        <v>43943</v>
      </c>
      <c r="C312" t="s">
        <v>3</v>
      </c>
      <c r="D312">
        <v>11</v>
      </c>
      <c r="E312" s="6">
        <v>80</v>
      </c>
      <c r="F312" s="6" t="s">
        <v>26</v>
      </c>
      <c r="G312" s="6">
        <v>1</v>
      </c>
      <c r="H312" s="1" t="s">
        <v>337</v>
      </c>
      <c r="L312" s="10">
        <v>43944</v>
      </c>
    </row>
    <row r="313" spans="1:12" s="2" customFormat="1" x14ac:dyDescent="0.2">
      <c r="A313">
        <f t="shared" si="4"/>
        <v>312</v>
      </c>
      <c r="B313" s="4">
        <v>43943</v>
      </c>
      <c r="C313" t="s">
        <v>14</v>
      </c>
      <c r="D313">
        <v>12</v>
      </c>
      <c r="E313" s="6">
        <v>80</v>
      </c>
      <c r="F313" s="6" t="s">
        <v>26</v>
      </c>
      <c r="G313" s="6">
        <v>1</v>
      </c>
      <c r="H313" s="1" t="s">
        <v>341</v>
      </c>
      <c r="I313" s="1" t="s">
        <v>438</v>
      </c>
      <c r="J313" t="s">
        <v>61</v>
      </c>
      <c r="K313" s="2">
        <v>1</v>
      </c>
      <c r="L313" s="10">
        <v>43944</v>
      </c>
    </row>
    <row r="314" spans="1:12" s="2" customFormat="1" x14ac:dyDescent="0.2">
      <c r="A314">
        <f t="shared" si="4"/>
        <v>313</v>
      </c>
      <c r="B314" s="4">
        <v>43943</v>
      </c>
      <c r="C314" t="s">
        <v>14</v>
      </c>
      <c r="D314">
        <v>12</v>
      </c>
      <c r="E314" s="6">
        <v>80</v>
      </c>
      <c r="F314" s="6" t="s">
        <v>25</v>
      </c>
      <c r="G314" s="6">
        <v>1</v>
      </c>
      <c r="H314" s="1" t="s">
        <v>341</v>
      </c>
      <c r="I314" s="1" t="s">
        <v>422</v>
      </c>
      <c r="J314" s="2">
        <v>1</v>
      </c>
      <c r="K314" s="2">
        <v>1</v>
      </c>
      <c r="L314" s="10">
        <v>43944</v>
      </c>
    </row>
    <row r="315" spans="1:12" s="2" customFormat="1" x14ac:dyDescent="0.2">
      <c r="A315">
        <f t="shared" si="4"/>
        <v>314</v>
      </c>
      <c r="B315" s="4">
        <v>43944</v>
      </c>
      <c r="C315" t="s">
        <v>4</v>
      </c>
      <c r="D315" s="6">
        <v>40</v>
      </c>
      <c r="E315" s="6">
        <v>60</v>
      </c>
      <c r="F315" s="6" t="s">
        <v>26</v>
      </c>
      <c r="G315" s="6"/>
      <c r="H315" s="1" t="s">
        <v>340</v>
      </c>
      <c r="I315" s="2" t="s">
        <v>345</v>
      </c>
      <c r="L315" s="10">
        <v>43944</v>
      </c>
    </row>
    <row r="316" spans="1:12" s="2" customFormat="1" x14ac:dyDescent="0.2">
      <c r="A316">
        <f t="shared" si="4"/>
        <v>315</v>
      </c>
      <c r="B316" s="4">
        <v>43944</v>
      </c>
      <c r="C316" t="s">
        <v>4</v>
      </c>
      <c r="D316" s="6">
        <v>40</v>
      </c>
      <c r="E316" s="6">
        <v>80</v>
      </c>
      <c r="F316" s="6" t="s">
        <v>26</v>
      </c>
      <c r="G316" s="6"/>
      <c r="H316" s="1" t="s">
        <v>340</v>
      </c>
      <c r="I316" s="2" t="s">
        <v>345</v>
      </c>
      <c r="L316" s="10">
        <v>43944</v>
      </c>
    </row>
    <row r="317" spans="1:12" s="2" customFormat="1" x14ac:dyDescent="0.2">
      <c r="A317">
        <f t="shared" si="4"/>
        <v>316</v>
      </c>
      <c r="B317" s="4">
        <v>43944</v>
      </c>
      <c r="C317" t="s">
        <v>5</v>
      </c>
      <c r="D317" s="6">
        <v>13</v>
      </c>
      <c r="E317" s="6">
        <v>60</v>
      </c>
      <c r="F317" s="6" t="s">
        <v>25</v>
      </c>
      <c r="G317" s="6">
        <v>1</v>
      </c>
      <c r="H317" s="1" t="s">
        <v>343</v>
      </c>
      <c r="L317" s="10">
        <v>43944</v>
      </c>
    </row>
    <row r="318" spans="1:12" s="2" customFormat="1" x14ac:dyDescent="0.2">
      <c r="A318">
        <f t="shared" si="4"/>
        <v>317</v>
      </c>
      <c r="B318" s="4">
        <v>43944</v>
      </c>
      <c r="C318" t="s">
        <v>5</v>
      </c>
      <c r="D318" s="6">
        <v>13</v>
      </c>
      <c r="E318" s="6">
        <v>70</v>
      </c>
      <c r="F318" s="6" t="s">
        <v>25</v>
      </c>
      <c r="G318" s="6">
        <v>1</v>
      </c>
      <c r="H318" s="1" t="s">
        <v>343</v>
      </c>
      <c r="L318" s="10">
        <v>43944</v>
      </c>
    </row>
    <row r="319" spans="1:12" s="2" customFormat="1" x14ac:dyDescent="0.2">
      <c r="A319">
        <f t="shared" si="4"/>
        <v>318</v>
      </c>
      <c r="B319" s="4">
        <v>43940</v>
      </c>
      <c r="C319" t="s">
        <v>5</v>
      </c>
      <c r="D319" s="6">
        <v>13</v>
      </c>
      <c r="E319" s="6">
        <v>80</v>
      </c>
      <c r="F319" s="6" t="s">
        <v>26</v>
      </c>
      <c r="G319" s="6">
        <v>1</v>
      </c>
      <c r="H319" s="1" t="s">
        <v>343</v>
      </c>
      <c r="L319" s="10">
        <v>43944</v>
      </c>
    </row>
    <row r="320" spans="1:12" s="2" customFormat="1" ht="17" customHeight="1" x14ac:dyDescent="0.2">
      <c r="A320">
        <f t="shared" si="4"/>
        <v>319</v>
      </c>
      <c r="B320" s="4" t="s">
        <v>61</v>
      </c>
      <c r="C320" t="s">
        <v>5</v>
      </c>
      <c r="D320" s="6">
        <v>13</v>
      </c>
      <c r="E320" s="6" t="s">
        <v>61</v>
      </c>
      <c r="F320" s="6" t="s">
        <v>61</v>
      </c>
      <c r="G320" s="6">
        <v>1</v>
      </c>
      <c r="H320" s="1" t="s">
        <v>343</v>
      </c>
      <c r="L320" s="10">
        <v>43944</v>
      </c>
    </row>
    <row r="321" spans="1:12" s="2" customFormat="1" x14ac:dyDescent="0.2">
      <c r="A321">
        <f t="shared" si="4"/>
        <v>320</v>
      </c>
      <c r="B321" s="4" t="s">
        <v>61</v>
      </c>
      <c r="C321" t="s">
        <v>5</v>
      </c>
      <c r="D321" s="6">
        <v>13</v>
      </c>
      <c r="E321" s="6" t="s">
        <v>61</v>
      </c>
      <c r="F321" s="6" t="s">
        <v>61</v>
      </c>
      <c r="G321" s="6">
        <v>1</v>
      </c>
      <c r="H321" s="1" t="s">
        <v>343</v>
      </c>
      <c r="L321" s="10">
        <v>43944</v>
      </c>
    </row>
    <row r="322" spans="1:12" s="2" customFormat="1" x14ac:dyDescent="0.2">
      <c r="A322">
        <f t="shared" si="4"/>
        <v>321</v>
      </c>
      <c r="B322" s="4" t="s">
        <v>61</v>
      </c>
      <c r="C322" t="s">
        <v>5</v>
      </c>
      <c r="D322" s="6">
        <v>13</v>
      </c>
      <c r="E322" s="6" t="s">
        <v>61</v>
      </c>
      <c r="F322" s="6" t="s">
        <v>61</v>
      </c>
      <c r="G322" s="6">
        <v>1</v>
      </c>
      <c r="H322" s="1" t="s">
        <v>343</v>
      </c>
      <c r="L322" s="10">
        <v>43944</v>
      </c>
    </row>
    <row r="323" spans="1:12" s="2" customFormat="1" x14ac:dyDescent="0.2">
      <c r="A323">
        <f t="shared" si="4"/>
        <v>322</v>
      </c>
      <c r="B323" s="4">
        <v>43943</v>
      </c>
      <c r="C323" t="s">
        <v>1</v>
      </c>
      <c r="D323" s="2">
        <v>14</v>
      </c>
      <c r="E323" s="6">
        <v>50</v>
      </c>
      <c r="F323" s="6" t="s">
        <v>26</v>
      </c>
      <c r="G323" s="6">
        <v>1</v>
      </c>
      <c r="H323" s="1" t="s">
        <v>347</v>
      </c>
      <c r="L323" s="10">
        <v>43944</v>
      </c>
    </row>
    <row r="324" spans="1:12" s="2" customFormat="1" x14ac:dyDescent="0.2">
      <c r="A324">
        <f t="shared" si="4"/>
        <v>323</v>
      </c>
      <c r="B324" s="4">
        <v>43944</v>
      </c>
      <c r="C324" t="s">
        <v>20</v>
      </c>
      <c r="D324">
        <v>27</v>
      </c>
      <c r="E324" s="6">
        <v>80</v>
      </c>
      <c r="F324" s="6" t="s">
        <v>26</v>
      </c>
      <c r="G324" s="6">
        <v>1</v>
      </c>
      <c r="H324" s="1" t="s">
        <v>346</v>
      </c>
      <c r="K324" s="2" t="s">
        <v>311</v>
      </c>
      <c r="L324" s="10">
        <v>43944</v>
      </c>
    </row>
    <row r="325" spans="1:12" s="2" customFormat="1" x14ac:dyDescent="0.2">
      <c r="A325">
        <f t="shared" ref="A325:A388" si="5">SUM(A324+1)</f>
        <v>324</v>
      </c>
      <c r="B325" s="4">
        <v>43944</v>
      </c>
      <c r="C325" t="s">
        <v>20</v>
      </c>
      <c r="D325">
        <v>27</v>
      </c>
      <c r="E325" s="6">
        <v>60</v>
      </c>
      <c r="F325" s="6" t="s">
        <v>26</v>
      </c>
      <c r="G325" s="6">
        <v>1</v>
      </c>
      <c r="H325" s="1" t="s">
        <v>346</v>
      </c>
      <c r="L325" s="10">
        <v>43944</v>
      </c>
    </row>
    <row r="326" spans="1:12" s="2" customFormat="1" x14ac:dyDescent="0.2">
      <c r="A326">
        <f t="shared" si="5"/>
        <v>325</v>
      </c>
      <c r="B326" s="4">
        <v>43943</v>
      </c>
      <c r="C326" t="s">
        <v>20</v>
      </c>
      <c r="D326">
        <v>27</v>
      </c>
      <c r="E326" s="6">
        <v>60</v>
      </c>
      <c r="F326" s="6" t="s">
        <v>26</v>
      </c>
      <c r="G326" s="6">
        <v>1</v>
      </c>
      <c r="H326" s="1" t="s">
        <v>346</v>
      </c>
      <c r="L326" s="10">
        <v>43944</v>
      </c>
    </row>
    <row r="327" spans="1:12" s="2" customFormat="1" x14ac:dyDescent="0.2">
      <c r="A327">
        <f t="shared" si="5"/>
        <v>326</v>
      </c>
      <c r="B327" s="4">
        <v>43944</v>
      </c>
      <c r="C327" t="s">
        <v>20</v>
      </c>
      <c r="D327">
        <v>27</v>
      </c>
      <c r="E327" s="6">
        <v>80</v>
      </c>
      <c r="F327" s="6" t="s">
        <v>26</v>
      </c>
      <c r="G327" s="6">
        <v>1</v>
      </c>
      <c r="H327" s="1" t="s">
        <v>346</v>
      </c>
      <c r="K327" s="2" t="s">
        <v>311</v>
      </c>
      <c r="L327" s="10">
        <v>43944</v>
      </c>
    </row>
    <row r="328" spans="1:12" s="2" customFormat="1" x14ac:dyDescent="0.2">
      <c r="A328">
        <f t="shared" si="5"/>
        <v>327</v>
      </c>
      <c r="B328" s="4">
        <v>43944</v>
      </c>
      <c r="C328" t="s">
        <v>13</v>
      </c>
      <c r="D328">
        <v>10</v>
      </c>
      <c r="E328" s="6">
        <v>90</v>
      </c>
      <c r="F328" s="6" t="s">
        <v>25</v>
      </c>
      <c r="G328" s="6">
        <v>1</v>
      </c>
      <c r="H328" s="1" t="s">
        <v>351</v>
      </c>
      <c r="I328" s="2" t="s">
        <v>353</v>
      </c>
      <c r="L328" s="10">
        <v>43945</v>
      </c>
    </row>
    <row r="329" spans="1:12" s="2" customFormat="1" x14ac:dyDescent="0.2">
      <c r="A329">
        <f t="shared" si="5"/>
        <v>328</v>
      </c>
      <c r="B329" s="4">
        <v>43944</v>
      </c>
      <c r="C329" t="s">
        <v>13</v>
      </c>
      <c r="D329">
        <v>10</v>
      </c>
      <c r="E329" s="6">
        <v>80</v>
      </c>
      <c r="F329" s="6" t="s">
        <v>26</v>
      </c>
      <c r="G329" s="6">
        <v>1</v>
      </c>
      <c r="H329" s="1" t="s">
        <v>351</v>
      </c>
      <c r="I329" s="2" t="s">
        <v>354</v>
      </c>
      <c r="L329" s="10">
        <v>43945</v>
      </c>
    </row>
    <row r="330" spans="1:12" s="2" customFormat="1" x14ac:dyDescent="0.2">
      <c r="A330">
        <f t="shared" si="5"/>
        <v>329</v>
      </c>
      <c r="B330" s="4">
        <v>43944</v>
      </c>
      <c r="C330" t="s">
        <v>2</v>
      </c>
      <c r="D330">
        <v>28</v>
      </c>
      <c r="E330" s="6">
        <v>70</v>
      </c>
      <c r="F330" s="6" t="s">
        <v>26</v>
      </c>
      <c r="G330" s="6">
        <v>1</v>
      </c>
      <c r="H330" s="1" t="s">
        <v>365</v>
      </c>
      <c r="L330" s="10">
        <v>43945</v>
      </c>
    </row>
    <row r="331" spans="1:12" s="2" customFormat="1" x14ac:dyDescent="0.2">
      <c r="A331">
        <f t="shared" si="5"/>
        <v>330</v>
      </c>
      <c r="B331" s="4">
        <v>43944</v>
      </c>
      <c r="C331" t="s">
        <v>13</v>
      </c>
      <c r="D331">
        <v>10</v>
      </c>
      <c r="E331" s="6">
        <v>90</v>
      </c>
      <c r="F331" s="6" t="s">
        <v>25</v>
      </c>
      <c r="G331" s="6">
        <v>1</v>
      </c>
      <c r="H331" s="1" t="s">
        <v>352</v>
      </c>
      <c r="I331" s="2" t="s">
        <v>355</v>
      </c>
      <c r="L331" s="10">
        <v>43945</v>
      </c>
    </row>
    <row r="332" spans="1:12" s="2" customFormat="1" x14ac:dyDescent="0.2">
      <c r="A332">
        <f t="shared" si="5"/>
        <v>331</v>
      </c>
      <c r="B332" s="4">
        <v>43941</v>
      </c>
      <c r="C332" t="s">
        <v>5</v>
      </c>
      <c r="D332" s="6">
        <v>13</v>
      </c>
      <c r="E332" s="6">
        <v>80</v>
      </c>
      <c r="F332" s="6" t="s">
        <v>26</v>
      </c>
      <c r="G332" s="6">
        <v>1</v>
      </c>
      <c r="H332" s="1" t="s">
        <v>348</v>
      </c>
      <c r="L332" s="10">
        <v>43945</v>
      </c>
    </row>
    <row r="333" spans="1:12" s="2" customFormat="1" x14ac:dyDescent="0.2">
      <c r="A333">
        <f t="shared" si="5"/>
        <v>332</v>
      </c>
      <c r="B333" s="4">
        <v>43941</v>
      </c>
      <c r="C333" t="s">
        <v>5</v>
      </c>
      <c r="D333" s="6">
        <v>13</v>
      </c>
      <c r="E333" s="6">
        <v>80</v>
      </c>
      <c r="F333" s="6" t="s">
        <v>25</v>
      </c>
      <c r="G333" s="6">
        <v>1</v>
      </c>
      <c r="H333" s="1" t="s">
        <v>348</v>
      </c>
      <c r="L333" s="10">
        <v>43945</v>
      </c>
    </row>
    <row r="334" spans="1:12" s="2" customFormat="1" x14ac:dyDescent="0.2">
      <c r="A334">
        <f t="shared" si="5"/>
        <v>333</v>
      </c>
      <c r="B334" s="4">
        <v>43942</v>
      </c>
      <c r="C334" t="s">
        <v>5</v>
      </c>
      <c r="D334" s="6">
        <v>13</v>
      </c>
      <c r="E334" s="6">
        <v>70</v>
      </c>
      <c r="F334" s="6" t="s">
        <v>25</v>
      </c>
      <c r="G334" s="6">
        <v>1</v>
      </c>
      <c r="H334" s="1" t="s">
        <v>348</v>
      </c>
      <c r="L334" s="10">
        <v>43945</v>
      </c>
    </row>
    <row r="335" spans="1:12" s="2" customFormat="1" x14ac:dyDescent="0.2">
      <c r="A335">
        <f t="shared" si="5"/>
        <v>334</v>
      </c>
      <c r="B335" s="4">
        <v>43943</v>
      </c>
      <c r="C335" t="s">
        <v>5</v>
      </c>
      <c r="D335" s="6">
        <v>13</v>
      </c>
      <c r="E335" s="6">
        <v>80</v>
      </c>
      <c r="F335" s="6" t="s">
        <v>25</v>
      </c>
      <c r="G335" s="6">
        <v>1</v>
      </c>
      <c r="H335" s="1" t="s">
        <v>348</v>
      </c>
      <c r="L335" s="10">
        <v>43945</v>
      </c>
    </row>
    <row r="336" spans="1:12" s="2" customFormat="1" x14ac:dyDescent="0.2">
      <c r="A336">
        <f t="shared" si="5"/>
        <v>335</v>
      </c>
      <c r="B336" s="4">
        <v>43944</v>
      </c>
      <c r="C336" t="s">
        <v>5</v>
      </c>
      <c r="D336" s="6">
        <v>13</v>
      </c>
      <c r="E336" s="6">
        <v>70</v>
      </c>
      <c r="F336" s="6" t="s">
        <v>26</v>
      </c>
      <c r="G336" s="6">
        <v>1</v>
      </c>
      <c r="H336" s="1" t="s">
        <v>348</v>
      </c>
      <c r="L336" s="10">
        <v>43945</v>
      </c>
    </row>
    <row r="337" spans="1:12" s="2" customFormat="1" x14ac:dyDescent="0.2">
      <c r="A337">
        <f t="shared" si="5"/>
        <v>336</v>
      </c>
      <c r="B337" s="4">
        <v>43942</v>
      </c>
      <c r="C337" t="s">
        <v>5</v>
      </c>
      <c r="D337" s="6">
        <v>13</v>
      </c>
      <c r="E337" s="6">
        <v>50</v>
      </c>
      <c r="F337" s="6" t="s">
        <v>26</v>
      </c>
      <c r="G337" s="6">
        <v>1</v>
      </c>
      <c r="H337" s="1" t="s">
        <v>348</v>
      </c>
      <c r="L337" s="10">
        <v>43945</v>
      </c>
    </row>
    <row r="338" spans="1:12" s="2" customFormat="1" x14ac:dyDescent="0.2">
      <c r="A338">
        <f t="shared" si="5"/>
        <v>337</v>
      </c>
      <c r="B338" s="4">
        <v>43945</v>
      </c>
      <c r="C338" t="s">
        <v>222</v>
      </c>
      <c r="D338" s="6">
        <v>34</v>
      </c>
      <c r="E338" s="6" t="s">
        <v>61</v>
      </c>
      <c r="F338" s="6" t="s">
        <v>61</v>
      </c>
      <c r="G338" s="6">
        <v>1</v>
      </c>
      <c r="H338" s="1" t="s">
        <v>363</v>
      </c>
      <c r="L338" s="10">
        <v>43945</v>
      </c>
    </row>
    <row r="339" spans="1:12" s="2" customFormat="1" x14ac:dyDescent="0.2">
      <c r="A339">
        <f t="shared" si="5"/>
        <v>338</v>
      </c>
      <c r="B339" s="4">
        <v>43943</v>
      </c>
      <c r="C339" t="s">
        <v>14</v>
      </c>
      <c r="D339">
        <v>12</v>
      </c>
      <c r="E339" s="6">
        <v>80</v>
      </c>
      <c r="F339" s="6" t="s">
        <v>26</v>
      </c>
      <c r="G339" s="6">
        <v>1</v>
      </c>
      <c r="H339" s="1" t="s">
        <v>350</v>
      </c>
      <c r="I339" s="3" t="s">
        <v>423</v>
      </c>
      <c r="J339" s="2">
        <v>1</v>
      </c>
      <c r="K339" s="2" t="s">
        <v>61</v>
      </c>
      <c r="L339" s="10">
        <v>43945</v>
      </c>
    </row>
    <row r="340" spans="1:12" s="2" customFormat="1" x14ac:dyDescent="0.2">
      <c r="A340">
        <f t="shared" si="5"/>
        <v>339</v>
      </c>
      <c r="B340" s="4">
        <v>43944</v>
      </c>
      <c r="C340" t="s">
        <v>14</v>
      </c>
      <c r="D340">
        <v>12</v>
      </c>
      <c r="E340" s="6">
        <v>70</v>
      </c>
      <c r="F340" s="6" t="s">
        <v>26</v>
      </c>
      <c r="G340" s="6">
        <v>1</v>
      </c>
      <c r="H340" s="1" t="s">
        <v>350</v>
      </c>
      <c r="I340" s="12" t="s">
        <v>423</v>
      </c>
      <c r="J340" s="2">
        <v>1</v>
      </c>
      <c r="K340" s="2" t="s">
        <v>61</v>
      </c>
      <c r="L340" s="10">
        <v>43945</v>
      </c>
    </row>
    <row r="341" spans="1:12" s="2" customFormat="1" x14ac:dyDescent="0.2">
      <c r="A341">
        <f t="shared" si="5"/>
        <v>340</v>
      </c>
      <c r="B341" s="4">
        <v>43944</v>
      </c>
      <c r="C341" t="s">
        <v>14</v>
      </c>
      <c r="D341">
        <v>12</v>
      </c>
      <c r="E341" s="6">
        <v>80</v>
      </c>
      <c r="F341" s="6" t="s">
        <v>25</v>
      </c>
      <c r="G341" s="6">
        <v>1</v>
      </c>
      <c r="H341" s="1" t="s">
        <v>350</v>
      </c>
      <c r="I341" s="2" t="s">
        <v>424</v>
      </c>
      <c r="J341" s="2">
        <v>1</v>
      </c>
      <c r="K341" s="2" t="s">
        <v>61</v>
      </c>
      <c r="L341" s="10">
        <v>43945</v>
      </c>
    </row>
    <row r="342" spans="1:12" s="2" customFormat="1" x14ac:dyDescent="0.2">
      <c r="A342">
        <f t="shared" si="5"/>
        <v>341</v>
      </c>
      <c r="B342" s="4">
        <v>43945</v>
      </c>
      <c r="C342" t="s">
        <v>20</v>
      </c>
      <c r="D342">
        <v>27</v>
      </c>
      <c r="E342" s="6">
        <v>80</v>
      </c>
      <c r="F342" s="6" t="s">
        <v>26</v>
      </c>
      <c r="G342" s="6">
        <v>1</v>
      </c>
      <c r="H342" s="1" t="s">
        <v>349</v>
      </c>
      <c r="L342" s="10">
        <v>43945</v>
      </c>
    </row>
    <row r="343" spans="1:12" s="2" customFormat="1" x14ac:dyDescent="0.2">
      <c r="A343">
        <f t="shared" si="5"/>
        <v>342</v>
      </c>
      <c r="B343" s="4">
        <v>43938</v>
      </c>
      <c r="C343" t="s">
        <v>20</v>
      </c>
      <c r="D343">
        <v>27</v>
      </c>
      <c r="E343" s="6">
        <v>70</v>
      </c>
      <c r="F343" s="6" t="s">
        <v>25</v>
      </c>
      <c r="G343" s="6">
        <v>1</v>
      </c>
      <c r="H343" s="1" t="s">
        <v>349</v>
      </c>
      <c r="K343" s="2" t="s">
        <v>311</v>
      </c>
      <c r="L343" s="10">
        <v>43945</v>
      </c>
    </row>
    <row r="344" spans="1:12" s="2" customFormat="1" x14ac:dyDescent="0.2">
      <c r="A344">
        <f t="shared" si="5"/>
        <v>343</v>
      </c>
      <c r="B344" s="7">
        <v>43945</v>
      </c>
      <c r="C344" t="s">
        <v>20</v>
      </c>
      <c r="D344">
        <v>27</v>
      </c>
      <c r="E344" s="6">
        <v>70</v>
      </c>
      <c r="F344" s="6" t="s">
        <v>26</v>
      </c>
      <c r="G344" s="6">
        <v>1</v>
      </c>
      <c r="H344" s="1" t="s">
        <v>349</v>
      </c>
      <c r="L344" s="10">
        <v>43945</v>
      </c>
    </row>
    <row r="345" spans="1:12" s="2" customFormat="1" x14ac:dyDescent="0.2">
      <c r="A345">
        <f t="shared" si="5"/>
        <v>344</v>
      </c>
      <c r="B345" s="4">
        <v>43943</v>
      </c>
      <c r="C345" t="s">
        <v>20</v>
      </c>
      <c r="D345">
        <v>27</v>
      </c>
      <c r="E345" s="6">
        <v>80</v>
      </c>
      <c r="F345" s="6" t="s">
        <v>26</v>
      </c>
      <c r="G345" s="6">
        <v>1</v>
      </c>
      <c r="H345" s="1" t="s">
        <v>349</v>
      </c>
      <c r="K345" s="2" t="s">
        <v>311</v>
      </c>
      <c r="L345" s="10">
        <v>43945</v>
      </c>
    </row>
    <row r="346" spans="1:12" s="2" customFormat="1" x14ac:dyDescent="0.2">
      <c r="A346">
        <f t="shared" si="5"/>
        <v>345</v>
      </c>
      <c r="B346" s="7">
        <v>43945</v>
      </c>
      <c r="C346" t="s">
        <v>12</v>
      </c>
      <c r="D346">
        <v>23</v>
      </c>
      <c r="E346" s="6">
        <v>60</v>
      </c>
      <c r="F346" s="6" t="s">
        <v>25</v>
      </c>
      <c r="G346" s="6">
        <v>1</v>
      </c>
      <c r="H346" s="1" t="s">
        <v>364</v>
      </c>
      <c r="I346" s="2" t="s">
        <v>370</v>
      </c>
      <c r="L346" s="10">
        <v>43945</v>
      </c>
    </row>
    <row r="347" spans="1:12" s="2" customFormat="1" x14ac:dyDescent="0.2">
      <c r="A347">
        <f t="shared" si="5"/>
        <v>346</v>
      </c>
      <c r="B347" s="7">
        <v>43945</v>
      </c>
      <c r="C347" t="s">
        <v>2</v>
      </c>
      <c r="D347">
        <v>28</v>
      </c>
      <c r="E347" s="6">
        <v>60</v>
      </c>
      <c r="F347" s="6" t="s">
        <v>26</v>
      </c>
      <c r="G347" s="6">
        <v>1</v>
      </c>
      <c r="H347" s="1" t="s">
        <v>374</v>
      </c>
      <c r="L347" s="10">
        <v>43946</v>
      </c>
    </row>
    <row r="348" spans="1:12" s="2" customFormat="1" x14ac:dyDescent="0.2">
      <c r="A348">
        <f t="shared" si="5"/>
        <v>347</v>
      </c>
      <c r="B348" s="4">
        <v>43943</v>
      </c>
      <c r="C348" t="s">
        <v>1</v>
      </c>
      <c r="D348" s="2">
        <v>14</v>
      </c>
      <c r="E348" s="6">
        <v>80</v>
      </c>
      <c r="F348" s="6" t="s">
        <v>25</v>
      </c>
      <c r="G348" s="6">
        <v>1</v>
      </c>
      <c r="H348" s="1" t="s">
        <v>373</v>
      </c>
      <c r="L348" s="10">
        <v>43946</v>
      </c>
    </row>
    <row r="349" spans="1:12" s="2" customFormat="1" x14ac:dyDescent="0.2">
      <c r="A349">
        <f t="shared" si="5"/>
        <v>348</v>
      </c>
      <c r="B349" s="4">
        <v>43946</v>
      </c>
      <c r="C349" t="s">
        <v>203</v>
      </c>
      <c r="D349" s="2">
        <v>16</v>
      </c>
      <c r="E349" s="6">
        <v>80</v>
      </c>
      <c r="F349" s="6" t="s">
        <v>26</v>
      </c>
      <c r="G349" s="6">
        <v>1</v>
      </c>
      <c r="H349" s="1" t="s">
        <v>375</v>
      </c>
      <c r="I349" s="2" t="s">
        <v>376</v>
      </c>
      <c r="L349" s="10">
        <v>43946</v>
      </c>
    </row>
    <row r="350" spans="1:12" s="2" customFormat="1" x14ac:dyDescent="0.2">
      <c r="A350">
        <f t="shared" si="5"/>
        <v>349</v>
      </c>
      <c r="B350" s="4">
        <v>43946</v>
      </c>
      <c r="C350" t="s">
        <v>3</v>
      </c>
      <c r="D350">
        <v>11</v>
      </c>
      <c r="E350" s="6">
        <v>70</v>
      </c>
      <c r="F350" s="6" t="s">
        <v>26</v>
      </c>
      <c r="G350" s="6">
        <v>1</v>
      </c>
      <c r="H350" s="1" t="s">
        <v>377</v>
      </c>
      <c r="I350" s="2" t="s">
        <v>378</v>
      </c>
      <c r="L350" s="10">
        <v>43946</v>
      </c>
    </row>
    <row r="351" spans="1:12" s="2" customFormat="1" x14ac:dyDescent="0.2">
      <c r="A351">
        <f t="shared" si="5"/>
        <v>350</v>
      </c>
      <c r="B351" s="4">
        <v>43946</v>
      </c>
      <c r="C351" t="s">
        <v>20</v>
      </c>
      <c r="D351">
        <v>27</v>
      </c>
      <c r="E351" s="6">
        <v>80</v>
      </c>
      <c r="F351" s="6" t="s">
        <v>25</v>
      </c>
      <c r="G351" s="6">
        <v>1</v>
      </c>
      <c r="H351" s="1" t="s">
        <v>367</v>
      </c>
      <c r="K351" s="2" t="s">
        <v>311</v>
      </c>
      <c r="L351" s="10">
        <v>43946</v>
      </c>
    </row>
    <row r="352" spans="1:12" s="2" customFormat="1" x14ac:dyDescent="0.2">
      <c r="A352">
        <f t="shared" si="5"/>
        <v>351</v>
      </c>
      <c r="B352" s="4">
        <v>43946</v>
      </c>
      <c r="C352" t="s">
        <v>20</v>
      </c>
      <c r="D352">
        <v>27</v>
      </c>
      <c r="E352" s="6">
        <v>90</v>
      </c>
      <c r="F352" s="6" t="s">
        <v>25</v>
      </c>
      <c r="G352" s="6">
        <v>1</v>
      </c>
      <c r="H352" s="1" t="s">
        <v>367</v>
      </c>
      <c r="I352" s="2" t="s">
        <v>368</v>
      </c>
      <c r="L352" s="10">
        <v>43946</v>
      </c>
    </row>
    <row r="353" spans="1:12" s="2" customFormat="1" x14ac:dyDescent="0.2">
      <c r="A353">
        <f t="shared" si="5"/>
        <v>352</v>
      </c>
      <c r="B353" s="4">
        <v>43944</v>
      </c>
      <c r="C353" t="s">
        <v>5</v>
      </c>
      <c r="D353">
        <v>13</v>
      </c>
      <c r="E353" s="6">
        <v>80</v>
      </c>
      <c r="F353" s="6" t="s">
        <v>26</v>
      </c>
      <c r="G353" s="6">
        <v>1</v>
      </c>
      <c r="H353" s="1" t="s">
        <v>366</v>
      </c>
      <c r="L353" s="10">
        <v>43946</v>
      </c>
    </row>
    <row r="354" spans="1:12" s="2" customFormat="1" x14ac:dyDescent="0.2">
      <c r="A354">
        <f t="shared" si="5"/>
        <v>353</v>
      </c>
      <c r="B354" s="4">
        <v>43944</v>
      </c>
      <c r="C354" t="s">
        <v>5</v>
      </c>
      <c r="D354">
        <v>13</v>
      </c>
      <c r="E354" s="6">
        <v>90</v>
      </c>
      <c r="F354" s="6" t="s">
        <v>26</v>
      </c>
      <c r="G354" s="6">
        <v>1</v>
      </c>
      <c r="H354" s="1" t="s">
        <v>366</v>
      </c>
      <c r="L354" s="10">
        <v>43946</v>
      </c>
    </row>
    <row r="355" spans="1:12" s="2" customFormat="1" x14ac:dyDescent="0.2">
      <c r="A355">
        <f t="shared" si="5"/>
        <v>354</v>
      </c>
      <c r="B355" s="7" t="s">
        <v>61</v>
      </c>
      <c r="C355" t="s">
        <v>5</v>
      </c>
      <c r="D355">
        <v>13</v>
      </c>
      <c r="E355" s="6">
        <v>80</v>
      </c>
      <c r="F355" s="6" t="s">
        <v>26</v>
      </c>
      <c r="G355" s="6">
        <v>1</v>
      </c>
      <c r="H355" s="1" t="s">
        <v>366</v>
      </c>
      <c r="L355" s="10">
        <v>43946</v>
      </c>
    </row>
    <row r="356" spans="1:12" s="2" customFormat="1" x14ac:dyDescent="0.2">
      <c r="A356">
        <f t="shared" si="5"/>
        <v>355</v>
      </c>
      <c r="B356" s="7">
        <v>43944</v>
      </c>
      <c r="C356" t="s">
        <v>5</v>
      </c>
      <c r="D356">
        <v>13</v>
      </c>
      <c r="E356" s="6">
        <v>80</v>
      </c>
      <c r="F356" s="6" t="s">
        <v>26</v>
      </c>
      <c r="G356" s="6">
        <v>1</v>
      </c>
      <c r="H356" s="1" t="s">
        <v>366</v>
      </c>
      <c r="L356" s="10">
        <v>43946</v>
      </c>
    </row>
    <row r="357" spans="1:12" s="2" customFormat="1" x14ac:dyDescent="0.2">
      <c r="A357">
        <f t="shared" si="5"/>
        <v>356</v>
      </c>
      <c r="B357" s="7">
        <v>43942</v>
      </c>
      <c r="C357" t="s">
        <v>5</v>
      </c>
      <c r="D357">
        <v>13</v>
      </c>
      <c r="E357" s="6">
        <v>60</v>
      </c>
      <c r="F357" s="6" t="s">
        <v>25</v>
      </c>
      <c r="G357" s="6">
        <v>1</v>
      </c>
      <c r="H357" s="1" t="s">
        <v>366</v>
      </c>
      <c r="L357" s="10">
        <v>43946</v>
      </c>
    </row>
    <row r="358" spans="1:12" s="2" customFormat="1" x14ac:dyDescent="0.2">
      <c r="A358">
        <f t="shared" si="5"/>
        <v>357</v>
      </c>
      <c r="B358" s="7">
        <v>43944</v>
      </c>
      <c r="C358" t="s">
        <v>5</v>
      </c>
      <c r="D358">
        <v>13</v>
      </c>
      <c r="E358" s="6">
        <v>70</v>
      </c>
      <c r="F358" s="6" t="s">
        <v>25</v>
      </c>
      <c r="G358" s="6">
        <v>1</v>
      </c>
      <c r="H358" s="1" t="s">
        <v>366</v>
      </c>
      <c r="L358" s="10">
        <v>43946</v>
      </c>
    </row>
    <row r="359" spans="1:12" s="2" customFormat="1" x14ac:dyDescent="0.2">
      <c r="A359">
        <f t="shared" si="5"/>
        <v>358</v>
      </c>
      <c r="B359" s="7" t="s">
        <v>61</v>
      </c>
      <c r="C359" t="s">
        <v>5</v>
      </c>
      <c r="D359">
        <v>13</v>
      </c>
      <c r="E359" s="6">
        <v>90</v>
      </c>
      <c r="F359" s="6" t="s">
        <v>26</v>
      </c>
      <c r="G359" s="6">
        <v>1</v>
      </c>
      <c r="H359" s="1" t="s">
        <v>366</v>
      </c>
      <c r="L359" s="10">
        <v>43946</v>
      </c>
    </row>
    <row r="360" spans="1:12" s="2" customFormat="1" x14ac:dyDescent="0.2">
      <c r="A360">
        <f t="shared" si="5"/>
        <v>359</v>
      </c>
      <c r="B360" s="4">
        <v>43946</v>
      </c>
      <c r="C360" t="s">
        <v>12</v>
      </c>
      <c r="D360">
        <v>23</v>
      </c>
      <c r="E360" s="6">
        <v>80</v>
      </c>
      <c r="F360" s="6" t="s">
        <v>26</v>
      </c>
      <c r="G360" s="6">
        <v>1</v>
      </c>
      <c r="H360" s="1" t="s">
        <v>369</v>
      </c>
      <c r="K360" s="2" t="s">
        <v>61</v>
      </c>
      <c r="L360" s="10">
        <v>43946</v>
      </c>
    </row>
    <row r="361" spans="1:12" s="2" customFormat="1" x14ac:dyDescent="0.2">
      <c r="A361">
        <f t="shared" si="5"/>
        <v>360</v>
      </c>
      <c r="B361" s="7">
        <v>43945</v>
      </c>
      <c r="C361" t="s">
        <v>14</v>
      </c>
      <c r="D361">
        <v>12</v>
      </c>
      <c r="E361" s="6">
        <v>90</v>
      </c>
      <c r="F361" s="6" t="s">
        <v>25</v>
      </c>
      <c r="G361" s="6">
        <v>1</v>
      </c>
      <c r="H361" s="1" t="s">
        <v>372</v>
      </c>
      <c r="I361" s="1" t="s">
        <v>419</v>
      </c>
      <c r="J361" s="2">
        <v>1</v>
      </c>
      <c r="L361" s="10">
        <v>43946</v>
      </c>
    </row>
    <row r="362" spans="1:12" s="2" customFormat="1" x14ac:dyDescent="0.2">
      <c r="A362">
        <f t="shared" si="5"/>
        <v>361</v>
      </c>
      <c r="B362" s="4">
        <v>43947</v>
      </c>
      <c r="C362" t="s">
        <v>203</v>
      </c>
      <c r="D362" s="2">
        <v>16</v>
      </c>
      <c r="E362" s="6">
        <v>90</v>
      </c>
      <c r="F362" s="6" t="s">
        <v>25</v>
      </c>
      <c r="G362" s="6">
        <v>1</v>
      </c>
      <c r="H362" s="1" t="s">
        <v>380</v>
      </c>
      <c r="L362" s="10">
        <v>43947</v>
      </c>
    </row>
    <row r="363" spans="1:12" s="2" customFormat="1" x14ac:dyDescent="0.2">
      <c r="A363">
        <f t="shared" si="5"/>
        <v>362</v>
      </c>
      <c r="B363" s="4">
        <v>43946</v>
      </c>
      <c r="C363" t="s">
        <v>13</v>
      </c>
      <c r="D363">
        <v>10</v>
      </c>
      <c r="E363">
        <v>80</v>
      </c>
      <c r="F363" s="6" t="s">
        <v>25</v>
      </c>
      <c r="G363" s="6">
        <v>1</v>
      </c>
      <c r="H363" s="1" t="s">
        <v>381</v>
      </c>
      <c r="I363" s="2" t="s">
        <v>387</v>
      </c>
      <c r="K363" s="2" t="s">
        <v>236</v>
      </c>
      <c r="L363" s="10">
        <v>43947</v>
      </c>
    </row>
    <row r="364" spans="1:12" s="2" customFormat="1" x14ac:dyDescent="0.2">
      <c r="A364">
        <f t="shared" si="5"/>
        <v>363</v>
      </c>
      <c r="B364" s="4">
        <v>43947</v>
      </c>
      <c r="C364" t="s">
        <v>13</v>
      </c>
      <c r="D364">
        <v>10</v>
      </c>
      <c r="E364" s="6">
        <v>90</v>
      </c>
      <c r="F364" s="6" t="s">
        <v>25</v>
      </c>
      <c r="G364" s="6">
        <v>1</v>
      </c>
      <c r="H364" s="1" t="s">
        <v>381</v>
      </c>
      <c r="I364" s="2" t="s">
        <v>387</v>
      </c>
      <c r="K364" s="2" t="s">
        <v>236</v>
      </c>
      <c r="L364" s="10">
        <v>43947</v>
      </c>
    </row>
    <row r="365" spans="1:12" s="2" customFormat="1" x14ac:dyDescent="0.2">
      <c r="A365">
        <f t="shared" si="5"/>
        <v>364</v>
      </c>
      <c r="B365" s="7">
        <v>43945</v>
      </c>
      <c r="C365" t="s">
        <v>3</v>
      </c>
      <c r="D365">
        <v>11</v>
      </c>
      <c r="E365" s="6">
        <v>60</v>
      </c>
      <c r="F365" s="6" t="s">
        <v>26</v>
      </c>
      <c r="G365" s="6">
        <v>1</v>
      </c>
      <c r="H365" s="1" t="s">
        <v>382</v>
      </c>
      <c r="L365" s="10">
        <v>43947</v>
      </c>
    </row>
    <row r="366" spans="1:12" s="2" customFormat="1" x14ac:dyDescent="0.2">
      <c r="A366">
        <f t="shared" si="5"/>
        <v>365</v>
      </c>
      <c r="B366" s="4">
        <v>43946</v>
      </c>
      <c r="C366" t="s">
        <v>1</v>
      </c>
      <c r="D366" s="2">
        <v>14</v>
      </c>
      <c r="E366" s="6">
        <v>70</v>
      </c>
      <c r="F366" s="6" t="s">
        <v>25</v>
      </c>
      <c r="G366" s="6">
        <v>1</v>
      </c>
      <c r="H366" s="1" t="s">
        <v>383</v>
      </c>
      <c r="L366" s="10">
        <v>43947</v>
      </c>
    </row>
    <row r="367" spans="1:12" s="2" customFormat="1" x14ac:dyDescent="0.2">
      <c r="A367">
        <f t="shared" si="5"/>
        <v>366</v>
      </c>
      <c r="B367" s="4">
        <v>43946</v>
      </c>
      <c r="C367" t="s">
        <v>20</v>
      </c>
      <c r="D367">
        <v>27</v>
      </c>
      <c r="E367" s="6">
        <v>80</v>
      </c>
      <c r="F367" s="6" t="s">
        <v>25</v>
      </c>
      <c r="G367" s="6">
        <v>1</v>
      </c>
      <c r="H367" s="1" t="s">
        <v>384</v>
      </c>
      <c r="L367" s="10">
        <v>43947</v>
      </c>
    </row>
    <row r="368" spans="1:12" s="2" customFormat="1" x14ac:dyDescent="0.2">
      <c r="A368">
        <f t="shared" si="5"/>
        <v>367</v>
      </c>
      <c r="B368" s="4">
        <v>43946</v>
      </c>
      <c r="C368" t="s">
        <v>20</v>
      </c>
      <c r="D368">
        <v>27</v>
      </c>
      <c r="E368" s="6">
        <v>70</v>
      </c>
      <c r="F368" s="6" t="s">
        <v>26</v>
      </c>
      <c r="G368" s="6">
        <v>1</v>
      </c>
      <c r="H368" s="1" t="s">
        <v>384</v>
      </c>
      <c r="L368" s="10">
        <v>43947</v>
      </c>
    </row>
    <row r="369" spans="1:12" s="2" customFormat="1" x14ac:dyDescent="0.2">
      <c r="A369">
        <f t="shared" si="5"/>
        <v>368</v>
      </c>
      <c r="B369" s="7">
        <v>43945</v>
      </c>
      <c r="C369" t="s">
        <v>14</v>
      </c>
      <c r="D369">
        <v>12</v>
      </c>
      <c r="E369" s="6">
        <v>90</v>
      </c>
      <c r="F369" s="6" t="s">
        <v>25</v>
      </c>
      <c r="G369" s="6">
        <v>1</v>
      </c>
      <c r="H369" s="1" t="s">
        <v>385</v>
      </c>
      <c r="I369" s="2" t="s">
        <v>416</v>
      </c>
      <c r="J369" s="2">
        <v>1</v>
      </c>
      <c r="K369" s="2">
        <v>0</v>
      </c>
      <c r="L369" s="10">
        <v>43947</v>
      </c>
    </row>
    <row r="370" spans="1:12" s="2" customFormat="1" x14ac:dyDescent="0.2">
      <c r="A370">
        <f t="shared" si="5"/>
        <v>369</v>
      </c>
      <c r="B370" s="4">
        <v>43946</v>
      </c>
      <c r="C370" t="s">
        <v>14</v>
      </c>
      <c r="D370">
        <v>12</v>
      </c>
      <c r="E370" s="6">
        <v>50</v>
      </c>
      <c r="F370" s="6" t="s">
        <v>26</v>
      </c>
      <c r="G370" s="6">
        <v>1</v>
      </c>
      <c r="H370" s="1" t="s">
        <v>385</v>
      </c>
      <c r="I370" s="3" t="s">
        <v>436</v>
      </c>
      <c r="J370" s="2">
        <v>0</v>
      </c>
      <c r="K370" s="2">
        <v>1</v>
      </c>
      <c r="L370" s="10">
        <v>43947</v>
      </c>
    </row>
    <row r="371" spans="1:12" s="2" customFormat="1" x14ac:dyDescent="0.2">
      <c r="A371">
        <f t="shared" si="5"/>
        <v>370</v>
      </c>
      <c r="B371" s="4">
        <v>43946</v>
      </c>
      <c r="C371" t="s">
        <v>14</v>
      </c>
      <c r="D371">
        <v>12</v>
      </c>
      <c r="E371" s="6">
        <v>80</v>
      </c>
      <c r="F371" s="6" t="s">
        <v>25</v>
      </c>
      <c r="G371" s="6">
        <v>1</v>
      </c>
      <c r="H371" s="1" t="s">
        <v>385</v>
      </c>
      <c r="I371" s="12" t="s">
        <v>417</v>
      </c>
      <c r="J371" s="2">
        <v>1</v>
      </c>
      <c r="K371" s="2">
        <v>0</v>
      </c>
      <c r="L371" s="10">
        <v>43947</v>
      </c>
    </row>
    <row r="372" spans="1:12" s="2" customFormat="1" x14ac:dyDescent="0.2">
      <c r="A372">
        <f t="shared" si="5"/>
        <v>371</v>
      </c>
      <c r="B372" s="4">
        <v>43946</v>
      </c>
      <c r="C372" t="s">
        <v>14</v>
      </c>
      <c r="D372">
        <v>12</v>
      </c>
      <c r="E372" s="6">
        <v>90</v>
      </c>
      <c r="F372" s="6" t="s">
        <v>25</v>
      </c>
      <c r="G372" s="6">
        <v>1</v>
      </c>
      <c r="H372" s="1" t="s">
        <v>385</v>
      </c>
      <c r="I372" s="2" t="s">
        <v>416</v>
      </c>
      <c r="J372" s="2">
        <v>1</v>
      </c>
      <c r="K372" s="2">
        <v>0</v>
      </c>
      <c r="L372" s="10">
        <v>43947</v>
      </c>
    </row>
    <row r="373" spans="1:12" s="2" customFormat="1" x14ac:dyDescent="0.2">
      <c r="A373">
        <f t="shared" si="5"/>
        <v>372</v>
      </c>
      <c r="B373" s="4">
        <v>43947</v>
      </c>
      <c r="C373" t="s">
        <v>4</v>
      </c>
      <c r="D373" s="6">
        <v>40</v>
      </c>
      <c r="E373" s="6">
        <v>70</v>
      </c>
      <c r="F373" s="6" t="s">
        <v>26</v>
      </c>
      <c r="G373" s="6">
        <v>1</v>
      </c>
      <c r="H373" s="1" t="s">
        <v>386</v>
      </c>
      <c r="L373" s="10">
        <v>43947</v>
      </c>
    </row>
    <row r="374" spans="1:12" s="2" customFormat="1" x14ac:dyDescent="0.2">
      <c r="A374">
        <f t="shared" si="5"/>
        <v>373</v>
      </c>
      <c r="B374" s="4">
        <v>43947</v>
      </c>
      <c r="C374" t="s">
        <v>1</v>
      </c>
      <c r="D374" s="2">
        <v>14</v>
      </c>
      <c r="E374" s="6">
        <v>80</v>
      </c>
      <c r="F374" s="6" t="s">
        <v>26</v>
      </c>
      <c r="G374" s="6">
        <v>1</v>
      </c>
      <c r="H374" s="1" t="s">
        <v>397</v>
      </c>
      <c r="L374" s="10">
        <v>43948</v>
      </c>
    </row>
    <row r="375" spans="1:12" s="2" customFormat="1" x14ac:dyDescent="0.2">
      <c r="A375">
        <f t="shared" si="5"/>
        <v>374</v>
      </c>
      <c r="B375" s="4">
        <v>43947</v>
      </c>
      <c r="C375" t="s">
        <v>22</v>
      </c>
      <c r="D375">
        <v>18</v>
      </c>
      <c r="E375" s="6">
        <v>50</v>
      </c>
      <c r="F375" s="6" t="s">
        <v>26</v>
      </c>
      <c r="G375" s="6">
        <v>1</v>
      </c>
      <c r="H375" s="1" t="s">
        <v>395</v>
      </c>
      <c r="I375" s="2" t="s">
        <v>396</v>
      </c>
      <c r="L375" s="10">
        <v>43948</v>
      </c>
    </row>
    <row r="376" spans="1:12" s="2" customFormat="1" x14ac:dyDescent="0.2">
      <c r="A376">
        <f t="shared" si="5"/>
        <v>375</v>
      </c>
      <c r="B376" s="4">
        <v>43947</v>
      </c>
      <c r="C376" t="s">
        <v>203</v>
      </c>
      <c r="D376" s="2">
        <v>16</v>
      </c>
      <c r="E376" s="6">
        <v>70</v>
      </c>
      <c r="F376" s="6" t="s">
        <v>26</v>
      </c>
      <c r="G376" s="6">
        <v>1</v>
      </c>
      <c r="H376" s="1" t="s">
        <v>392</v>
      </c>
      <c r="I376" s="2" t="s">
        <v>393</v>
      </c>
      <c r="L376" s="10">
        <v>43948</v>
      </c>
    </row>
    <row r="377" spans="1:12" s="2" customFormat="1" x14ac:dyDescent="0.2">
      <c r="A377">
        <f t="shared" si="5"/>
        <v>376</v>
      </c>
      <c r="B377" s="4">
        <v>43947</v>
      </c>
      <c r="C377" t="s">
        <v>203</v>
      </c>
      <c r="D377" s="2">
        <v>16</v>
      </c>
      <c r="E377" s="6">
        <v>80</v>
      </c>
      <c r="F377" s="6" t="s">
        <v>26</v>
      </c>
      <c r="G377" s="6">
        <v>1</v>
      </c>
      <c r="H377" s="1" t="s">
        <v>392</v>
      </c>
      <c r="I377" s="2" t="s">
        <v>394</v>
      </c>
      <c r="L377" s="10">
        <v>43948</v>
      </c>
    </row>
    <row r="378" spans="1:12" s="2" customFormat="1" x14ac:dyDescent="0.2">
      <c r="A378">
        <f t="shared" si="5"/>
        <v>377</v>
      </c>
      <c r="B378" s="4">
        <v>43947</v>
      </c>
      <c r="C378" t="s">
        <v>149</v>
      </c>
      <c r="D378">
        <v>17</v>
      </c>
      <c r="E378" s="6">
        <v>60</v>
      </c>
      <c r="F378" s="6" t="s">
        <v>25</v>
      </c>
      <c r="G378" s="6">
        <v>1</v>
      </c>
      <c r="H378" s="1" t="s">
        <v>398</v>
      </c>
      <c r="L378" s="10">
        <v>43948</v>
      </c>
    </row>
    <row r="379" spans="1:12" s="2" customFormat="1" x14ac:dyDescent="0.2">
      <c r="A379">
        <f t="shared" si="5"/>
        <v>378</v>
      </c>
      <c r="B379" s="7" t="s">
        <v>61</v>
      </c>
      <c r="C379" t="s">
        <v>5</v>
      </c>
      <c r="D379">
        <v>13</v>
      </c>
      <c r="E379" s="7" t="s">
        <v>61</v>
      </c>
      <c r="F379" s="7" t="s">
        <v>61</v>
      </c>
      <c r="G379" s="6">
        <v>1</v>
      </c>
      <c r="H379" s="1" t="s">
        <v>440</v>
      </c>
      <c r="L379" s="10">
        <v>43948</v>
      </c>
    </row>
    <row r="380" spans="1:12" s="2" customFormat="1" x14ac:dyDescent="0.2">
      <c r="A380">
        <f t="shared" si="5"/>
        <v>379</v>
      </c>
      <c r="B380" s="7" t="s">
        <v>61</v>
      </c>
      <c r="C380" t="s">
        <v>5</v>
      </c>
      <c r="D380">
        <v>13</v>
      </c>
      <c r="E380" s="6">
        <v>70</v>
      </c>
      <c r="F380" s="6" t="s">
        <v>25</v>
      </c>
      <c r="G380" s="6">
        <v>1</v>
      </c>
      <c r="H380" s="1" t="s">
        <v>440</v>
      </c>
      <c r="L380" s="10">
        <v>43948</v>
      </c>
    </row>
    <row r="381" spans="1:12" s="2" customFormat="1" x14ac:dyDescent="0.2">
      <c r="A381">
        <f t="shared" si="5"/>
        <v>380</v>
      </c>
      <c r="B381" s="7" t="s">
        <v>61</v>
      </c>
      <c r="C381" t="s">
        <v>5</v>
      </c>
      <c r="D381">
        <v>13</v>
      </c>
      <c r="E381" s="6">
        <v>90</v>
      </c>
      <c r="F381" s="6" t="s">
        <v>25</v>
      </c>
      <c r="G381" s="6">
        <v>1</v>
      </c>
      <c r="H381" s="1" t="s">
        <v>440</v>
      </c>
      <c r="L381" s="10">
        <v>43948</v>
      </c>
    </row>
    <row r="382" spans="1:12" s="2" customFormat="1" x14ac:dyDescent="0.2">
      <c r="A382">
        <f t="shared" si="5"/>
        <v>381</v>
      </c>
      <c r="B382" s="7" t="s">
        <v>61</v>
      </c>
      <c r="C382" t="s">
        <v>5</v>
      </c>
      <c r="D382">
        <v>13</v>
      </c>
      <c r="E382" s="7" t="s">
        <v>61</v>
      </c>
      <c r="F382" s="7" t="s">
        <v>61</v>
      </c>
      <c r="G382" s="6">
        <v>1</v>
      </c>
      <c r="H382" s="1" t="s">
        <v>440</v>
      </c>
      <c r="L382" s="10">
        <v>43948</v>
      </c>
    </row>
    <row r="383" spans="1:12" s="2" customFormat="1" x14ac:dyDescent="0.2">
      <c r="A383">
        <f t="shared" si="5"/>
        <v>382</v>
      </c>
      <c r="B383" s="7" t="s">
        <v>61</v>
      </c>
      <c r="C383" t="s">
        <v>5</v>
      </c>
      <c r="D383">
        <v>13</v>
      </c>
      <c r="E383" s="7" t="s">
        <v>61</v>
      </c>
      <c r="F383" s="7" t="s">
        <v>61</v>
      </c>
      <c r="G383" s="6">
        <v>1</v>
      </c>
      <c r="H383" s="1" t="s">
        <v>440</v>
      </c>
      <c r="L383" s="10">
        <v>43948</v>
      </c>
    </row>
    <row r="384" spans="1:12" s="2" customFormat="1" x14ac:dyDescent="0.2">
      <c r="A384">
        <f t="shared" si="5"/>
        <v>383</v>
      </c>
      <c r="B384" s="4">
        <v>43946</v>
      </c>
      <c r="C384" t="s">
        <v>5</v>
      </c>
      <c r="D384">
        <v>13</v>
      </c>
      <c r="E384" s="6">
        <v>80</v>
      </c>
      <c r="F384" s="6" t="s">
        <v>25</v>
      </c>
      <c r="G384" s="6">
        <v>1</v>
      </c>
      <c r="H384" s="1" t="s">
        <v>440</v>
      </c>
      <c r="L384" s="10">
        <v>43948</v>
      </c>
    </row>
    <row r="385" spans="1:12" s="2" customFormat="1" x14ac:dyDescent="0.2">
      <c r="A385">
        <f t="shared" si="5"/>
        <v>384</v>
      </c>
      <c r="B385" s="4">
        <v>43948</v>
      </c>
      <c r="C385" t="s">
        <v>19</v>
      </c>
      <c r="D385">
        <v>26</v>
      </c>
      <c r="E385" s="6">
        <v>90</v>
      </c>
      <c r="F385" s="7" t="s">
        <v>26</v>
      </c>
      <c r="G385" s="6">
        <v>1</v>
      </c>
      <c r="H385" s="1" t="s">
        <v>390</v>
      </c>
      <c r="K385" s="2" t="s">
        <v>236</v>
      </c>
      <c r="L385" s="10">
        <v>43948</v>
      </c>
    </row>
    <row r="386" spans="1:12" s="2" customFormat="1" x14ac:dyDescent="0.2">
      <c r="A386">
        <f t="shared" si="5"/>
        <v>385</v>
      </c>
      <c r="B386" s="4">
        <v>43947</v>
      </c>
      <c r="C386" t="s">
        <v>20</v>
      </c>
      <c r="D386">
        <v>27</v>
      </c>
      <c r="E386" s="6">
        <v>90</v>
      </c>
      <c r="F386" s="6" t="s">
        <v>25</v>
      </c>
      <c r="G386" s="6">
        <v>1</v>
      </c>
      <c r="H386" s="1" t="s">
        <v>389</v>
      </c>
      <c r="L386" s="10">
        <v>43948</v>
      </c>
    </row>
    <row r="387" spans="1:12" s="2" customFormat="1" x14ac:dyDescent="0.2">
      <c r="A387">
        <f t="shared" si="5"/>
        <v>386</v>
      </c>
      <c r="B387" s="4">
        <v>43947</v>
      </c>
      <c r="C387" t="s">
        <v>20</v>
      </c>
      <c r="D387">
        <v>27</v>
      </c>
      <c r="E387" s="6">
        <v>70</v>
      </c>
      <c r="F387" s="6" t="s">
        <v>26</v>
      </c>
      <c r="G387" s="6">
        <v>1</v>
      </c>
      <c r="H387" s="1" t="s">
        <v>389</v>
      </c>
      <c r="L387" s="10">
        <v>43948</v>
      </c>
    </row>
    <row r="388" spans="1:12" s="2" customFormat="1" x14ac:dyDescent="0.2">
      <c r="A388">
        <f t="shared" si="5"/>
        <v>387</v>
      </c>
      <c r="B388" s="4">
        <v>43948</v>
      </c>
      <c r="C388" t="s">
        <v>13</v>
      </c>
      <c r="D388">
        <v>10</v>
      </c>
      <c r="E388" s="6">
        <v>80</v>
      </c>
      <c r="F388" s="6" t="s">
        <v>25</v>
      </c>
      <c r="G388" s="6">
        <v>1</v>
      </c>
      <c r="H388" s="1" t="s">
        <v>40</v>
      </c>
      <c r="I388" s="2" t="s">
        <v>387</v>
      </c>
      <c r="K388" s="2" t="s">
        <v>236</v>
      </c>
      <c r="L388" s="10">
        <v>43948</v>
      </c>
    </row>
    <row r="389" spans="1:12" s="2" customFormat="1" x14ac:dyDescent="0.2">
      <c r="A389">
        <f t="shared" ref="A389:A452" si="6">SUM(A388+1)</f>
        <v>388</v>
      </c>
      <c r="B389" s="4">
        <v>43947</v>
      </c>
      <c r="C389" t="s">
        <v>15</v>
      </c>
      <c r="D389" s="6">
        <v>1</v>
      </c>
      <c r="E389" s="6">
        <v>80</v>
      </c>
      <c r="F389" s="6" t="s">
        <v>61</v>
      </c>
      <c r="G389" s="6">
        <v>1</v>
      </c>
      <c r="H389" s="1" t="s">
        <v>391</v>
      </c>
      <c r="L389" s="10">
        <v>43948</v>
      </c>
    </row>
    <row r="390" spans="1:12" s="2" customFormat="1" x14ac:dyDescent="0.2">
      <c r="A390">
        <f t="shared" si="6"/>
        <v>389</v>
      </c>
      <c r="B390" s="4">
        <v>43947</v>
      </c>
      <c r="C390" t="s">
        <v>14</v>
      </c>
      <c r="D390">
        <v>12</v>
      </c>
      <c r="E390" s="6">
        <v>80</v>
      </c>
      <c r="F390" s="6" t="s">
        <v>26</v>
      </c>
      <c r="G390" s="6">
        <v>1</v>
      </c>
      <c r="H390" s="1" t="s">
        <v>388</v>
      </c>
      <c r="I390" s="3" t="s">
        <v>421</v>
      </c>
      <c r="J390" s="2">
        <v>1</v>
      </c>
      <c r="L390" s="10">
        <v>43948</v>
      </c>
    </row>
    <row r="391" spans="1:12" s="2" customFormat="1" x14ac:dyDescent="0.2">
      <c r="A391">
        <f t="shared" si="6"/>
        <v>390</v>
      </c>
      <c r="B391" s="4">
        <v>43947</v>
      </c>
      <c r="C391" t="s">
        <v>14</v>
      </c>
      <c r="D391">
        <v>12</v>
      </c>
      <c r="E391" s="6">
        <v>90</v>
      </c>
      <c r="F391" s="6" t="s">
        <v>25</v>
      </c>
      <c r="G391" s="6">
        <v>1</v>
      </c>
      <c r="H391" s="1" t="s">
        <v>388</v>
      </c>
      <c r="I391" s="2" t="s">
        <v>420</v>
      </c>
      <c r="J391" s="2">
        <v>1</v>
      </c>
      <c r="L391" s="10">
        <v>43948</v>
      </c>
    </row>
    <row r="392" spans="1:12" s="2" customFormat="1" x14ac:dyDescent="0.2">
      <c r="A392">
        <f t="shared" si="6"/>
        <v>391</v>
      </c>
      <c r="B392" s="4">
        <v>43948</v>
      </c>
      <c r="C392" t="s">
        <v>14</v>
      </c>
      <c r="D392">
        <v>12</v>
      </c>
      <c r="E392" s="6">
        <v>80</v>
      </c>
      <c r="F392" s="6" t="s">
        <v>26</v>
      </c>
      <c r="G392" s="6">
        <v>1</v>
      </c>
      <c r="H392" s="1" t="s">
        <v>388</v>
      </c>
      <c r="I392" s="2" t="s">
        <v>435</v>
      </c>
      <c r="J392" s="2">
        <v>0</v>
      </c>
      <c r="L392" s="10">
        <v>43948</v>
      </c>
    </row>
    <row r="393" spans="1:12" s="2" customFormat="1" x14ac:dyDescent="0.2">
      <c r="A393">
        <f t="shared" si="6"/>
        <v>392</v>
      </c>
      <c r="B393" s="4">
        <v>43946</v>
      </c>
      <c r="C393" t="s">
        <v>3</v>
      </c>
      <c r="D393">
        <v>11</v>
      </c>
      <c r="E393" s="6">
        <v>70</v>
      </c>
      <c r="F393" s="6" t="s">
        <v>25</v>
      </c>
      <c r="G393" s="6">
        <v>1</v>
      </c>
      <c r="H393" s="1" t="s">
        <v>399</v>
      </c>
      <c r="I393" s="1" t="s">
        <v>400</v>
      </c>
      <c r="J393" s="1"/>
      <c r="K393" s="2" t="s">
        <v>271</v>
      </c>
      <c r="L393" s="10">
        <v>43948</v>
      </c>
    </row>
    <row r="394" spans="1:12" s="2" customFormat="1" x14ac:dyDescent="0.2">
      <c r="A394">
        <f t="shared" si="6"/>
        <v>393</v>
      </c>
      <c r="B394" s="4">
        <v>43944</v>
      </c>
      <c r="C394" t="s">
        <v>3</v>
      </c>
      <c r="D394">
        <v>11</v>
      </c>
      <c r="E394" s="6">
        <v>80</v>
      </c>
      <c r="F394" s="6" t="s">
        <v>26</v>
      </c>
      <c r="G394" s="6">
        <v>1</v>
      </c>
      <c r="H394" s="1" t="s">
        <v>401</v>
      </c>
      <c r="L394" s="10">
        <v>43948</v>
      </c>
    </row>
    <row r="395" spans="1:12" s="2" customFormat="1" x14ac:dyDescent="0.2">
      <c r="A395">
        <f t="shared" si="6"/>
        <v>394</v>
      </c>
      <c r="B395" s="4">
        <v>43948</v>
      </c>
      <c r="C395" t="s">
        <v>4</v>
      </c>
      <c r="D395" s="6">
        <v>40</v>
      </c>
      <c r="E395" s="6">
        <v>80</v>
      </c>
      <c r="F395" s="6" t="s">
        <v>25</v>
      </c>
      <c r="G395" s="6">
        <v>1</v>
      </c>
      <c r="H395" s="1" t="s">
        <v>402</v>
      </c>
      <c r="L395" s="10">
        <v>43948</v>
      </c>
    </row>
    <row r="396" spans="1:12" s="2" customFormat="1" x14ac:dyDescent="0.2">
      <c r="A396">
        <f t="shared" si="6"/>
        <v>395</v>
      </c>
      <c r="B396" s="4">
        <v>43948</v>
      </c>
      <c r="C396" t="s">
        <v>1</v>
      </c>
      <c r="D396" s="2">
        <v>14</v>
      </c>
      <c r="E396" s="6">
        <v>80</v>
      </c>
      <c r="F396" s="6" t="s">
        <v>26</v>
      </c>
      <c r="G396" s="6">
        <v>1</v>
      </c>
      <c r="H396" s="1" t="s">
        <v>409</v>
      </c>
      <c r="L396" s="10">
        <v>43949</v>
      </c>
    </row>
    <row r="397" spans="1:12" s="2" customFormat="1" x14ac:dyDescent="0.2">
      <c r="A397">
        <f t="shared" si="6"/>
        <v>396</v>
      </c>
      <c r="B397" s="4">
        <v>43949</v>
      </c>
      <c r="C397" t="s">
        <v>15</v>
      </c>
      <c r="D397" s="6">
        <v>1</v>
      </c>
      <c r="E397" s="6" t="s">
        <v>61</v>
      </c>
      <c r="F397" s="6" t="s">
        <v>61</v>
      </c>
      <c r="G397" s="6">
        <v>1</v>
      </c>
      <c r="H397" s="1" t="s">
        <v>410</v>
      </c>
      <c r="L397" s="10">
        <v>43949</v>
      </c>
    </row>
    <row r="398" spans="1:12" s="2" customFormat="1" x14ac:dyDescent="0.2">
      <c r="A398">
        <f t="shared" si="6"/>
        <v>397</v>
      </c>
      <c r="B398" s="4" t="s">
        <v>61</v>
      </c>
      <c r="C398" t="s">
        <v>2</v>
      </c>
      <c r="D398">
        <v>28</v>
      </c>
      <c r="E398" s="6">
        <v>60</v>
      </c>
      <c r="F398" s="6" t="s">
        <v>26</v>
      </c>
      <c r="G398" s="6">
        <v>1</v>
      </c>
      <c r="H398" s="1" t="s">
        <v>407</v>
      </c>
      <c r="L398" s="10">
        <v>43949</v>
      </c>
    </row>
    <row r="399" spans="1:12" s="2" customFormat="1" x14ac:dyDescent="0.2">
      <c r="A399">
        <f t="shared" si="6"/>
        <v>398</v>
      </c>
      <c r="B399" s="4" t="s">
        <v>61</v>
      </c>
      <c r="C399" t="s">
        <v>2</v>
      </c>
      <c r="D399">
        <v>28</v>
      </c>
      <c r="E399" s="4" t="s">
        <v>61</v>
      </c>
      <c r="F399" s="4" t="s">
        <v>61</v>
      </c>
      <c r="G399" s="6">
        <v>1</v>
      </c>
      <c r="H399" s="1" t="s">
        <v>407</v>
      </c>
      <c r="L399" s="10">
        <v>43949</v>
      </c>
    </row>
    <row r="400" spans="1:12" s="2" customFormat="1" x14ac:dyDescent="0.2">
      <c r="A400">
        <f t="shared" si="6"/>
        <v>399</v>
      </c>
      <c r="B400" s="4">
        <v>43947</v>
      </c>
      <c r="C400" t="s">
        <v>14</v>
      </c>
      <c r="D400">
        <v>12</v>
      </c>
      <c r="E400" s="6">
        <v>80</v>
      </c>
      <c r="F400" s="6" t="s">
        <v>26</v>
      </c>
      <c r="G400" s="6">
        <v>1</v>
      </c>
      <c r="H400" s="1" t="s">
        <v>411</v>
      </c>
      <c r="I400" s="2" t="s">
        <v>430</v>
      </c>
      <c r="J400" s="2">
        <v>0</v>
      </c>
      <c r="L400" s="10">
        <v>43949</v>
      </c>
    </row>
    <row r="401" spans="1:12" s="2" customFormat="1" x14ac:dyDescent="0.2">
      <c r="A401">
        <f t="shared" si="6"/>
        <v>400</v>
      </c>
      <c r="B401" s="4">
        <v>43948</v>
      </c>
      <c r="C401" t="s">
        <v>20</v>
      </c>
      <c r="D401">
        <v>27</v>
      </c>
      <c r="E401" s="6">
        <v>80</v>
      </c>
      <c r="F401" s="6" t="s">
        <v>26</v>
      </c>
      <c r="G401" s="6">
        <v>1</v>
      </c>
      <c r="H401" s="1" t="s">
        <v>404</v>
      </c>
      <c r="L401" s="10">
        <v>43949</v>
      </c>
    </row>
    <row r="402" spans="1:12" s="2" customFormat="1" x14ac:dyDescent="0.2">
      <c r="A402">
        <f t="shared" si="6"/>
        <v>401</v>
      </c>
      <c r="B402" s="4">
        <v>43942</v>
      </c>
      <c r="C402" t="s">
        <v>20</v>
      </c>
      <c r="D402">
        <v>27</v>
      </c>
      <c r="E402" s="6">
        <v>70</v>
      </c>
      <c r="F402" s="6" t="s">
        <v>26</v>
      </c>
      <c r="G402" s="6">
        <v>1</v>
      </c>
      <c r="H402" s="1" t="s">
        <v>404</v>
      </c>
      <c r="K402" s="2">
        <v>1</v>
      </c>
      <c r="L402" s="10">
        <v>43949</v>
      </c>
    </row>
    <row r="403" spans="1:12" s="2" customFormat="1" x14ac:dyDescent="0.2">
      <c r="A403">
        <f t="shared" si="6"/>
        <v>402</v>
      </c>
      <c r="B403" s="7">
        <v>43949</v>
      </c>
      <c r="C403" s="6" t="s">
        <v>20</v>
      </c>
      <c r="D403" s="6">
        <v>27</v>
      </c>
      <c r="E403" s="6">
        <v>50</v>
      </c>
      <c r="F403" s="6" t="s">
        <v>25</v>
      </c>
      <c r="G403" s="6">
        <v>1</v>
      </c>
      <c r="H403" s="1" t="s">
        <v>404</v>
      </c>
      <c r="K403" s="2">
        <v>1</v>
      </c>
      <c r="L403" s="10">
        <v>43949</v>
      </c>
    </row>
    <row r="404" spans="1:12" s="2" customFormat="1" x14ac:dyDescent="0.2">
      <c r="A404">
        <f t="shared" si="6"/>
        <v>403</v>
      </c>
      <c r="B404" s="4">
        <v>43948</v>
      </c>
      <c r="C404" s="6" t="s">
        <v>20</v>
      </c>
      <c r="D404" s="6">
        <v>27</v>
      </c>
      <c r="E404" s="6">
        <v>80</v>
      </c>
      <c r="F404" s="6" t="s">
        <v>25</v>
      </c>
      <c r="G404" s="6">
        <v>1</v>
      </c>
      <c r="H404" s="1" t="s">
        <v>404</v>
      </c>
      <c r="K404" s="2">
        <v>1</v>
      </c>
      <c r="L404" s="10">
        <v>43949</v>
      </c>
    </row>
    <row r="405" spans="1:12" s="2" customFormat="1" x14ac:dyDescent="0.2">
      <c r="A405">
        <f t="shared" si="6"/>
        <v>404</v>
      </c>
      <c r="B405" s="4">
        <v>43947</v>
      </c>
      <c r="C405" t="s">
        <v>1</v>
      </c>
      <c r="D405" s="2">
        <v>14</v>
      </c>
      <c r="E405" s="6">
        <v>60</v>
      </c>
      <c r="F405" s="6" t="s">
        <v>26</v>
      </c>
      <c r="G405" s="6">
        <v>1</v>
      </c>
      <c r="H405" s="1" t="s">
        <v>408</v>
      </c>
      <c r="K405" s="2">
        <v>1</v>
      </c>
      <c r="L405" s="10">
        <v>43949</v>
      </c>
    </row>
    <row r="406" spans="1:12" s="2" customFormat="1" x14ac:dyDescent="0.2">
      <c r="A406">
        <f t="shared" si="6"/>
        <v>405</v>
      </c>
      <c r="B406" s="4">
        <v>43948</v>
      </c>
      <c r="C406" t="s">
        <v>3</v>
      </c>
      <c r="D406">
        <v>11</v>
      </c>
      <c r="E406" s="6">
        <v>80</v>
      </c>
      <c r="F406" s="6" t="s">
        <v>26</v>
      </c>
      <c r="G406" s="6">
        <v>1</v>
      </c>
      <c r="H406" s="1" t="s">
        <v>405</v>
      </c>
      <c r="L406" s="10">
        <v>43949</v>
      </c>
    </row>
    <row r="407" spans="1:12" s="2" customFormat="1" x14ac:dyDescent="0.2">
      <c r="A407">
        <f t="shared" si="6"/>
        <v>406</v>
      </c>
      <c r="B407" s="4">
        <v>43948</v>
      </c>
      <c r="C407" t="s">
        <v>3</v>
      </c>
      <c r="D407">
        <v>11</v>
      </c>
      <c r="E407" s="6">
        <v>70</v>
      </c>
      <c r="F407" s="6" t="s">
        <v>26</v>
      </c>
      <c r="G407" s="6">
        <v>1</v>
      </c>
      <c r="H407" s="1" t="s">
        <v>405</v>
      </c>
      <c r="L407" s="10">
        <v>43949</v>
      </c>
    </row>
    <row r="408" spans="1:12" s="2" customFormat="1" x14ac:dyDescent="0.2">
      <c r="A408">
        <f t="shared" si="6"/>
        <v>407</v>
      </c>
      <c r="B408" s="4">
        <v>43948</v>
      </c>
      <c r="C408" t="s">
        <v>3</v>
      </c>
      <c r="D408">
        <v>11</v>
      </c>
      <c r="E408" s="6">
        <v>80</v>
      </c>
      <c r="F408" s="6" t="s">
        <v>26</v>
      </c>
      <c r="G408" s="6">
        <v>1</v>
      </c>
      <c r="H408" s="1" t="s">
        <v>405</v>
      </c>
      <c r="L408" s="10">
        <v>43949</v>
      </c>
    </row>
    <row r="409" spans="1:12" s="2" customFormat="1" x14ac:dyDescent="0.2">
      <c r="A409">
        <f t="shared" si="6"/>
        <v>408</v>
      </c>
      <c r="B409" s="4">
        <v>43948</v>
      </c>
      <c r="C409" t="s">
        <v>403</v>
      </c>
      <c r="D409" s="6">
        <v>36</v>
      </c>
      <c r="E409" s="6" t="s">
        <v>61</v>
      </c>
      <c r="F409" s="6" t="s">
        <v>61</v>
      </c>
      <c r="G409" s="6">
        <v>1</v>
      </c>
      <c r="H409" s="1" t="s">
        <v>414</v>
      </c>
      <c r="L409" s="10">
        <v>43949</v>
      </c>
    </row>
    <row r="410" spans="1:12" s="2" customFormat="1" x14ac:dyDescent="0.2">
      <c r="A410">
        <f t="shared" si="6"/>
        <v>409</v>
      </c>
      <c r="B410" s="4" t="s">
        <v>61</v>
      </c>
      <c r="C410" t="s">
        <v>5</v>
      </c>
      <c r="D410" s="6">
        <v>13</v>
      </c>
      <c r="E410" s="6" t="s">
        <v>61</v>
      </c>
      <c r="F410" s="6" t="s">
        <v>61</v>
      </c>
      <c r="G410" s="6">
        <v>1</v>
      </c>
      <c r="H410" s="1" t="s">
        <v>439</v>
      </c>
      <c r="L410" s="10">
        <v>43949</v>
      </c>
    </row>
    <row r="411" spans="1:12" s="2" customFormat="1" x14ac:dyDescent="0.2">
      <c r="A411">
        <f t="shared" si="6"/>
        <v>410</v>
      </c>
      <c r="B411" s="4">
        <v>43949</v>
      </c>
      <c r="C411" t="s">
        <v>5</v>
      </c>
      <c r="D411" s="6">
        <v>13</v>
      </c>
      <c r="E411" s="6">
        <v>70</v>
      </c>
      <c r="F411" s="6" t="s">
        <v>25</v>
      </c>
      <c r="G411" s="6">
        <v>1</v>
      </c>
      <c r="H411" s="1" t="s">
        <v>439</v>
      </c>
      <c r="L411" s="10">
        <v>43949</v>
      </c>
    </row>
    <row r="412" spans="1:12" s="2" customFormat="1" x14ac:dyDescent="0.2">
      <c r="A412">
        <f t="shared" si="6"/>
        <v>411</v>
      </c>
      <c r="B412" s="4">
        <v>43944</v>
      </c>
      <c r="C412" t="s">
        <v>2</v>
      </c>
      <c r="D412">
        <v>28</v>
      </c>
      <c r="E412" s="6" t="s">
        <v>61</v>
      </c>
      <c r="F412" s="6" t="s">
        <v>61</v>
      </c>
      <c r="G412" s="6">
        <v>1</v>
      </c>
      <c r="H412" s="1" t="s">
        <v>406</v>
      </c>
      <c r="L412" s="10">
        <v>43949</v>
      </c>
    </row>
    <row r="413" spans="1:12" s="2" customFormat="1" x14ac:dyDescent="0.2">
      <c r="A413">
        <f t="shared" si="6"/>
        <v>412</v>
      </c>
      <c r="B413" s="4">
        <v>43947</v>
      </c>
      <c r="C413" t="s">
        <v>24</v>
      </c>
      <c r="D413" s="6">
        <v>30</v>
      </c>
      <c r="E413" s="6">
        <v>60</v>
      </c>
      <c r="F413" s="6" t="s">
        <v>26</v>
      </c>
      <c r="G413" s="6">
        <v>1</v>
      </c>
      <c r="H413" s="1" t="s">
        <v>413</v>
      </c>
      <c r="K413" s="2">
        <v>1</v>
      </c>
      <c r="L413" s="10">
        <v>43949</v>
      </c>
    </row>
    <row r="414" spans="1:12" s="2" customFormat="1" x14ac:dyDescent="0.2">
      <c r="A414">
        <f t="shared" si="6"/>
        <v>413</v>
      </c>
      <c r="B414" s="4">
        <v>43948</v>
      </c>
      <c r="C414" t="s">
        <v>14</v>
      </c>
      <c r="D414" s="6">
        <v>12</v>
      </c>
      <c r="E414" s="6">
        <v>90</v>
      </c>
      <c r="F414" s="6" t="s">
        <v>25</v>
      </c>
      <c r="G414" s="6">
        <v>1</v>
      </c>
      <c r="H414" s="1" t="s">
        <v>412</v>
      </c>
      <c r="I414" s="2" t="s">
        <v>379</v>
      </c>
      <c r="J414" s="2">
        <v>1</v>
      </c>
      <c r="L414" s="10">
        <v>43949</v>
      </c>
    </row>
    <row r="415" spans="1:12" s="2" customFormat="1" x14ac:dyDescent="0.2">
      <c r="A415">
        <f t="shared" si="6"/>
        <v>414</v>
      </c>
      <c r="B415" s="4">
        <v>43950</v>
      </c>
      <c r="C415" t="s">
        <v>1</v>
      </c>
      <c r="D415" s="2">
        <v>14</v>
      </c>
      <c r="E415" s="6">
        <v>80</v>
      </c>
      <c r="F415" s="6" t="s">
        <v>26</v>
      </c>
      <c r="G415" s="6">
        <v>1</v>
      </c>
      <c r="H415" s="1" t="s">
        <v>444</v>
      </c>
      <c r="L415" s="10">
        <v>43950</v>
      </c>
    </row>
    <row r="416" spans="1:12" s="2" customFormat="1" x14ac:dyDescent="0.2">
      <c r="A416">
        <f t="shared" si="6"/>
        <v>415</v>
      </c>
      <c r="B416" s="4">
        <v>43949</v>
      </c>
      <c r="C416" t="s">
        <v>12</v>
      </c>
      <c r="D416">
        <v>23</v>
      </c>
      <c r="E416" s="6">
        <v>80</v>
      </c>
      <c r="F416" s="6" t="s">
        <v>26</v>
      </c>
      <c r="G416" s="6">
        <v>1</v>
      </c>
      <c r="H416" s="1" t="s">
        <v>448</v>
      </c>
      <c r="K416" s="2">
        <v>1</v>
      </c>
      <c r="L416" s="10">
        <v>43950</v>
      </c>
    </row>
    <row r="417" spans="1:12" s="2" customFormat="1" x14ac:dyDescent="0.2">
      <c r="A417">
        <f t="shared" si="6"/>
        <v>416</v>
      </c>
      <c r="B417" s="4">
        <v>43950</v>
      </c>
      <c r="C417" t="s">
        <v>203</v>
      </c>
      <c r="D417" s="2">
        <v>16</v>
      </c>
      <c r="E417" s="6">
        <v>90</v>
      </c>
      <c r="F417" s="6" t="s">
        <v>25</v>
      </c>
      <c r="G417" s="6">
        <v>1</v>
      </c>
      <c r="H417" s="1" t="s">
        <v>449</v>
      </c>
      <c r="I417" s="2" t="s">
        <v>450</v>
      </c>
      <c r="J417" s="2">
        <v>1</v>
      </c>
      <c r="L417" s="10">
        <v>43950</v>
      </c>
    </row>
    <row r="418" spans="1:12" s="2" customFormat="1" x14ac:dyDescent="0.2">
      <c r="A418">
        <f t="shared" si="6"/>
        <v>417</v>
      </c>
      <c r="B418" s="4">
        <v>43949</v>
      </c>
      <c r="C418" t="s">
        <v>1</v>
      </c>
      <c r="D418" s="2">
        <v>14</v>
      </c>
      <c r="E418" s="6">
        <v>70</v>
      </c>
      <c r="F418" s="6" t="s">
        <v>25</v>
      </c>
      <c r="G418" s="6">
        <v>1</v>
      </c>
      <c r="H418" s="1" t="s">
        <v>444</v>
      </c>
      <c r="L418" s="10">
        <v>43950</v>
      </c>
    </row>
    <row r="419" spans="1:12" s="2" customFormat="1" x14ac:dyDescent="0.2">
      <c r="A419">
        <f t="shared" si="6"/>
        <v>418</v>
      </c>
      <c r="B419" s="4">
        <v>43948</v>
      </c>
      <c r="C419" t="s">
        <v>1</v>
      </c>
      <c r="D419" s="2">
        <v>14</v>
      </c>
      <c r="E419" s="6" t="s">
        <v>61</v>
      </c>
      <c r="F419" s="6" t="s">
        <v>26</v>
      </c>
      <c r="G419" s="6">
        <v>1</v>
      </c>
      <c r="H419" s="1" t="s">
        <v>444</v>
      </c>
      <c r="L419" s="10">
        <v>43950</v>
      </c>
    </row>
    <row r="420" spans="1:12" s="2" customFormat="1" x14ac:dyDescent="0.2">
      <c r="A420">
        <f t="shared" si="6"/>
        <v>419</v>
      </c>
      <c r="B420" s="4">
        <v>43949</v>
      </c>
      <c r="C420" s="6" t="s">
        <v>20</v>
      </c>
      <c r="D420" s="6">
        <v>27</v>
      </c>
      <c r="E420" s="6">
        <v>60</v>
      </c>
      <c r="F420" s="6" t="s">
        <v>26</v>
      </c>
      <c r="G420" s="6">
        <v>1</v>
      </c>
      <c r="H420" s="1" t="s">
        <v>443</v>
      </c>
      <c r="K420" s="2">
        <v>1</v>
      </c>
      <c r="L420" s="10">
        <v>43950</v>
      </c>
    </row>
    <row r="421" spans="1:12" s="2" customFormat="1" x14ac:dyDescent="0.2">
      <c r="A421">
        <f t="shared" si="6"/>
        <v>420</v>
      </c>
      <c r="B421" s="4">
        <v>43945</v>
      </c>
      <c r="C421" s="6" t="s">
        <v>20</v>
      </c>
      <c r="D421" s="6">
        <v>27</v>
      </c>
      <c r="E421" s="6">
        <v>80</v>
      </c>
      <c r="F421" s="6" t="s">
        <v>25</v>
      </c>
      <c r="G421" s="6">
        <v>1</v>
      </c>
      <c r="H421" s="1" t="s">
        <v>443</v>
      </c>
      <c r="K421" s="2">
        <v>1</v>
      </c>
      <c r="L421" s="10">
        <v>43950</v>
      </c>
    </row>
    <row r="422" spans="1:12" s="2" customFormat="1" x14ac:dyDescent="0.2">
      <c r="A422">
        <f t="shared" si="6"/>
        <v>421</v>
      </c>
      <c r="B422" s="4" t="s">
        <v>61</v>
      </c>
      <c r="C422" s="6" t="s">
        <v>20</v>
      </c>
      <c r="D422" s="6">
        <v>27</v>
      </c>
      <c r="E422" s="6">
        <v>40</v>
      </c>
      <c r="F422" s="6" t="s">
        <v>26</v>
      </c>
      <c r="G422" s="6">
        <v>1</v>
      </c>
      <c r="H422" s="1" t="s">
        <v>443</v>
      </c>
      <c r="I422" s="2" t="s">
        <v>447</v>
      </c>
      <c r="K422" s="2">
        <v>1</v>
      </c>
      <c r="L422" s="10">
        <v>43950</v>
      </c>
    </row>
    <row r="423" spans="1:12" s="2" customFormat="1" x14ac:dyDescent="0.2">
      <c r="A423">
        <f t="shared" si="6"/>
        <v>422</v>
      </c>
      <c r="B423" s="4">
        <v>43949</v>
      </c>
      <c r="C423" t="s">
        <v>149</v>
      </c>
      <c r="D423">
        <v>17</v>
      </c>
      <c r="E423" s="6">
        <v>80</v>
      </c>
      <c r="F423" s="6" t="s">
        <v>26</v>
      </c>
      <c r="G423" s="6">
        <v>1</v>
      </c>
      <c r="H423" s="1" t="s">
        <v>445</v>
      </c>
      <c r="I423" s="2" t="s">
        <v>446</v>
      </c>
      <c r="L423" s="10">
        <v>43950</v>
      </c>
    </row>
    <row r="424" spans="1:12" s="2" customFormat="1" x14ac:dyDescent="0.2">
      <c r="A424">
        <f t="shared" si="6"/>
        <v>423</v>
      </c>
      <c r="B424" s="4">
        <v>43949</v>
      </c>
      <c r="C424" t="s">
        <v>149</v>
      </c>
      <c r="D424">
        <v>17</v>
      </c>
      <c r="E424" s="6">
        <v>80</v>
      </c>
      <c r="F424" s="6" t="s">
        <v>25</v>
      </c>
      <c r="G424" s="6">
        <v>1</v>
      </c>
      <c r="H424" s="1" t="s">
        <v>445</v>
      </c>
      <c r="I424" s="2" t="s">
        <v>446</v>
      </c>
      <c r="L424" s="10">
        <v>43950</v>
      </c>
    </row>
    <row r="425" spans="1:12" s="2" customFormat="1" x14ac:dyDescent="0.2">
      <c r="A425">
        <f t="shared" si="6"/>
        <v>424</v>
      </c>
      <c r="B425" s="4">
        <v>43947</v>
      </c>
      <c r="C425" t="s">
        <v>5</v>
      </c>
      <c r="D425" s="6">
        <v>13</v>
      </c>
      <c r="E425" s="6">
        <v>50</v>
      </c>
      <c r="F425" s="6" t="s">
        <v>26</v>
      </c>
      <c r="G425" s="6">
        <v>1</v>
      </c>
      <c r="H425" s="1" t="s">
        <v>441</v>
      </c>
      <c r="L425" s="10">
        <v>43950</v>
      </c>
    </row>
    <row r="426" spans="1:12" s="2" customFormat="1" x14ac:dyDescent="0.2">
      <c r="A426">
        <f t="shared" si="6"/>
        <v>425</v>
      </c>
      <c r="B426" s="4">
        <v>43947</v>
      </c>
      <c r="C426" t="s">
        <v>5</v>
      </c>
      <c r="D426" s="6">
        <v>13</v>
      </c>
      <c r="E426" s="6">
        <v>80</v>
      </c>
      <c r="F426" s="6" t="s">
        <v>25</v>
      </c>
      <c r="G426" s="6">
        <v>1</v>
      </c>
      <c r="H426" s="1" t="s">
        <v>441</v>
      </c>
      <c r="L426" s="10">
        <v>43950</v>
      </c>
    </row>
    <row r="427" spans="1:12" s="2" customFormat="1" x14ac:dyDescent="0.2">
      <c r="A427">
        <f t="shared" si="6"/>
        <v>426</v>
      </c>
      <c r="B427" s="4">
        <v>43949</v>
      </c>
      <c r="C427" t="s">
        <v>5</v>
      </c>
      <c r="D427" s="6">
        <v>13</v>
      </c>
      <c r="E427" s="6">
        <v>60</v>
      </c>
      <c r="F427" s="6" t="s">
        <v>26</v>
      </c>
      <c r="G427" s="6">
        <v>1</v>
      </c>
      <c r="H427" s="1" t="s">
        <v>441</v>
      </c>
      <c r="L427" s="10">
        <v>43950</v>
      </c>
    </row>
    <row r="428" spans="1:12" s="2" customFormat="1" x14ac:dyDescent="0.2">
      <c r="A428">
        <f t="shared" si="6"/>
        <v>427</v>
      </c>
      <c r="B428" s="4" t="s">
        <v>61</v>
      </c>
      <c r="C428" t="s">
        <v>5</v>
      </c>
      <c r="D428" s="6">
        <v>13</v>
      </c>
      <c r="E428" s="6">
        <v>90</v>
      </c>
      <c r="F428" s="6" t="s">
        <v>25</v>
      </c>
      <c r="G428" s="6">
        <v>1</v>
      </c>
      <c r="H428" s="1" t="s">
        <v>441</v>
      </c>
      <c r="L428" s="10">
        <v>43950</v>
      </c>
    </row>
    <row r="429" spans="1:12" s="2" customFormat="1" x14ac:dyDescent="0.2">
      <c r="A429">
        <f t="shared" si="6"/>
        <v>428</v>
      </c>
      <c r="B429" s="7">
        <v>43948</v>
      </c>
      <c r="C429" t="s">
        <v>5</v>
      </c>
      <c r="D429" s="6">
        <v>13</v>
      </c>
      <c r="E429" s="6">
        <v>80</v>
      </c>
      <c r="F429" s="6" t="s">
        <v>26</v>
      </c>
      <c r="G429" s="6">
        <v>1</v>
      </c>
      <c r="H429" s="1" t="s">
        <v>441</v>
      </c>
      <c r="L429" s="10">
        <v>43950</v>
      </c>
    </row>
    <row r="430" spans="1:12" s="2" customFormat="1" x14ac:dyDescent="0.2">
      <c r="A430">
        <f t="shared" si="6"/>
        <v>429</v>
      </c>
      <c r="B430" s="7" t="s">
        <v>61</v>
      </c>
      <c r="C430" t="s">
        <v>5</v>
      </c>
      <c r="D430" s="6">
        <v>13</v>
      </c>
      <c r="E430" s="6" t="s">
        <v>61</v>
      </c>
      <c r="F430" s="6" t="s">
        <v>61</v>
      </c>
      <c r="G430" s="6">
        <v>1</v>
      </c>
      <c r="H430" s="1" t="s">
        <v>441</v>
      </c>
      <c r="L430" s="10">
        <v>43950</v>
      </c>
    </row>
    <row r="431" spans="1:12" s="2" customFormat="1" x14ac:dyDescent="0.2">
      <c r="A431">
        <f t="shared" si="6"/>
        <v>430</v>
      </c>
      <c r="B431" s="7">
        <v>43949</v>
      </c>
      <c r="C431" t="s">
        <v>5</v>
      </c>
      <c r="D431" s="6">
        <v>13</v>
      </c>
      <c r="E431" s="6" t="s">
        <v>61</v>
      </c>
      <c r="F431" s="6" t="s">
        <v>61</v>
      </c>
      <c r="G431" s="6">
        <v>1</v>
      </c>
      <c r="H431" s="1" t="s">
        <v>441</v>
      </c>
      <c r="L431" s="10">
        <v>43950</v>
      </c>
    </row>
    <row r="432" spans="1:12" s="2" customFormat="1" x14ac:dyDescent="0.2">
      <c r="A432">
        <f t="shared" si="6"/>
        <v>431</v>
      </c>
      <c r="B432" s="4">
        <v>43950</v>
      </c>
      <c r="C432" t="s">
        <v>5</v>
      </c>
      <c r="D432" s="6">
        <v>13</v>
      </c>
      <c r="E432" s="6">
        <v>80</v>
      </c>
      <c r="F432" s="6" t="s">
        <v>25</v>
      </c>
      <c r="G432" s="6">
        <v>1</v>
      </c>
      <c r="H432" s="1" t="s">
        <v>441</v>
      </c>
      <c r="L432" s="10">
        <v>43950</v>
      </c>
    </row>
    <row r="433" spans="1:12" s="2" customFormat="1" x14ac:dyDescent="0.2">
      <c r="A433">
        <f t="shared" si="6"/>
        <v>432</v>
      </c>
      <c r="B433" s="4">
        <v>43950</v>
      </c>
      <c r="C433" t="s">
        <v>5</v>
      </c>
      <c r="D433" s="6">
        <v>13</v>
      </c>
      <c r="E433" s="6" t="s">
        <v>61</v>
      </c>
      <c r="F433" s="6" t="s">
        <v>61</v>
      </c>
      <c r="G433" s="6">
        <v>1</v>
      </c>
      <c r="H433" s="1" t="s">
        <v>441</v>
      </c>
      <c r="L433" s="10">
        <v>43950</v>
      </c>
    </row>
    <row r="434" spans="1:12" s="2" customFormat="1" x14ac:dyDescent="0.2">
      <c r="A434">
        <f t="shared" si="6"/>
        <v>433</v>
      </c>
      <c r="B434" s="7" t="s">
        <v>61</v>
      </c>
      <c r="C434" t="s">
        <v>4</v>
      </c>
      <c r="D434" s="6">
        <v>40</v>
      </c>
      <c r="E434" s="6">
        <v>80</v>
      </c>
      <c r="F434" s="6" t="s">
        <v>25</v>
      </c>
      <c r="G434" s="6">
        <v>1</v>
      </c>
      <c r="H434" s="1" t="s">
        <v>442</v>
      </c>
      <c r="L434" s="10">
        <v>43950</v>
      </c>
    </row>
    <row r="435" spans="1:12" s="2" customFormat="1" x14ac:dyDescent="0.2">
      <c r="A435">
        <f t="shared" si="6"/>
        <v>434</v>
      </c>
      <c r="B435" s="7" t="s">
        <v>61</v>
      </c>
      <c r="C435" t="s">
        <v>4</v>
      </c>
      <c r="D435" s="6">
        <v>40</v>
      </c>
      <c r="E435" s="6">
        <v>90</v>
      </c>
      <c r="F435" s="6" t="s">
        <v>25</v>
      </c>
      <c r="G435" s="6">
        <v>1</v>
      </c>
      <c r="H435" s="1" t="s">
        <v>442</v>
      </c>
      <c r="L435" s="10">
        <v>43950</v>
      </c>
    </row>
    <row r="436" spans="1:12" s="2" customFormat="1" x14ac:dyDescent="0.2">
      <c r="A436">
        <f t="shared" si="6"/>
        <v>435</v>
      </c>
      <c r="B436" s="7">
        <v>43949</v>
      </c>
      <c r="C436" t="s">
        <v>19</v>
      </c>
      <c r="D436">
        <v>26</v>
      </c>
      <c r="E436" s="6">
        <v>80</v>
      </c>
      <c r="F436" s="6" t="s">
        <v>26</v>
      </c>
      <c r="G436" s="6">
        <v>1</v>
      </c>
      <c r="H436" s="1" t="s">
        <v>451</v>
      </c>
      <c r="K436" s="2">
        <v>1</v>
      </c>
      <c r="L436" s="10">
        <v>43950</v>
      </c>
    </row>
    <row r="437" spans="1:12" s="2" customFormat="1" x14ac:dyDescent="0.2">
      <c r="A437">
        <f t="shared" si="6"/>
        <v>436</v>
      </c>
      <c r="B437" s="4">
        <v>43950</v>
      </c>
      <c r="C437" t="s">
        <v>175</v>
      </c>
      <c r="D437" s="6">
        <v>47</v>
      </c>
      <c r="E437" s="6">
        <v>70</v>
      </c>
      <c r="F437" s="6" t="s">
        <v>26</v>
      </c>
      <c r="G437" s="6">
        <v>1</v>
      </c>
      <c r="H437" s="1" t="s">
        <v>469</v>
      </c>
      <c r="J437" s="2">
        <v>0</v>
      </c>
      <c r="K437" s="2">
        <v>1</v>
      </c>
      <c r="L437" s="10">
        <v>43951</v>
      </c>
    </row>
    <row r="438" spans="1:12" s="2" customFormat="1" x14ac:dyDescent="0.2">
      <c r="A438">
        <f t="shared" si="6"/>
        <v>437</v>
      </c>
      <c r="B438" s="7">
        <v>43951</v>
      </c>
      <c r="C438" t="s">
        <v>22</v>
      </c>
      <c r="D438">
        <v>18</v>
      </c>
      <c r="E438" s="6">
        <v>80</v>
      </c>
      <c r="F438" s="6" t="s">
        <v>25</v>
      </c>
      <c r="G438" s="6">
        <v>1</v>
      </c>
      <c r="H438" s="1" t="s">
        <v>468</v>
      </c>
      <c r="J438" s="2">
        <v>0</v>
      </c>
      <c r="K438" s="2">
        <v>1</v>
      </c>
      <c r="L438" s="10">
        <v>43951</v>
      </c>
    </row>
    <row r="439" spans="1:12" s="2" customFormat="1" x14ac:dyDescent="0.2">
      <c r="A439">
        <f t="shared" si="6"/>
        <v>438</v>
      </c>
      <c r="B439" s="7">
        <v>43951</v>
      </c>
      <c r="C439" t="s">
        <v>452</v>
      </c>
      <c r="D439" s="6">
        <v>22</v>
      </c>
      <c r="E439" s="6">
        <v>70</v>
      </c>
      <c r="F439" s="6" t="s">
        <v>26</v>
      </c>
      <c r="G439" s="6">
        <v>1</v>
      </c>
      <c r="H439" s="1" t="s">
        <v>467</v>
      </c>
      <c r="J439" s="2">
        <v>1</v>
      </c>
      <c r="L439" s="10">
        <v>43951</v>
      </c>
    </row>
    <row r="440" spans="1:12" s="2" customFormat="1" x14ac:dyDescent="0.2">
      <c r="A440">
        <f t="shared" si="6"/>
        <v>439</v>
      </c>
      <c r="B440" s="7">
        <v>43951</v>
      </c>
      <c r="C440" t="s">
        <v>15</v>
      </c>
      <c r="D440">
        <v>1</v>
      </c>
      <c r="E440" s="6">
        <v>80</v>
      </c>
      <c r="F440" s="6" t="s">
        <v>26</v>
      </c>
      <c r="G440" s="6">
        <v>1</v>
      </c>
      <c r="H440" s="1" t="s">
        <v>456</v>
      </c>
      <c r="L440" s="10">
        <v>43951</v>
      </c>
    </row>
    <row r="441" spans="1:12" s="2" customFormat="1" x14ac:dyDescent="0.2">
      <c r="A441">
        <f t="shared" si="6"/>
        <v>440</v>
      </c>
      <c r="B441" s="7" t="s">
        <v>61</v>
      </c>
      <c r="C441" t="s">
        <v>15</v>
      </c>
      <c r="D441">
        <v>1</v>
      </c>
      <c r="E441" s="6">
        <v>90</v>
      </c>
      <c r="F441" s="6" t="s">
        <v>26</v>
      </c>
      <c r="G441" s="6">
        <v>1</v>
      </c>
      <c r="H441" s="1" t="s">
        <v>455</v>
      </c>
      <c r="L441" s="10">
        <v>43951</v>
      </c>
    </row>
    <row r="442" spans="1:12" s="2" customFormat="1" x14ac:dyDescent="0.2">
      <c r="A442">
        <f t="shared" si="6"/>
        <v>441</v>
      </c>
      <c r="B442" s="7">
        <v>43951</v>
      </c>
      <c r="C442" t="s">
        <v>12</v>
      </c>
      <c r="D442">
        <v>23</v>
      </c>
      <c r="E442" s="6">
        <v>70</v>
      </c>
      <c r="F442" s="6" t="s">
        <v>25</v>
      </c>
      <c r="G442" s="6">
        <v>1</v>
      </c>
      <c r="H442" s="1" t="s">
        <v>466</v>
      </c>
      <c r="K442" s="2">
        <v>1</v>
      </c>
      <c r="L442" s="10">
        <v>43951</v>
      </c>
    </row>
    <row r="443" spans="1:12" s="2" customFormat="1" x14ac:dyDescent="0.2">
      <c r="A443">
        <f t="shared" si="6"/>
        <v>442</v>
      </c>
      <c r="B443" s="4">
        <v>43950</v>
      </c>
      <c r="C443" t="s">
        <v>20</v>
      </c>
      <c r="D443" s="6">
        <v>27</v>
      </c>
      <c r="E443" s="6">
        <v>80</v>
      </c>
      <c r="F443" s="6" t="s">
        <v>25</v>
      </c>
      <c r="G443" s="6">
        <v>1</v>
      </c>
      <c r="H443" s="1" t="s">
        <v>454</v>
      </c>
      <c r="K443" s="2">
        <v>1</v>
      </c>
      <c r="L443" s="10">
        <v>43951</v>
      </c>
    </row>
    <row r="444" spans="1:12" s="2" customFormat="1" x14ac:dyDescent="0.2">
      <c r="A444">
        <f t="shared" si="6"/>
        <v>443</v>
      </c>
      <c r="B444" s="7">
        <v>43951</v>
      </c>
      <c r="C444" t="s">
        <v>20</v>
      </c>
      <c r="D444" s="6">
        <v>27</v>
      </c>
      <c r="E444" s="6">
        <v>80</v>
      </c>
      <c r="F444" s="6" t="s">
        <v>26</v>
      </c>
      <c r="G444" s="6">
        <v>1</v>
      </c>
      <c r="H444" s="1" t="s">
        <v>454</v>
      </c>
      <c r="K444" s="2">
        <v>1</v>
      </c>
      <c r="L444" s="10">
        <v>43951</v>
      </c>
    </row>
    <row r="445" spans="1:12" s="2" customFormat="1" x14ac:dyDescent="0.2">
      <c r="A445">
        <f t="shared" si="6"/>
        <v>444</v>
      </c>
      <c r="B445" s="7">
        <v>43951</v>
      </c>
      <c r="C445" t="s">
        <v>13</v>
      </c>
      <c r="D445">
        <v>10</v>
      </c>
      <c r="E445" s="6">
        <v>80</v>
      </c>
      <c r="F445" s="6" t="s">
        <v>26</v>
      </c>
      <c r="G445" s="6">
        <v>1</v>
      </c>
      <c r="H445" s="1" t="s">
        <v>465</v>
      </c>
      <c r="J445" s="2">
        <v>1</v>
      </c>
      <c r="K445" s="2">
        <v>1</v>
      </c>
      <c r="L445" s="10">
        <v>43951</v>
      </c>
    </row>
    <row r="446" spans="1:12" s="2" customFormat="1" x14ac:dyDescent="0.2">
      <c r="A446">
        <f t="shared" si="6"/>
        <v>445</v>
      </c>
      <c r="B446" s="7">
        <v>43951</v>
      </c>
      <c r="C446" t="s">
        <v>18</v>
      </c>
      <c r="D446">
        <v>8</v>
      </c>
      <c r="E446" s="6">
        <v>90</v>
      </c>
      <c r="F446" s="6" t="s">
        <v>25</v>
      </c>
      <c r="G446" s="6">
        <v>1</v>
      </c>
      <c r="H446" s="1" t="s">
        <v>464</v>
      </c>
      <c r="L446" s="10">
        <v>43951</v>
      </c>
    </row>
    <row r="447" spans="1:12" s="2" customFormat="1" x14ac:dyDescent="0.2">
      <c r="A447">
        <f t="shared" si="6"/>
        <v>446</v>
      </c>
      <c r="B447" s="4">
        <v>43950</v>
      </c>
      <c r="C447" t="s">
        <v>203</v>
      </c>
      <c r="D447">
        <v>16</v>
      </c>
      <c r="E447" s="6">
        <v>90</v>
      </c>
      <c r="F447" s="6" t="s">
        <v>25</v>
      </c>
      <c r="G447" s="6">
        <v>1</v>
      </c>
      <c r="H447" s="1" t="s">
        <v>463</v>
      </c>
      <c r="I447" s="2">
        <v>100</v>
      </c>
      <c r="J447" s="2">
        <v>1</v>
      </c>
      <c r="L447" s="10">
        <v>43951</v>
      </c>
    </row>
    <row r="448" spans="1:12" s="2" customFormat="1" x14ac:dyDescent="0.2">
      <c r="A448">
        <f t="shared" si="6"/>
        <v>447</v>
      </c>
      <c r="B448" s="4">
        <v>43950</v>
      </c>
      <c r="C448" t="s">
        <v>3</v>
      </c>
      <c r="D448">
        <v>11</v>
      </c>
      <c r="E448" s="6">
        <v>90</v>
      </c>
      <c r="F448" s="6" t="s">
        <v>25</v>
      </c>
      <c r="G448" s="6">
        <v>1</v>
      </c>
      <c r="H448" s="1" t="s">
        <v>457</v>
      </c>
      <c r="L448" s="10">
        <v>43951</v>
      </c>
    </row>
    <row r="449" spans="1:12" s="2" customFormat="1" x14ac:dyDescent="0.2">
      <c r="A449">
        <f t="shared" si="6"/>
        <v>448</v>
      </c>
      <c r="B449" s="7" t="s">
        <v>61</v>
      </c>
      <c r="C449" t="s">
        <v>3</v>
      </c>
      <c r="D449">
        <v>11</v>
      </c>
      <c r="E449" s="6" t="s">
        <v>61</v>
      </c>
      <c r="F449" s="6" t="s">
        <v>61</v>
      </c>
      <c r="G449" s="6">
        <v>1</v>
      </c>
      <c r="H449" s="1" t="s">
        <v>457</v>
      </c>
      <c r="L449" s="10">
        <v>43951</v>
      </c>
    </row>
    <row r="450" spans="1:12" s="2" customFormat="1" x14ac:dyDescent="0.2">
      <c r="A450">
        <f t="shared" si="6"/>
        <v>449</v>
      </c>
      <c r="B450" s="7">
        <v>43951</v>
      </c>
      <c r="C450" t="s">
        <v>3</v>
      </c>
      <c r="D450">
        <v>11</v>
      </c>
      <c r="E450" s="6" t="s">
        <v>61</v>
      </c>
      <c r="F450" s="6" t="s">
        <v>26</v>
      </c>
      <c r="G450" s="6">
        <v>1</v>
      </c>
      <c r="H450" s="1" t="s">
        <v>459</v>
      </c>
      <c r="L450" s="10">
        <v>43951</v>
      </c>
    </row>
    <row r="451" spans="1:12" s="2" customFormat="1" x14ac:dyDescent="0.2">
      <c r="A451">
        <f t="shared" si="6"/>
        <v>450</v>
      </c>
      <c r="B451" s="4">
        <v>43950</v>
      </c>
      <c r="C451" t="s">
        <v>3</v>
      </c>
      <c r="D451">
        <v>11</v>
      </c>
      <c r="E451" s="6">
        <v>70</v>
      </c>
      <c r="F451" s="6" t="s">
        <v>25</v>
      </c>
      <c r="G451" s="6">
        <v>1</v>
      </c>
      <c r="H451" s="1" t="s">
        <v>458</v>
      </c>
      <c r="L451" s="10">
        <v>43951</v>
      </c>
    </row>
    <row r="452" spans="1:12" s="2" customFormat="1" x14ac:dyDescent="0.2">
      <c r="A452">
        <f t="shared" si="6"/>
        <v>451</v>
      </c>
      <c r="B452" s="7">
        <v>43949</v>
      </c>
      <c r="C452" t="s">
        <v>5</v>
      </c>
      <c r="D452" s="6">
        <v>13</v>
      </c>
      <c r="E452" s="6">
        <v>80</v>
      </c>
      <c r="F452" s="6" t="s">
        <v>25</v>
      </c>
      <c r="G452" s="6">
        <v>1</v>
      </c>
      <c r="H452" s="1" t="s">
        <v>453</v>
      </c>
      <c r="L452" s="10">
        <v>43951</v>
      </c>
    </row>
    <row r="453" spans="1:12" s="2" customFormat="1" x14ac:dyDescent="0.2">
      <c r="A453">
        <f t="shared" ref="A453:A517" si="7">SUM(A452+1)</f>
        <v>452</v>
      </c>
      <c r="B453" s="7" t="s">
        <v>61</v>
      </c>
      <c r="C453" t="s">
        <v>5</v>
      </c>
      <c r="D453" s="6">
        <v>13</v>
      </c>
      <c r="E453" s="6">
        <v>60</v>
      </c>
      <c r="F453" s="6" t="s">
        <v>26</v>
      </c>
      <c r="G453" s="6">
        <v>1</v>
      </c>
      <c r="H453" s="1" t="s">
        <v>453</v>
      </c>
      <c r="L453" s="10">
        <v>43951</v>
      </c>
    </row>
    <row r="454" spans="1:12" s="2" customFormat="1" x14ac:dyDescent="0.2">
      <c r="A454">
        <f t="shared" si="7"/>
        <v>453</v>
      </c>
      <c r="B454" s="7" t="s">
        <v>61</v>
      </c>
      <c r="C454" t="s">
        <v>5</v>
      </c>
      <c r="D454" s="6">
        <v>13</v>
      </c>
      <c r="E454" s="6" t="s">
        <v>61</v>
      </c>
      <c r="F454" s="6" t="s">
        <v>61</v>
      </c>
      <c r="G454" s="6">
        <v>1</v>
      </c>
      <c r="H454" s="1" t="s">
        <v>453</v>
      </c>
      <c r="L454" s="10">
        <v>43951</v>
      </c>
    </row>
    <row r="455" spans="1:12" s="2" customFormat="1" x14ac:dyDescent="0.2">
      <c r="A455">
        <f t="shared" si="7"/>
        <v>454</v>
      </c>
      <c r="B455" s="4">
        <v>43950</v>
      </c>
      <c r="C455" t="s">
        <v>1</v>
      </c>
      <c r="D455" s="6">
        <v>14</v>
      </c>
      <c r="E455" s="6">
        <v>60</v>
      </c>
      <c r="F455" s="6" t="s">
        <v>26</v>
      </c>
      <c r="G455" s="6">
        <v>1</v>
      </c>
      <c r="H455" s="1" t="s">
        <v>462</v>
      </c>
      <c r="L455" s="10">
        <v>43951</v>
      </c>
    </row>
    <row r="456" spans="1:12" s="2" customFormat="1" x14ac:dyDescent="0.2">
      <c r="A456">
        <f t="shared" si="7"/>
        <v>455</v>
      </c>
      <c r="B456" s="4">
        <v>43950</v>
      </c>
      <c r="C456" t="s">
        <v>1</v>
      </c>
      <c r="D456" s="6">
        <v>14</v>
      </c>
      <c r="E456" s="6">
        <v>70</v>
      </c>
      <c r="F456" s="6" t="s">
        <v>25</v>
      </c>
      <c r="G456" s="6">
        <v>1</v>
      </c>
      <c r="H456" s="1" t="s">
        <v>462</v>
      </c>
      <c r="J456" s="2">
        <v>1</v>
      </c>
      <c r="L456" s="10">
        <v>43951</v>
      </c>
    </row>
    <row r="457" spans="1:12" s="2" customFormat="1" x14ac:dyDescent="0.2">
      <c r="A457">
        <f t="shared" si="7"/>
        <v>456</v>
      </c>
      <c r="B457" s="7">
        <v>43951</v>
      </c>
      <c r="C457" t="s">
        <v>4</v>
      </c>
      <c r="D457" s="6">
        <v>40</v>
      </c>
      <c r="E457" s="6">
        <v>80</v>
      </c>
      <c r="F457" s="6" t="s">
        <v>25</v>
      </c>
      <c r="G457" s="6">
        <v>1</v>
      </c>
      <c r="H457" s="1" t="s">
        <v>461</v>
      </c>
      <c r="I457" s="2" t="s">
        <v>486</v>
      </c>
      <c r="L457" s="10">
        <v>43951</v>
      </c>
    </row>
    <row r="458" spans="1:12" s="2" customFormat="1" x14ac:dyDescent="0.2">
      <c r="A458">
        <f t="shared" si="7"/>
        <v>457</v>
      </c>
      <c r="B458" s="7">
        <v>43951</v>
      </c>
      <c r="C458" t="s">
        <v>14</v>
      </c>
      <c r="D458" s="6">
        <v>12</v>
      </c>
      <c r="E458" s="6">
        <v>70</v>
      </c>
      <c r="F458" s="6" t="s">
        <v>26</v>
      </c>
      <c r="G458" s="6">
        <v>1</v>
      </c>
      <c r="H458" s="1" t="s">
        <v>460</v>
      </c>
      <c r="L458" s="10">
        <v>43951</v>
      </c>
    </row>
    <row r="459" spans="1:12" s="2" customFormat="1" x14ac:dyDescent="0.2">
      <c r="A459">
        <f t="shared" si="7"/>
        <v>458</v>
      </c>
      <c r="B459" s="7">
        <v>43951</v>
      </c>
      <c r="C459" t="s">
        <v>15</v>
      </c>
      <c r="D459" s="6">
        <v>1</v>
      </c>
      <c r="E459" s="6">
        <v>80</v>
      </c>
      <c r="F459" s="6" t="s">
        <v>26</v>
      </c>
      <c r="G459" s="6">
        <v>1</v>
      </c>
      <c r="H459" s="1" t="s">
        <v>471</v>
      </c>
      <c r="I459" s="2" t="s">
        <v>470</v>
      </c>
      <c r="L459" s="10">
        <v>43952</v>
      </c>
    </row>
    <row r="460" spans="1:12" s="2" customFormat="1" x14ac:dyDescent="0.2">
      <c r="A460">
        <f t="shared" si="7"/>
        <v>459</v>
      </c>
      <c r="B460" s="7">
        <v>43951</v>
      </c>
      <c r="C460" t="s">
        <v>15</v>
      </c>
      <c r="D460" s="6">
        <v>1</v>
      </c>
      <c r="E460" s="6">
        <v>90</v>
      </c>
      <c r="F460" s="6" t="s">
        <v>26</v>
      </c>
      <c r="G460" s="6">
        <v>1</v>
      </c>
      <c r="H460" s="1" t="s">
        <v>471</v>
      </c>
      <c r="L460" s="10">
        <v>43952</v>
      </c>
    </row>
    <row r="461" spans="1:12" s="2" customFormat="1" x14ac:dyDescent="0.2">
      <c r="A461">
        <f t="shared" si="7"/>
        <v>460</v>
      </c>
      <c r="B461" s="7">
        <v>43952</v>
      </c>
      <c r="C461" t="s">
        <v>15</v>
      </c>
      <c r="D461" s="6">
        <v>1</v>
      </c>
      <c r="E461" s="6" t="s">
        <v>61</v>
      </c>
      <c r="F461" s="6" t="s">
        <v>61</v>
      </c>
      <c r="G461" s="6">
        <v>1</v>
      </c>
      <c r="H461" s="1" t="s">
        <v>471</v>
      </c>
      <c r="L461" s="10">
        <v>43952</v>
      </c>
    </row>
    <row r="462" spans="1:12" s="2" customFormat="1" x14ac:dyDescent="0.2">
      <c r="A462">
        <f t="shared" si="7"/>
        <v>461</v>
      </c>
      <c r="B462" s="7">
        <v>43952</v>
      </c>
      <c r="C462" t="s">
        <v>15</v>
      </c>
      <c r="D462" s="6">
        <v>1</v>
      </c>
      <c r="E462" s="6">
        <v>70</v>
      </c>
      <c r="F462" s="6" t="s">
        <v>25</v>
      </c>
      <c r="G462" s="6">
        <v>1</v>
      </c>
      <c r="H462" s="1" t="s">
        <v>471</v>
      </c>
      <c r="L462" s="10">
        <v>43952</v>
      </c>
    </row>
    <row r="463" spans="1:12" s="2" customFormat="1" x14ac:dyDescent="0.2">
      <c r="A463">
        <f t="shared" si="7"/>
        <v>462</v>
      </c>
      <c r="B463" s="7">
        <v>43952</v>
      </c>
      <c r="C463" t="s">
        <v>15</v>
      </c>
      <c r="D463" s="6">
        <v>1</v>
      </c>
      <c r="E463" s="6" t="s">
        <v>61</v>
      </c>
      <c r="F463" s="6" t="s">
        <v>26</v>
      </c>
      <c r="G463" s="6">
        <v>1</v>
      </c>
      <c r="H463" s="1" t="s">
        <v>471</v>
      </c>
      <c r="L463" s="10">
        <v>43952</v>
      </c>
    </row>
    <row r="464" spans="1:12" s="2" customFormat="1" x14ac:dyDescent="0.2">
      <c r="A464">
        <f t="shared" si="7"/>
        <v>463</v>
      </c>
      <c r="B464" s="7">
        <v>43941</v>
      </c>
      <c r="C464" t="s">
        <v>15</v>
      </c>
      <c r="D464" s="6">
        <v>1</v>
      </c>
      <c r="E464" s="6">
        <v>80</v>
      </c>
      <c r="F464" s="6" t="s">
        <v>26</v>
      </c>
      <c r="G464" s="6">
        <v>1</v>
      </c>
      <c r="H464" s="1" t="s">
        <v>472</v>
      </c>
      <c r="I464" s="2" t="s">
        <v>473</v>
      </c>
      <c r="L464" s="10">
        <v>43952</v>
      </c>
    </row>
    <row r="465" spans="1:12" s="2" customFormat="1" x14ac:dyDescent="0.2">
      <c r="A465">
        <f t="shared" si="7"/>
        <v>464</v>
      </c>
      <c r="B465" s="7">
        <v>43951</v>
      </c>
      <c r="C465" t="s">
        <v>15</v>
      </c>
      <c r="D465" s="6">
        <v>1</v>
      </c>
      <c r="E465" s="6">
        <v>60</v>
      </c>
      <c r="F465" s="6" t="s">
        <v>26</v>
      </c>
      <c r="G465" s="6">
        <v>1</v>
      </c>
      <c r="H465" s="1" t="s">
        <v>472</v>
      </c>
      <c r="L465" s="10">
        <v>43952</v>
      </c>
    </row>
    <row r="466" spans="1:12" s="2" customFormat="1" x14ac:dyDescent="0.2">
      <c r="A466">
        <f t="shared" si="7"/>
        <v>465</v>
      </c>
      <c r="B466" s="7">
        <v>43952</v>
      </c>
      <c r="C466" t="s">
        <v>15</v>
      </c>
      <c r="D466" s="6">
        <v>1</v>
      </c>
      <c r="E466" s="6">
        <v>80</v>
      </c>
      <c r="F466" s="6" t="s">
        <v>26</v>
      </c>
      <c r="G466" s="6">
        <v>1</v>
      </c>
      <c r="H466" s="1" t="s">
        <v>472</v>
      </c>
      <c r="L466" s="10">
        <v>43952</v>
      </c>
    </row>
    <row r="467" spans="1:12" s="2" customFormat="1" x14ac:dyDescent="0.2">
      <c r="A467">
        <f t="shared" si="7"/>
        <v>466</v>
      </c>
      <c r="B467" s="7">
        <v>43951</v>
      </c>
      <c r="C467" t="s">
        <v>5</v>
      </c>
      <c r="D467" s="6">
        <v>13</v>
      </c>
      <c r="E467" s="6">
        <v>60</v>
      </c>
      <c r="F467" s="6" t="s">
        <v>25</v>
      </c>
      <c r="G467" s="6">
        <v>1</v>
      </c>
      <c r="H467" s="1" t="s">
        <v>474</v>
      </c>
      <c r="L467" s="10">
        <v>43952</v>
      </c>
    </row>
    <row r="468" spans="1:12" s="2" customFormat="1" x14ac:dyDescent="0.2">
      <c r="A468">
        <f t="shared" si="7"/>
        <v>467</v>
      </c>
      <c r="B468" s="7">
        <v>43951</v>
      </c>
      <c r="C468" t="s">
        <v>5</v>
      </c>
      <c r="D468" s="6">
        <v>13</v>
      </c>
      <c r="E468" s="6">
        <v>90</v>
      </c>
      <c r="F468" s="6" t="s">
        <v>25</v>
      </c>
      <c r="G468" s="6">
        <v>1</v>
      </c>
      <c r="H468" s="1" t="s">
        <v>474</v>
      </c>
      <c r="L468" s="10">
        <v>43952</v>
      </c>
    </row>
    <row r="469" spans="1:12" s="2" customFormat="1" x14ac:dyDescent="0.2">
      <c r="A469">
        <f t="shared" si="7"/>
        <v>468</v>
      </c>
      <c r="B469" s="7">
        <v>43949</v>
      </c>
      <c r="C469" t="s">
        <v>5</v>
      </c>
      <c r="D469" s="6">
        <v>13</v>
      </c>
      <c r="E469" s="6">
        <v>50</v>
      </c>
      <c r="F469" s="6" t="s">
        <v>26</v>
      </c>
      <c r="G469" s="6">
        <v>1</v>
      </c>
      <c r="H469" s="1" t="s">
        <v>474</v>
      </c>
      <c r="L469" s="10">
        <v>43952</v>
      </c>
    </row>
    <row r="470" spans="1:12" s="2" customFormat="1" x14ac:dyDescent="0.2">
      <c r="A470">
        <f t="shared" si="7"/>
        <v>469</v>
      </c>
      <c r="B470" s="7" t="s">
        <v>61</v>
      </c>
      <c r="C470" t="s">
        <v>5</v>
      </c>
      <c r="D470" s="6">
        <v>13</v>
      </c>
      <c r="E470" s="6" t="s">
        <v>61</v>
      </c>
      <c r="F470" s="6" t="s">
        <v>61</v>
      </c>
      <c r="G470" s="6">
        <v>1</v>
      </c>
      <c r="H470" s="1" t="s">
        <v>474</v>
      </c>
      <c r="L470" s="10">
        <v>43952</v>
      </c>
    </row>
    <row r="471" spans="1:12" s="2" customFormat="1" x14ac:dyDescent="0.2">
      <c r="A471">
        <f t="shared" si="7"/>
        <v>470</v>
      </c>
      <c r="B471" s="7" t="s">
        <v>61</v>
      </c>
      <c r="C471" t="s">
        <v>5</v>
      </c>
      <c r="D471" s="6">
        <v>13</v>
      </c>
      <c r="E471" s="6">
        <v>70</v>
      </c>
      <c r="F471" s="6" t="s">
        <v>26</v>
      </c>
      <c r="G471" s="6">
        <v>1</v>
      </c>
      <c r="H471" s="1" t="s">
        <v>474</v>
      </c>
      <c r="L471" s="10">
        <v>43952</v>
      </c>
    </row>
    <row r="472" spans="1:12" s="2" customFormat="1" x14ac:dyDescent="0.2">
      <c r="A472">
        <f t="shared" si="7"/>
        <v>471</v>
      </c>
      <c r="B472" s="7" t="s">
        <v>61</v>
      </c>
      <c r="C472" t="s">
        <v>5</v>
      </c>
      <c r="D472" s="6">
        <v>13</v>
      </c>
      <c r="E472" s="6" t="s">
        <v>61</v>
      </c>
      <c r="F472" s="6" t="s">
        <v>61</v>
      </c>
      <c r="G472" s="6">
        <v>1</v>
      </c>
      <c r="H472" s="1" t="s">
        <v>474</v>
      </c>
      <c r="L472" s="10">
        <v>43952</v>
      </c>
    </row>
    <row r="473" spans="1:12" s="2" customFormat="1" x14ac:dyDescent="0.2">
      <c r="A473">
        <f t="shared" si="7"/>
        <v>472</v>
      </c>
      <c r="B473" s="7">
        <v>43952</v>
      </c>
      <c r="C473" t="s">
        <v>3</v>
      </c>
      <c r="D473">
        <v>11</v>
      </c>
      <c r="E473" s="6">
        <v>90</v>
      </c>
      <c r="F473" s="6" t="s">
        <v>26</v>
      </c>
      <c r="G473" s="6">
        <v>1</v>
      </c>
      <c r="H473" s="1" t="s">
        <v>487</v>
      </c>
      <c r="I473" s="2" t="s">
        <v>488</v>
      </c>
      <c r="L473" s="10">
        <v>43952</v>
      </c>
    </row>
    <row r="474" spans="1:12" s="2" customFormat="1" x14ac:dyDescent="0.2">
      <c r="A474">
        <f t="shared" si="7"/>
        <v>473</v>
      </c>
      <c r="B474" s="7">
        <v>43952</v>
      </c>
      <c r="C474" t="s">
        <v>18</v>
      </c>
      <c r="D474">
        <v>8</v>
      </c>
      <c r="E474" s="6">
        <v>80</v>
      </c>
      <c r="F474" s="6" t="s">
        <v>26</v>
      </c>
      <c r="G474" s="6">
        <v>1</v>
      </c>
      <c r="H474" s="1" t="s">
        <v>475</v>
      </c>
      <c r="L474" s="10">
        <v>43952</v>
      </c>
    </row>
    <row r="475" spans="1:12" s="2" customFormat="1" x14ac:dyDescent="0.2">
      <c r="A475">
        <f t="shared" si="7"/>
        <v>474</v>
      </c>
      <c r="B475" s="7">
        <v>43950</v>
      </c>
      <c r="C475" t="s">
        <v>1</v>
      </c>
      <c r="D475" s="6">
        <v>14</v>
      </c>
      <c r="E475" s="6">
        <v>80</v>
      </c>
      <c r="F475" s="6" t="s">
        <v>26</v>
      </c>
      <c r="G475" s="6">
        <v>1</v>
      </c>
      <c r="H475" s="1" t="s">
        <v>482</v>
      </c>
      <c r="I475" s="2" t="s">
        <v>483</v>
      </c>
      <c r="L475" s="10">
        <v>43952</v>
      </c>
    </row>
    <row r="476" spans="1:12" s="2" customFormat="1" x14ac:dyDescent="0.2">
      <c r="A476">
        <f t="shared" si="7"/>
        <v>475</v>
      </c>
      <c r="B476" s="7">
        <v>43949</v>
      </c>
      <c r="C476" t="s">
        <v>1</v>
      </c>
      <c r="D476" s="6">
        <v>14</v>
      </c>
      <c r="E476" s="6">
        <v>80</v>
      </c>
      <c r="F476" s="6" t="s">
        <v>26</v>
      </c>
      <c r="G476" s="6">
        <v>1</v>
      </c>
      <c r="H476" s="1" t="s">
        <v>482</v>
      </c>
      <c r="I476" s="2" t="s">
        <v>481</v>
      </c>
      <c r="L476" s="10">
        <v>43952</v>
      </c>
    </row>
    <row r="477" spans="1:12" s="2" customFormat="1" x14ac:dyDescent="0.2">
      <c r="A477">
        <f t="shared" si="7"/>
        <v>476</v>
      </c>
      <c r="B477" s="7">
        <v>43950</v>
      </c>
      <c r="C477" t="s">
        <v>1</v>
      </c>
      <c r="D477" s="6">
        <v>14</v>
      </c>
      <c r="E477" s="6">
        <v>70</v>
      </c>
      <c r="F477" s="6" t="s">
        <v>25</v>
      </c>
      <c r="G477" s="6">
        <v>1</v>
      </c>
      <c r="H477" s="1" t="s">
        <v>482</v>
      </c>
      <c r="I477" s="2" t="s">
        <v>481</v>
      </c>
      <c r="L477" s="10">
        <v>43952</v>
      </c>
    </row>
    <row r="478" spans="1:12" s="2" customFormat="1" x14ac:dyDescent="0.2">
      <c r="A478">
        <f t="shared" si="7"/>
        <v>477</v>
      </c>
      <c r="B478" s="7" t="s">
        <v>61</v>
      </c>
      <c r="C478" t="s">
        <v>149</v>
      </c>
      <c r="D478">
        <v>17</v>
      </c>
      <c r="E478" s="6">
        <v>80</v>
      </c>
      <c r="F478" s="6" t="s">
        <v>25</v>
      </c>
      <c r="G478" s="6">
        <v>1</v>
      </c>
      <c r="H478" s="1" t="s">
        <v>476</v>
      </c>
      <c r="I478" s="2" t="s">
        <v>477</v>
      </c>
      <c r="L478" s="10">
        <v>43952</v>
      </c>
    </row>
    <row r="479" spans="1:12" s="2" customFormat="1" x14ac:dyDescent="0.2">
      <c r="A479">
        <f t="shared" si="7"/>
        <v>478</v>
      </c>
      <c r="B479" s="7" t="s">
        <v>61</v>
      </c>
      <c r="C479" t="s">
        <v>149</v>
      </c>
      <c r="D479">
        <v>17</v>
      </c>
      <c r="E479" s="6">
        <v>90</v>
      </c>
      <c r="F479" s="6" t="s">
        <v>25</v>
      </c>
      <c r="G479" s="6">
        <v>1</v>
      </c>
      <c r="H479" s="1" t="s">
        <v>476</v>
      </c>
      <c r="I479" s="2" t="s">
        <v>477</v>
      </c>
      <c r="L479" s="10">
        <v>43952</v>
      </c>
    </row>
    <row r="480" spans="1:12" s="2" customFormat="1" x14ac:dyDescent="0.2">
      <c r="A480">
        <f t="shared" si="7"/>
        <v>479</v>
      </c>
      <c r="B480" s="7">
        <v>43952</v>
      </c>
      <c r="C480" t="s">
        <v>149</v>
      </c>
      <c r="D480">
        <v>17</v>
      </c>
      <c r="E480" s="6">
        <v>90</v>
      </c>
      <c r="F480" s="6" t="s">
        <v>25</v>
      </c>
      <c r="G480" s="6">
        <v>1</v>
      </c>
      <c r="H480" s="1" t="s">
        <v>476</v>
      </c>
      <c r="I480" s="2" t="s">
        <v>478</v>
      </c>
      <c r="L480" s="10">
        <v>43952</v>
      </c>
    </row>
    <row r="481" spans="1:12" s="2" customFormat="1" x14ac:dyDescent="0.2">
      <c r="A481">
        <f t="shared" si="7"/>
        <v>480</v>
      </c>
      <c r="B481" s="7">
        <v>43952</v>
      </c>
      <c r="C481" t="s">
        <v>14</v>
      </c>
      <c r="D481" s="6">
        <v>12</v>
      </c>
      <c r="E481">
        <v>80</v>
      </c>
      <c r="F481" s="6" t="s">
        <v>26</v>
      </c>
      <c r="G481" s="6">
        <v>1</v>
      </c>
      <c r="H481" s="1" t="s">
        <v>479</v>
      </c>
      <c r="J481" s="2">
        <v>0</v>
      </c>
      <c r="L481" s="10">
        <v>43952</v>
      </c>
    </row>
    <row r="482" spans="1:12" s="2" customFormat="1" x14ac:dyDescent="0.2">
      <c r="A482">
        <f t="shared" si="7"/>
        <v>481</v>
      </c>
      <c r="B482" s="7">
        <v>43952</v>
      </c>
      <c r="C482" t="s">
        <v>14</v>
      </c>
      <c r="D482" s="6">
        <v>12</v>
      </c>
      <c r="E482">
        <v>90</v>
      </c>
      <c r="F482" s="6" t="s">
        <v>25</v>
      </c>
      <c r="G482" s="6">
        <v>1</v>
      </c>
      <c r="H482" s="1" t="s">
        <v>479</v>
      </c>
      <c r="I482" s="2">
        <v>100</v>
      </c>
      <c r="J482" s="2">
        <v>1</v>
      </c>
      <c r="L482" s="10">
        <v>43952</v>
      </c>
    </row>
    <row r="483" spans="1:12" s="2" customFormat="1" x14ac:dyDescent="0.2">
      <c r="A483">
        <f t="shared" si="7"/>
        <v>482</v>
      </c>
      <c r="B483" s="7">
        <v>43951</v>
      </c>
      <c r="C483" t="s">
        <v>4</v>
      </c>
      <c r="D483" s="6">
        <v>40</v>
      </c>
      <c r="E483">
        <v>90</v>
      </c>
      <c r="F483" s="6" t="s">
        <v>26</v>
      </c>
      <c r="G483" s="6">
        <v>1</v>
      </c>
      <c r="H483" s="1" t="s">
        <v>484</v>
      </c>
      <c r="L483" s="10">
        <v>43952</v>
      </c>
    </row>
    <row r="484" spans="1:12" s="2" customFormat="1" x14ac:dyDescent="0.2">
      <c r="A484">
        <f t="shared" si="7"/>
        <v>483</v>
      </c>
      <c r="B484" s="7">
        <v>43952</v>
      </c>
      <c r="C484" t="s">
        <v>20</v>
      </c>
      <c r="D484" s="6">
        <v>27</v>
      </c>
      <c r="E484">
        <v>40</v>
      </c>
      <c r="F484" s="6" t="s">
        <v>26</v>
      </c>
      <c r="G484" s="6">
        <v>1</v>
      </c>
      <c r="H484" s="1" t="s">
        <v>480</v>
      </c>
      <c r="K484" s="2">
        <v>0</v>
      </c>
      <c r="L484" s="10">
        <v>43952</v>
      </c>
    </row>
    <row r="485" spans="1:12" s="2" customFormat="1" x14ac:dyDescent="0.2">
      <c r="A485">
        <f t="shared" si="7"/>
        <v>484</v>
      </c>
      <c r="B485" s="7">
        <v>43951</v>
      </c>
      <c r="C485" t="s">
        <v>20</v>
      </c>
      <c r="D485" s="6">
        <v>27</v>
      </c>
      <c r="E485">
        <v>70</v>
      </c>
      <c r="F485" s="6" t="s">
        <v>26</v>
      </c>
      <c r="G485" s="6">
        <v>1</v>
      </c>
      <c r="H485" s="1" t="s">
        <v>480</v>
      </c>
      <c r="K485" s="2">
        <v>1</v>
      </c>
      <c r="L485" s="10">
        <v>43952</v>
      </c>
    </row>
    <row r="486" spans="1:12" s="2" customFormat="1" x14ac:dyDescent="0.2">
      <c r="A486">
        <f t="shared" si="7"/>
        <v>485</v>
      </c>
      <c r="B486" s="7">
        <v>43952</v>
      </c>
      <c r="C486" t="s">
        <v>3</v>
      </c>
      <c r="D486">
        <v>11</v>
      </c>
      <c r="E486">
        <v>80</v>
      </c>
      <c r="F486" s="6" t="s">
        <v>25</v>
      </c>
      <c r="G486" s="6">
        <v>1</v>
      </c>
      <c r="H486" s="1" t="s">
        <v>489</v>
      </c>
      <c r="L486" s="10">
        <v>43952</v>
      </c>
    </row>
    <row r="487" spans="1:12" s="2" customFormat="1" x14ac:dyDescent="0.2">
      <c r="A487">
        <f t="shared" si="7"/>
        <v>486</v>
      </c>
      <c r="B487" s="7">
        <v>43952</v>
      </c>
      <c r="C487" t="s">
        <v>19</v>
      </c>
      <c r="D487" s="6">
        <v>26</v>
      </c>
      <c r="E487" s="6">
        <v>70</v>
      </c>
      <c r="F487" s="6" t="s">
        <v>26</v>
      </c>
      <c r="G487" s="6">
        <v>1</v>
      </c>
      <c r="H487" s="1" t="s">
        <v>485</v>
      </c>
      <c r="K487" s="2">
        <v>1</v>
      </c>
      <c r="L487" s="10">
        <v>43952</v>
      </c>
    </row>
    <row r="488" spans="1:12" s="2" customFormat="1" x14ac:dyDescent="0.2">
      <c r="A488">
        <f t="shared" si="7"/>
        <v>487</v>
      </c>
      <c r="B488" s="7">
        <v>43953</v>
      </c>
      <c r="C488" t="s">
        <v>1</v>
      </c>
      <c r="D488" s="6">
        <f>VLOOKUP(C488,Sheet2!A:B,2,FALSE)</f>
        <v>14</v>
      </c>
      <c r="E488" s="6">
        <v>70</v>
      </c>
      <c r="F488" s="6" t="s">
        <v>26</v>
      </c>
      <c r="G488" s="6">
        <v>1</v>
      </c>
      <c r="H488" s="1" t="s">
        <v>520</v>
      </c>
      <c r="L488" s="10">
        <v>43953</v>
      </c>
    </row>
    <row r="489" spans="1:12" s="2" customFormat="1" x14ac:dyDescent="0.2">
      <c r="A489">
        <f t="shared" si="7"/>
        <v>488</v>
      </c>
      <c r="B489" s="7">
        <v>43952</v>
      </c>
      <c r="C489" t="s">
        <v>203</v>
      </c>
      <c r="D489" s="6">
        <f>VLOOKUP(C489,Sheet2!A:B,2,FALSE)</f>
        <v>16</v>
      </c>
      <c r="E489" s="6">
        <v>80</v>
      </c>
      <c r="F489" s="6" t="s">
        <v>25</v>
      </c>
      <c r="G489" s="6">
        <v>1</v>
      </c>
      <c r="H489" s="1" t="s">
        <v>518</v>
      </c>
      <c r="I489" s="2" t="s">
        <v>519</v>
      </c>
      <c r="J489" s="2">
        <v>1</v>
      </c>
      <c r="L489" s="10">
        <v>43953</v>
      </c>
    </row>
    <row r="490" spans="1:12" s="2" customFormat="1" x14ac:dyDescent="0.2">
      <c r="A490">
        <f t="shared" si="7"/>
        <v>489</v>
      </c>
      <c r="B490" s="7">
        <v>43952</v>
      </c>
      <c r="C490" t="s">
        <v>15</v>
      </c>
      <c r="D490" s="6">
        <f>VLOOKUP(C490,Sheet2!A:B,2,FALSE)</f>
        <v>1</v>
      </c>
      <c r="E490" s="6">
        <v>60</v>
      </c>
      <c r="F490" s="6" t="s">
        <v>26</v>
      </c>
      <c r="G490" s="6">
        <v>1</v>
      </c>
      <c r="H490" s="1" t="s">
        <v>512</v>
      </c>
      <c r="L490" s="10">
        <v>43953</v>
      </c>
    </row>
    <row r="491" spans="1:12" s="2" customFormat="1" x14ac:dyDescent="0.2">
      <c r="A491">
        <f t="shared" si="7"/>
        <v>490</v>
      </c>
      <c r="B491" s="7">
        <v>43952</v>
      </c>
      <c r="C491" t="s">
        <v>15</v>
      </c>
      <c r="D491" s="6">
        <f>VLOOKUP(C491,Sheet2!A:B,2,FALSE)</f>
        <v>1</v>
      </c>
      <c r="E491" s="6" t="s">
        <v>61</v>
      </c>
      <c r="F491" s="6" t="s">
        <v>61</v>
      </c>
      <c r="G491" s="6">
        <v>1</v>
      </c>
      <c r="H491" s="1" t="s">
        <v>512</v>
      </c>
      <c r="L491" s="10">
        <v>43953</v>
      </c>
    </row>
    <row r="492" spans="1:12" s="2" customFormat="1" x14ac:dyDescent="0.2">
      <c r="A492">
        <f t="shared" si="7"/>
        <v>491</v>
      </c>
      <c r="B492" s="7">
        <v>43952</v>
      </c>
      <c r="C492" t="s">
        <v>149</v>
      </c>
      <c r="D492" s="6">
        <f>VLOOKUP(C492,Sheet2!A:B,2,FALSE)</f>
        <v>17</v>
      </c>
      <c r="E492" s="6">
        <v>90</v>
      </c>
      <c r="F492" s="6" t="s">
        <v>26</v>
      </c>
      <c r="G492" s="6">
        <v>1</v>
      </c>
      <c r="H492" s="1" t="s">
        <v>510</v>
      </c>
      <c r="I492" s="2" t="s">
        <v>477</v>
      </c>
      <c r="L492" s="10">
        <v>43953</v>
      </c>
    </row>
    <row r="493" spans="1:12" s="2" customFormat="1" x14ac:dyDescent="0.2">
      <c r="A493">
        <f t="shared" si="7"/>
        <v>492</v>
      </c>
      <c r="B493" s="7">
        <v>43953</v>
      </c>
      <c r="C493" t="s">
        <v>149</v>
      </c>
      <c r="D493" s="6">
        <f>VLOOKUP(C493,Sheet2!A:B,2,FALSE)</f>
        <v>17</v>
      </c>
      <c r="E493" s="6">
        <v>80</v>
      </c>
      <c r="F493" s="6" t="s">
        <v>26</v>
      </c>
      <c r="G493" s="6">
        <v>1</v>
      </c>
      <c r="H493" s="1" t="s">
        <v>510</v>
      </c>
      <c r="I493" s="2" t="s">
        <v>477</v>
      </c>
      <c r="L493" s="10">
        <v>43953</v>
      </c>
    </row>
    <row r="494" spans="1:12" s="2" customFormat="1" x14ac:dyDescent="0.2">
      <c r="A494">
        <f t="shared" si="7"/>
        <v>493</v>
      </c>
      <c r="B494" s="7">
        <v>43953</v>
      </c>
      <c r="C494" t="s">
        <v>15</v>
      </c>
      <c r="D494" s="6">
        <f>VLOOKUP(C494,Sheet2!A:B,2,FALSE)</f>
        <v>1</v>
      </c>
      <c r="E494" s="6">
        <v>80</v>
      </c>
      <c r="F494" s="6" t="s">
        <v>26</v>
      </c>
      <c r="G494" s="6">
        <v>1</v>
      </c>
      <c r="H494" s="1" t="s">
        <v>511</v>
      </c>
      <c r="L494" s="10">
        <v>43953</v>
      </c>
    </row>
    <row r="495" spans="1:12" s="2" customFormat="1" x14ac:dyDescent="0.2">
      <c r="A495">
        <f t="shared" si="7"/>
        <v>494</v>
      </c>
      <c r="B495" s="7">
        <v>43953</v>
      </c>
      <c r="C495" t="s">
        <v>12</v>
      </c>
      <c r="D495" s="6">
        <f>VLOOKUP(C495,Sheet2!A:B,2,FALSE)</f>
        <v>23</v>
      </c>
      <c r="E495" s="6">
        <v>90</v>
      </c>
      <c r="F495" s="6" t="s">
        <v>26</v>
      </c>
      <c r="G495" s="6">
        <v>1</v>
      </c>
      <c r="H495" s="1" t="s">
        <v>517</v>
      </c>
      <c r="L495" s="10">
        <v>43953</v>
      </c>
    </row>
    <row r="496" spans="1:12" s="2" customFormat="1" x14ac:dyDescent="0.2">
      <c r="A496">
        <f t="shared" si="7"/>
        <v>495</v>
      </c>
      <c r="B496" s="7">
        <v>43952</v>
      </c>
      <c r="C496" t="s">
        <v>20</v>
      </c>
      <c r="D496" s="6">
        <f>VLOOKUP(C496,Sheet2!A:B,2,FALSE)</f>
        <v>27</v>
      </c>
      <c r="E496" s="6">
        <v>60</v>
      </c>
      <c r="F496" s="6" t="s">
        <v>26</v>
      </c>
      <c r="G496" s="6">
        <v>1</v>
      </c>
      <c r="H496" s="1" t="s">
        <v>509</v>
      </c>
      <c r="L496" s="10">
        <v>43953</v>
      </c>
    </row>
    <row r="497" spans="1:12" s="2" customFormat="1" x14ac:dyDescent="0.2">
      <c r="A497">
        <f t="shared" si="7"/>
        <v>496</v>
      </c>
      <c r="B497" s="7">
        <v>43952</v>
      </c>
      <c r="C497" t="s">
        <v>20</v>
      </c>
      <c r="D497" s="6">
        <f>VLOOKUP(C497,Sheet2!A:B,2,FALSE)</f>
        <v>27</v>
      </c>
      <c r="E497" s="6">
        <v>90</v>
      </c>
      <c r="F497" s="6" t="s">
        <v>25</v>
      </c>
      <c r="G497" s="6">
        <v>1</v>
      </c>
      <c r="H497" s="1" t="s">
        <v>509</v>
      </c>
      <c r="K497" s="2">
        <v>1</v>
      </c>
      <c r="L497" s="10">
        <v>43953</v>
      </c>
    </row>
    <row r="498" spans="1:12" s="2" customFormat="1" x14ac:dyDescent="0.2">
      <c r="A498">
        <f t="shared" si="7"/>
        <v>497</v>
      </c>
      <c r="B498" s="7">
        <v>43953</v>
      </c>
      <c r="C498" t="s">
        <v>20</v>
      </c>
      <c r="D498" s="6">
        <f>VLOOKUP(C498,Sheet2!A:B,2,FALSE)</f>
        <v>27</v>
      </c>
      <c r="E498" s="6">
        <v>90</v>
      </c>
      <c r="F498" s="6" t="s">
        <v>25</v>
      </c>
      <c r="G498" s="6">
        <v>1</v>
      </c>
      <c r="H498" s="1" t="s">
        <v>509</v>
      </c>
      <c r="K498" s="2">
        <v>1</v>
      </c>
      <c r="L498" s="10">
        <v>43953</v>
      </c>
    </row>
    <row r="499" spans="1:12" s="2" customFormat="1" x14ac:dyDescent="0.2">
      <c r="A499">
        <f t="shared" si="7"/>
        <v>498</v>
      </c>
      <c r="B499" s="4">
        <v>43948</v>
      </c>
      <c r="C499" t="s">
        <v>2</v>
      </c>
      <c r="D499" s="6">
        <f>VLOOKUP(C499,Sheet2!A:B,2,FALSE)</f>
        <v>28</v>
      </c>
      <c r="E499" s="6" t="s">
        <v>61</v>
      </c>
      <c r="F499" s="6" t="s">
        <v>61</v>
      </c>
      <c r="G499" s="6">
        <v>1</v>
      </c>
      <c r="H499" s="1" t="s">
        <v>516</v>
      </c>
      <c r="L499" s="10">
        <v>43953</v>
      </c>
    </row>
    <row r="500" spans="1:12" s="2" customFormat="1" x14ac:dyDescent="0.2">
      <c r="A500">
        <f t="shared" si="7"/>
        <v>499</v>
      </c>
      <c r="B500" s="7">
        <v>43951</v>
      </c>
      <c r="C500" t="s">
        <v>1</v>
      </c>
      <c r="D500" s="6">
        <f>VLOOKUP(C500,Sheet2!A:B,2,FALSE)</f>
        <v>14</v>
      </c>
      <c r="E500" s="6">
        <v>90</v>
      </c>
      <c r="F500" s="6" t="s">
        <v>25</v>
      </c>
      <c r="G500" s="6">
        <v>1</v>
      </c>
      <c r="H500" s="1" t="s">
        <v>515</v>
      </c>
      <c r="L500" s="10">
        <v>43953</v>
      </c>
    </row>
    <row r="501" spans="1:12" s="2" customFormat="1" x14ac:dyDescent="0.2">
      <c r="A501">
        <f t="shared" si="7"/>
        <v>500</v>
      </c>
      <c r="B501" s="7">
        <v>43952</v>
      </c>
      <c r="C501" t="s">
        <v>3</v>
      </c>
      <c r="D501" s="6">
        <f>VLOOKUP(C501,Sheet2!A:B,2,FALSE)</f>
        <v>11</v>
      </c>
      <c r="E501" s="6">
        <v>80</v>
      </c>
      <c r="F501" s="6" t="s">
        <v>26</v>
      </c>
      <c r="G501" s="6">
        <v>1</v>
      </c>
      <c r="H501" s="1" t="s">
        <v>514</v>
      </c>
      <c r="L501" s="10">
        <v>43953</v>
      </c>
    </row>
    <row r="502" spans="1:12" s="2" customFormat="1" x14ac:dyDescent="0.2">
      <c r="A502">
        <f t="shared" si="7"/>
        <v>501</v>
      </c>
      <c r="B502" s="7" t="s">
        <v>61</v>
      </c>
      <c r="C502" t="s">
        <v>4</v>
      </c>
      <c r="D502" s="6">
        <f>VLOOKUP(C502,Sheet2!A:B,2,FALSE)</f>
        <v>40</v>
      </c>
      <c r="E502" s="6">
        <v>40</v>
      </c>
      <c r="F502" s="6" t="s">
        <v>26</v>
      </c>
      <c r="G502" s="6">
        <v>1</v>
      </c>
      <c r="H502" s="1" t="s">
        <v>513</v>
      </c>
      <c r="L502" s="10">
        <v>43953</v>
      </c>
    </row>
    <row r="503" spans="1:12" s="2" customFormat="1" x14ac:dyDescent="0.2">
      <c r="A503">
        <f t="shared" si="7"/>
        <v>502</v>
      </c>
      <c r="B503" s="7">
        <v>43951</v>
      </c>
      <c r="C503" t="s">
        <v>5</v>
      </c>
      <c r="D503" s="6">
        <f>VLOOKUP(C503,Sheet2!A:B,2,FALSE)</f>
        <v>13</v>
      </c>
      <c r="E503" s="6">
        <v>80</v>
      </c>
      <c r="F503" s="6" t="s">
        <v>25</v>
      </c>
      <c r="G503" s="6">
        <v>1</v>
      </c>
      <c r="H503" s="1" t="s">
        <v>508</v>
      </c>
      <c r="L503" s="10">
        <v>43953</v>
      </c>
    </row>
    <row r="504" spans="1:12" s="2" customFormat="1" x14ac:dyDescent="0.2">
      <c r="A504">
        <f t="shared" si="7"/>
        <v>503</v>
      </c>
      <c r="B504" s="7" t="s">
        <v>61</v>
      </c>
      <c r="C504" t="s">
        <v>5</v>
      </c>
      <c r="D504" s="6">
        <f>VLOOKUP(C504,Sheet2!A:B,2,FALSE)</f>
        <v>13</v>
      </c>
      <c r="E504" s="6" t="s">
        <v>61</v>
      </c>
      <c r="F504" s="6" t="s">
        <v>25</v>
      </c>
      <c r="G504" s="6">
        <v>1</v>
      </c>
      <c r="H504" s="1" t="s">
        <v>508</v>
      </c>
      <c r="L504" s="10">
        <v>43953</v>
      </c>
    </row>
    <row r="505" spans="1:12" s="2" customFormat="1" x14ac:dyDescent="0.2">
      <c r="A505">
        <f t="shared" si="7"/>
        <v>504</v>
      </c>
      <c r="B505" s="7" t="s">
        <v>61</v>
      </c>
      <c r="C505" t="s">
        <v>5</v>
      </c>
      <c r="D505" s="6">
        <f>VLOOKUP(C505,Sheet2!A:B,2,FALSE)</f>
        <v>13</v>
      </c>
      <c r="E505" s="6">
        <v>90</v>
      </c>
      <c r="F505" s="6" t="s">
        <v>25</v>
      </c>
      <c r="G505" s="6">
        <v>1</v>
      </c>
      <c r="H505" s="1" t="s">
        <v>508</v>
      </c>
      <c r="L505" s="10">
        <v>43953</v>
      </c>
    </row>
    <row r="506" spans="1:12" s="2" customFormat="1" x14ac:dyDescent="0.2">
      <c r="A506">
        <f t="shared" si="7"/>
        <v>505</v>
      </c>
      <c r="B506" s="7" t="s">
        <v>61</v>
      </c>
      <c r="C506" t="s">
        <v>5</v>
      </c>
      <c r="D506" s="6">
        <f>VLOOKUP(C506,Sheet2!A:B,2,FALSE)</f>
        <v>13</v>
      </c>
      <c r="E506" s="6">
        <v>90</v>
      </c>
      <c r="F506" s="6" t="s">
        <v>25</v>
      </c>
      <c r="G506" s="6">
        <v>1</v>
      </c>
      <c r="H506" s="1" t="s">
        <v>508</v>
      </c>
      <c r="L506" s="10">
        <v>43953</v>
      </c>
    </row>
    <row r="507" spans="1:12" s="2" customFormat="1" x14ac:dyDescent="0.2">
      <c r="A507">
        <f t="shared" si="7"/>
        <v>506</v>
      </c>
      <c r="B507" s="7">
        <v>43941</v>
      </c>
      <c r="C507" t="s">
        <v>5</v>
      </c>
      <c r="D507" s="6">
        <f>VLOOKUP(C507,Sheet2!A:B,2,FALSE)</f>
        <v>13</v>
      </c>
      <c r="E507" s="6">
        <v>80</v>
      </c>
      <c r="F507" s="6" t="s">
        <v>25</v>
      </c>
      <c r="G507" s="6">
        <v>1</v>
      </c>
      <c r="H507" s="1" t="s">
        <v>508</v>
      </c>
      <c r="L507" s="10">
        <v>43953</v>
      </c>
    </row>
    <row r="508" spans="1:12" s="2" customFormat="1" x14ac:dyDescent="0.2">
      <c r="A508">
        <f t="shared" si="7"/>
        <v>507</v>
      </c>
      <c r="B508" s="7" t="s">
        <v>61</v>
      </c>
      <c r="C508" t="s">
        <v>5</v>
      </c>
      <c r="D508" s="6">
        <f>VLOOKUP(C508,Sheet2!A:B,2,FALSE)</f>
        <v>13</v>
      </c>
      <c r="E508" s="6">
        <v>80</v>
      </c>
      <c r="F508" s="6" t="s">
        <v>25</v>
      </c>
      <c r="G508" s="6">
        <v>1</v>
      </c>
      <c r="H508" s="1" t="s">
        <v>508</v>
      </c>
      <c r="L508" s="10">
        <v>43953</v>
      </c>
    </row>
    <row r="509" spans="1:12" s="2" customFormat="1" x14ac:dyDescent="0.2">
      <c r="A509">
        <f t="shared" si="7"/>
        <v>508</v>
      </c>
      <c r="B509" s="7" t="s">
        <v>61</v>
      </c>
      <c r="C509" t="s">
        <v>5</v>
      </c>
      <c r="D509" s="6">
        <f>VLOOKUP(C509,Sheet2!A:B,2,FALSE)</f>
        <v>13</v>
      </c>
      <c r="E509" s="6">
        <v>90</v>
      </c>
      <c r="F509" s="6" t="s">
        <v>25</v>
      </c>
      <c r="G509" s="6">
        <v>1</v>
      </c>
      <c r="H509" s="1" t="s">
        <v>508</v>
      </c>
      <c r="L509" s="10">
        <v>43953</v>
      </c>
    </row>
    <row r="510" spans="1:12" s="2" customFormat="1" x14ac:dyDescent="0.2">
      <c r="A510">
        <f t="shared" si="7"/>
        <v>509</v>
      </c>
      <c r="B510" s="7">
        <v>43944</v>
      </c>
      <c r="C510" t="s">
        <v>5</v>
      </c>
      <c r="D510" s="6">
        <f>VLOOKUP(C510,Sheet2!A:B,2,FALSE)</f>
        <v>13</v>
      </c>
      <c r="E510" s="6">
        <v>80</v>
      </c>
      <c r="F510" s="6" t="s">
        <v>26</v>
      </c>
      <c r="G510" s="6">
        <v>1</v>
      </c>
      <c r="H510" s="1" t="s">
        <v>508</v>
      </c>
      <c r="L510" s="10">
        <v>43953</v>
      </c>
    </row>
    <row r="511" spans="1:12" s="2" customFormat="1" x14ac:dyDescent="0.2">
      <c r="A511">
        <f t="shared" si="7"/>
        <v>510</v>
      </c>
      <c r="B511" s="7">
        <v>43945</v>
      </c>
      <c r="C511" t="s">
        <v>5</v>
      </c>
      <c r="D511" s="6">
        <f>VLOOKUP(C511,Sheet2!A:B,2,FALSE)</f>
        <v>13</v>
      </c>
      <c r="E511" s="6">
        <v>90</v>
      </c>
      <c r="F511" s="6" t="s">
        <v>25</v>
      </c>
      <c r="G511" s="6">
        <v>1</v>
      </c>
      <c r="H511" s="1" t="s">
        <v>508</v>
      </c>
      <c r="L511" s="10">
        <v>43953</v>
      </c>
    </row>
    <row r="512" spans="1:12" s="2" customFormat="1" x14ac:dyDescent="0.2">
      <c r="A512">
        <f t="shared" si="7"/>
        <v>511</v>
      </c>
      <c r="B512" s="7">
        <v>43946</v>
      </c>
      <c r="C512" t="s">
        <v>5</v>
      </c>
      <c r="D512" s="6">
        <f>VLOOKUP(C512,Sheet2!A:B,2,FALSE)</f>
        <v>13</v>
      </c>
      <c r="E512" s="6">
        <v>90</v>
      </c>
      <c r="F512" s="6" t="s">
        <v>25</v>
      </c>
      <c r="G512" s="6">
        <v>1</v>
      </c>
      <c r="H512" s="1" t="s">
        <v>508</v>
      </c>
      <c r="L512" s="10">
        <v>43953</v>
      </c>
    </row>
    <row r="513" spans="1:13" s="2" customFormat="1" x14ac:dyDescent="0.2">
      <c r="A513">
        <f t="shared" si="7"/>
        <v>512</v>
      </c>
      <c r="B513" s="7" t="s">
        <v>61</v>
      </c>
      <c r="C513" t="s">
        <v>5</v>
      </c>
      <c r="D513" s="6">
        <f>VLOOKUP(C513,Sheet2!A:B,2,FALSE)</f>
        <v>13</v>
      </c>
      <c r="E513" s="6">
        <v>70</v>
      </c>
      <c r="F513" s="6" t="s">
        <v>25</v>
      </c>
      <c r="G513" s="6">
        <v>1</v>
      </c>
      <c r="H513" s="1" t="s">
        <v>508</v>
      </c>
      <c r="L513" s="10">
        <v>43953</v>
      </c>
    </row>
    <row r="514" spans="1:13" s="2" customFormat="1" x14ac:dyDescent="0.2">
      <c r="A514">
        <f t="shared" si="7"/>
        <v>513</v>
      </c>
      <c r="B514" s="7" t="s">
        <v>61</v>
      </c>
      <c r="C514" t="s">
        <v>5</v>
      </c>
      <c r="D514" s="6">
        <f>VLOOKUP(C514,Sheet2!A:B,2,FALSE)</f>
        <v>13</v>
      </c>
      <c r="E514" s="6">
        <v>90</v>
      </c>
      <c r="F514" s="6" t="s">
        <v>26</v>
      </c>
      <c r="G514" s="6">
        <v>1</v>
      </c>
      <c r="H514" s="1" t="s">
        <v>508</v>
      </c>
      <c r="L514" s="10">
        <v>43953</v>
      </c>
    </row>
    <row r="515" spans="1:13" s="2" customFormat="1" x14ac:dyDescent="0.2">
      <c r="A515">
        <f t="shared" si="7"/>
        <v>514</v>
      </c>
      <c r="B515" s="7" t="s">
        <v>61</v>
      </c>
      <c r="C515" t="s">
        <v>5</v>
      </c>
      <c r="D515" s="6">
        <f>VLOOKUP(C515,Sheet2!A:B,2,FALSE)</f>
        <v>13</v>
      </c>
      <c r="E515" s="6">
        <v>80</v>
      </c>
      <c r="F515" s="6" t="s">
        <v>26</v>
      </c>
      <c r="G515" s="6">
        <v>1</v>
      </c>
      <c r="H515" s="1" t="s">
        <v>508</v>
      </c>
      <c r="L515" s="10">
        <v>43953</v>
      </c>
    </row>
    <row r="516" spans="1:13" s="2" customFormat="1" x14ac:dyDescent="0.2">
      <c r="A516">
        <f t="shared" si="7"/>
        <v>515</v>
      </c>
      <c r="B516" s="7" t="s">
        <v>61</v>
      </c>
      <c r="C516" t="s">
        <v>5</v>
      </c>
      <c r="D516" s="6">
        <f>VLOOKUP(C516,Sheet2!A:B,2,FALSE)</f>
        <v>13</v>
      </c>
      <c r="E516" s="6">
        <v>70</v>
      </c>
      <c r="F516" s="6" t="s">
        <v>26</v>
      </c>
      <c r="G516" s="6">
        <v>1</v>
      </c>
      <c r="H516" s="1" t="s">
        <v>508</v>
      </c>
      <c r="L516" s="10">
        <v>43953</v>
      </c>
    </row>
    <row r="517" spans="1:13" s="2" customFormat="1" x14ac:dyDescent="0.2">
      <c r="A517">
        <f t="shared" si="7"/>
        <v>516</v>
      </c>
      <c r="B517" s="7" t="s">
        <v>61</v>
      </c>
      <c r="C517" t="s">
        <v>5</v>
      </c>
      <c r="D517" s="6">
        <f>VLOOKUP(C517,Sheet2!A:B,2,FALSE)</f>
        <v>13</v>
      </c>
      <c r="E517" s="6" t="s">
        <v>61</v>
      </c>
      <c r="F517" s="6" t="s">
        <v>61</v>
      </c>
      <c r="G517" s="6">
        <v>1</v>
      </c>
      <c r="H517" s="1" t="s">
        <v>508</v>
      </c>
      <c r="L517" s="10">
        <v>43953</v>
      </c>
    </row>
    <row r="518" spans="1:13" s="2" customFormat="1" x14ac:dyDescent="0.2">
      <c r="A518">
        <f t="shared" ref="A518:A581" si="8">SUM(A517+1)</f>
        <v>517</v>
      </c>
      <c r="B518" s="7">
        <v>43953</v>
      </c>
      <c r="C518" t="s">
        <v>19</v>
      </c>
      <c r="D518" s="6">
        <f>VLOOKUP(C518,Sheet2!A:B,2,FALSE)</f>
        <v>26</v>
      </c>
      <c r="E518" s="6">
        <v>80</v>
      </c>
      <c r="F518" s="6" t="s">
        <v>25</v>
      </c>
      <c r="G518" s="6">
        <v>1</v>
      </c>
      <c r="H518" s="1" t="s">
        <v>531</v>
      </c>
      <c r="K518" s="2">
        <v>1</v>
      </c>
      <c r="L518" s="10">
        <v>43954</v>
      </c>
    </row>
    <row r="519" spans="1:13" s="2" customFormat="1" x14ac:dyDescent="0.2">
      <c r="A519">
        <f t="shared" si="8"/>
        <v>518</v>
      </c>
      <c r="B519" s="7">
        <v>43954</v>
      </c>
      <c r="C519" t="s">
        <v>4</v>
      </c>
      <c r="D519" s="6">
        <f>VLOOKUP(C519,Sheet2!A:B,2,FALSE)</f>
        <v>40</v>
      </c>
      <c r="E519" s="6" t="s">
        <v>61</v>
      </c>
      <c r="F519" s="6" t="s">
        <v>26</v>
      </c>
      <c r="G519" s="6">
        <v>1</v>
      </c>
      <c r="H519" s="1" t="s">
        <v>532</v>
      </c>
      <c r="L519" s="10">
        <v>43954</v>
      </c>
    </row>
    <row r="520" spans="1:13" s="2" customFormat="1" x14ac:dyDescent="0.2">
      <c r="A520">
        <f t="shared" si="8"/>
        <v>519</v>
      </c>
      <c r="B520" s="7">
        <v>43953</v>
      </c>
      <c r="C520" t="s">
        <v>15</v>
      </c>
      <c r="D520" s="6">
        <f>VLOOKUP(C520,Sheet2!A:B,2,FALSE)</f>
        <v>1</v>
      </c>
      <c r="E520" s="6">
        <v>80</v>
      </c>
      <c r="F520" s="6" t="s">
        <v>26</v>
      </c>
      <c r="G520" s="6">
        <v>1</v>
      </c>
      <c r="H520" s="1" t="s">
        <v>530</v>
      </c>
      <c r="L520" s="10">
        <v>43954</v>
      </c>
    </row>
    <row r="521" spans="1:13" s="2" customFormat="1" x14ac:dyDescent="0.2">
      <c r="A521">
        <f t="shared" si="8"/>
        <v>520</v>
      </c>
      <c r="B521" s="7">
        <v>43954</v>
      </c>
      <c r="C521" t="s">
        <v>21</v>
      </c>
      <c r="D521" s="6">
        <f>VLOOKUP(C521,Sheet2!A:B,2,FALSE)</f>
        <v>43</v>
      </c>
      <c r="E521" s="6">
        <v>60</v>
      </c>
      <c r="F521" s="6"/>
      <c r="G521" s="6">
        <v>1</v>
      </c>
      <c r="H521" s="1" t="s">
        <v>529</v>
      </c>
      <c r="L521" s="10">
        <v>43954</v>
      </c>
      <c r="M521" s="2" t="s">
        <v>528</v>
      </c>
    </row>
    <row r="522" spans="1:13" s="2" customFormat="1" x14ac:dyDescent="0.2">
      <c r="A522">
        <f t="shared" si="8"/>
        <v>521</v>
      </c>
      <c r="B522" s="7">
        <v>43953</v>
      </c>
      <c r="C522" t="s">
        <v>1</v>
      </c>
      <c r="D522" s="6">
        <f>VLOOKUP(C522,Sheet2!A:B,2,FALSE)</f>
        <v>14</v>
      </c>
      <c r="E522" s="6">
        <v>50</v>
      </c>
      <c r="F522" s="6" t="s">
        <v>26</v>
      </c>
      <c r="G522" s="6">
        <v>1</v>
      </c>
      <c r="H522" s="1" t="s">
        <v>523</v>
      </c>
      <c r="L522" s="10">
        <v>43954</v>
      </c>
    </row>
    <row r="523" spans="1:13" s="2" customFormat="1" x14ac:dyDescent="0.2">
      <c r="A523">
        <f t="shared" si="8"/>
        <v>522</v>
      </c>
      <c r="B523" s="7">
        <v>43953</v>
      </c>
      <c r="C523" t="s">
        <v>1</v>
      </c>
      <c r="D523" s="6">
        <f>VLOOKUP(C523,Sheet2!A:B,2,FALSE)</f>
        <v>14</v>
      </c>
      <c r="E523" s="6">
        <v>70</v>
      </c>
      <c r="F523" s="6" t="s">
        <v>25</v>
      </c>
      <c r="G523" s="6">
        <v>1</v>
      </c>
      <c r="H523" s="1" t="s">
        <v>523</v>
      </c>
      <c r="L523" s="10">
        <v>43954</v>
      </c>
    </row>
    <row r="524" spans="1:13" s="2" customFormat="1" x14ac:dyDescent="0.2">
      <c r="A524">
        <f t="shared" si="8"/>
        <v>523</v>
      </c>
      <c r="B524" s="7">
        <v>43954</v>
      </c>
      <c r="C524" t="s">
        <v>1</v>
      </c>
      <c r="D524" s="6">
        <f>VLOOKUP(C524,Sheet2!A:B,2,FALSE)</f>
        <v>14</v>
      </c>
      <c r="E524" s="6">
        <v>70</v>
      </c>
      <c r="F524" s="6" t="s">
        <v>25</v>
      </c>
      <c r="G524" s="6">
        <v>1</v>
      </c>
      <c r="H524" s="1" t="s">
        <v>523</v>
      </c>
      <c r="K524" s="2">
        <v>1</v>
      </c>
      <c r="L524" s="10">
        <v>43954</v>
      </c>
    </row>
    <row r="525" spans="1:13" s="2" customFormat="1" x14ac:dyDescent="0.2">
      <c r="A525">
        <f t="shared" si="8"/>
        <v>524</v>
      </c>
      <c r="B525" s="7">
        <v>43953</v>
      </c>
      <c r="C525" t="s">
        <v>20</v>
      </c>
      <c r="D525" s="6">
        <f>VLOOKUP(C525,Sheet2!A:B,2,FALSE)</f>
        <v>27</v>
      </c>
      <c r="E525" s="6">
        <v>70</v>
      </c>
      <c r="F525" s="6" t="s">
        <v>26</v>
      </c>
      <c r="G525" s="6">
        <v>1</v>
      </c>
      <c r="H525" s="1" t="s">
        <v>522</v>
      </c>
      <c r="K525" s="2">
        <v>0</v>
      </c>
      <c r="L525" s="10">
        <v>43954</v>
      </c>
    </row>
    <row r="526" spans="1:13" s="2" customFormat="1" x14ac:dyDescent="0.2">
      <c r="A526">
        <f t="shared" si="8"/>
        <v>525</v>
      </c>
      <c r="B526" s="7">
        <v>43949</v>
      </c>
      <c r="C526" t="s">
        <v>20</v>
      </c>
      <c r="D526" s="6">
        <f>VLOOKUP(C526,Sheet2!A:B,2,FALSE)</f>
        <v>27</v>
      </c>
      <c r="E526" s="6">
        <v>90</v>
      </c>
      <c r="F526" s="6" t="s">
        <v>25</v>
      </c>
      <c r="G526" s="6">
        <v>1</v>
      </c>
      <c r="H526" s="1" t="s">
        <v>522</v>
      </c>
      <c r="K526" s="2">
        <v>0</v>
      </c>
      <c r="L526" s="10">
        <v>43954</v>
      </c>
    </row>
    <row r="527" spans="1:13" s="2" customFormat="1" x14ac:dyDescent="0.2">
      <c r="A527">
        <f t="shared" si="8"/>
        <v>526</v>
      </c>
      <c r="B527" s="7">
        <v>43953</v>
      </c>
      <c r="C527" t="s">
        <v>20</v>
      </c>
      <c r="D527" s="6">
        <f>VLOOKUP(C527,Sheet2!A:B,2,FALSE)</f>
        <v>27</v>
      </c>
      <c r="E527" s="6">
        <v>80</v>
      </c>
      <c r="F527" s="6" t="s">
        <v>25</v>
      </c>
      <c r="G527" s="6">
        <v>1</v>
      </c>
      <c r="H527" s="1" t="s">
        <v>522</v>
      </c>
      <c r="K527" s="2">
        <v>1</v>
      </c>
      <c r="L527" s="10">
        <v>43954</v>
      </c>
    </row>
    <row r="528" spans="1:13" s="2" customFormat="1" x14ac:dyDescent="0.2">
      <c r="A528">
        <f t="shared" si="8"/>
        <v>527</v>
      </c>
      <c r="B528" s="7">
        <v>43954</v>
      </c>
      <c r="C528" t="s">
        <v>20</v>
      </c>
      <c r="D528" s="6">
        <f>VLOOKUP(C528,Sheet2!A:B,2,FALSE)</f>
        <v>27</v>
      </c>
      <c r="E528" s="6">
        <v>50</v>
      </c>
      <c r="F528" s="6" t="s">
        <v>26</v>
      </c>
      <c r="G528" s="6">
        <v>1</v>
      </c>
      <c r="H528" s="1" t="s">
        <v>522</v>
      </c>
      <c r="K528" s="2">
        <v>1</v>
      </c>
      <c r="L528" s="10">
        <v>43954</v>
      </c>
    </row>
    <row r="529" spans="1:13" s="2" customFormat="1" x14ac:dyDescent="0.2">
      <c r="A529">
        <f t="shared" si="8"/>
        <v>528</v>
      </c>
      <c r="B529" s="7" t="s">
        <v>61</v>
      </c>
      <c r="C529" t="s">
        <v>149</v>
      </c>
      <c r="D529" s="6">
        <f>VLOOKUP(C529,Sheet2!A:B,2,FALSE)</f>
        <v>17</v>
      </c>
      <c r="E529" s="6">
        <v>80</v>
      </c>
      <c r="F529" s="6" t="s">
        <v>25</v>
      </c>
      <c r="G529" s="6">
        <v>1</v>
      </c>
      <c r="H529" s="1" t="s">
        <v>524</v>
      </c>
      <c r="I529" s="2" t="s">
        <v>477</v>
      </c>
      <c r="L529" s="10">
        <v>43954</v>
      </c>
    </row>
    <row r="530" spans="1:13" s="2" customFormat="1" x14ac:dyDescent="0.2">
      <c r="A530">
        <f t="shared" si="8"/>
        <v>529</v>
      </c>
      <c r="B530" s="7" t="s">
        <v>61</v>
      </c>
      <c r="C530" t="s">
        <v>149</v>
      </c>
      <c r="D530" s="6">
        <f>VLOOKUP(C530,Sheet2!A:B,2,FALSE)</f>
        <v>17</v>
      </c>
      <c r="E530" s="6">
        <v>60</v>
      </c>
      <c r="F530" s="6" t="s">
        <v>25</v>
      </c>
      <c r="G530" s="6">
        <v>1</v>
      </c>
      <c r="H530" s="1" t="s">
        <v>524</v>
      </c>
      <c r="I530" s="2" t="s">
        <v>477</v>
      </c>
      <c r="L530" s="10">
        <v>43954</v>
      </c>
    </row>
    <row r="531" spans="1:13" s="2" customFormat="1" x14ac:dyDescent="0.2">
      <c r="A531">
        <f t="shared" si="8"/>
        <v>530</v>
      </c>
      <c r="B531" s="7">
        <v>43951</v>
      </c>
      <c r="C531" t="s">
        <v>3</v>
      </c>
      <c r="D531" s="6">
        <f>VLOOKUP(C531,Sheet2!A:B,2,FALSE)</f>
        <v>11</v>
      </c>
      <c r="E531" s="6">
        <v>70</v>
      </c>
      <c r="F531" s="6" t="s">
        <v>26</v>
      </c>
      <c r="G531" s="6">
        <v>1</v>
      </c>
      <c r="H531" s="1" t="s">
        <v>527</v>
      </c>
      <c r="L531" s="10">
        <v>43954</v>
      </c>
    </row>
    <row r="532" spans="1:13" s="2" customFormat="1" x14ac:dyDescent="0.2">
      <c r="A532">
        <f t="shared" si="8"/>
        <v>531</v>
      </c>
      <c r="B532" s="7">
        <v>43954</v>
      </c>
      <c r="C532" t="s">
        <v>4</v>
      </c>
      <c r="D532" s="6">
        <f>VLOOKUP(C532,Sheet2!A:B,2,FALSE)</f>
        <v>40</v>
      </c>
      <c r="E532" s="6">
        <v>70</v>
      </c>
      <c r="F532" s="6" t="s">
        <v>26</v>
      </c>
      <c r="G532" s="6">
        <v>1</v>
      </c>
      <c r="H532" s="1" t="s">
        <v>533</v>
      </c>
      <c r="L532" s="10">
        <v>43954</v>
      </c>
    </row>
    <row r="533" spans="1:13" s="2" customFormat="1" x14ac:dyDescent="0.2">
      <c r="A533">
        <f t="shared" si="8"/>
        <v>532</v>
      </c>
      <c r="B533" s="7">
        <v>43953</v>
      </c>
      <c r="C533" t="s">
        <v>203</v>
      </c>
      <c r="D533" s="6">
        <f>VLOOKUP(C533,Sheet2!A:B,2,FALSE)</f>
        <v>16</v>
      </c>
      <c r="E533" s="6">
        <v>90</v>
      </c>
      <c r="F533" s="6" t="s">
        <v>26</v>
      </c>
      <c r="G533" s="6">
        <v>1</v>
      </c>
      <c r="H533" s="1" t="s">
        <v>525</v>
      </c>
      <c r="I533" s="2" t="s">
        <v>526</v>
      </c>
      <c r="L533" s="10">
        <v>43954</v>
      </c>
    </row>
    <row r="534" spans="1:13" s="2" customFormat="1" x14ac:dyDescent="0.2">
      <c r="A534">
        <f t="shared" si="8"/>
        <v>533</v>
      </c>
      <c r="B534" s="7">
        <v>43953</v>
      </c>
      <c r="C534" t="s">
        <v>5</v>
      </c>
      <c r="D534" s="6">
        <f>VLOOKUP(C534,Sheet2!A:B,2,FALSE)</f>
        <v>13</v>
      </c>
      <c r="E534" s="6">
        <v>80</v>
      </c>
      <c r="F534" s="6" t="s">
        <v>25</v>
      </c>
      <c r="G534" s="6">
        <v>1</v>
      </c>
      <c r="H534" s="1" t="s">
        <v>521</v>
      </c>
      <c r="L534" s="10">
        <v>43954</v>
      </c>
    </row>
    <row r="535" spans="1:13" s="2" customFormat="1" x14ac:dyDescent="0.2">
      <c r="A535">
        <f t="shared" si="8"/>
        <v>534</v>
      </c>
      <c r="B535" s="7">
        <v>43954</v>
      </c>
      <c r="C535" t="s">
        <v>5</v>
      </c>
      <c r="D535" s="6">
        <f>VLOOKUP(C535,Sheet2!A:B,2,FALSE)</f>
        <v>13</v>
      </c>
      <c r="E535" s="6">
        <v>90</v>
      </c>
      <c r="F535" s="6" t="s">
        <v>25</v>
      </c>
      <c r="G535" s="6">
        <v>1</v>
      </c>
      <c r="H535" s="1" t="s">
        <v>521</v>
      </c>
      <c r="L535" s="10">
        <v>43954</v>
      </c>
    </row>
    <row r="536" spans="1:13" s="2" customFormat="1" x14ac:dyDescent="0.2">
      <c r="A536">
        <f t="shared" si="8"/>
        <v>535</v>
      </c>
      <c r="B536" s="7">
        <v>43953</v>
      </c>
      <c r="C536" t="s">
        <v>5</v>
      </c>
      <c r="D536" s="6">
        <f>VLOOKUP(C536,Sheet2!A:B,2,FALSE)</f>
        <v>13</v>
      </c>
      <c r="E536" s="6">
        <v>70</v>
      </c>
      <c r="F536" s="6" t="s">
        <v>25</v>
      </c>
      <c r="G536" s="6">
        <v>1</v>
      </c>
      <c r="H536" s="1" t="s">
        <v>521</v>
      </c>
      <c r="L536" s="10">
        <v>43954</v>
      </c>
    </row>
    <row r="537" spans="1:13" s="2" customFormat="1" x14ac:dyDescent="0.2">
      <c r="A537">
        <f t="shared" si="8"/>
        <v>536</v>
      </c>
      <c r="B537" s="7" t="s">
        <v>61</v>
      </c>
      <c r="C537" t="s">
        <v>5</v>
      </c>
      <c r="D537" s="6">
        <f>VLOOKUP(C537,Sheet2!A:B,2,FALSE)</f>
        <v>13</v>
      </c>
      <c r="E537" s="6">
        <v>80</v>
      </c>
      <c r="F537" s="6" t="s">
        <v>25</v>
      </c>
      <c r="G537" s="6">
        <v>1</v>
      </c>
      <c r="H537" s="1" t="s">
        <v>521</v>
      </c>
      <c r="L537" s="10">
        <v>43954</v>
      </c>
    </row>
    <row r="538" spans="1:13" s="2" customFormat="1" x14ac:dyDescent="0.2">
      <c r="A538">
        <f t="shared" si="8"/>
        <v>537</v>
      </c>
      <c r="B538" s="7">
        <v>43954</v>
      </c>
      <c r="C538" t="s">
        <v>1</v>
      </c>
      <c r="D538" s="6">
        <f>VLOOKUP(C538,Sheet2!A:B,2,FALSE)</f>
        <v>14</v>
      </c>
      <c r="E538" s="6">
        <v>60</v>
      </c>
      <c r="F538" s="6" t="s">
        <v>26</v>
      </c>
      <c r="G538" s="6">
        <v>1</v>
      </c>
      <c r="H538" s="1" t="s">
        <v>544</v>
      </c>
      <c r="L538" s="10">
        <v>43955</v>
      </c>
      <c r="M538" s="2" t="s">
        <v>545</v>
      </c>
    </row>
    <row r="539" spans="1:13" s="2" customFormat="1" x14ac:dyDescent="0.2">
      <c r="A539">
        <f t="shared" si="8"/>
        <v>538</v>
      </c>
      <c r="B539" s="7">
        <v>43955</v>
      </c>
      <c r="C539" t="s">
        <v>157</v>
      </c>
      <c r="D539" s="6">
        <f>VLOOKUP(C539,Sheet2!A:B,2,FALSE)</f>
        <v>29</v>
      </c>
      <c r="E539" s="6">
        <v>70</v>
      </c>
      <c r="F539" s="6" t="s">
        <v>26</v>
      </c>
      <c r="G539" s="6">
        <v>1</v>
      </c>
      <c r="H539" s="1" t="s">
        <v>543</v>
      </c>
      <c r="L539" s="10">
        <v>43955</v>
      </c>
    </row>
    <row r="540" spans="1:13" s="2" customFormat="1" x14ac:dyDescent="0.2">
      <c r="A540">
        <f t="shared" si="8"/>
        <v>539</v>
      </c>
      <c r="B540" s="7">
        <v>43955</v>
      </c>
      <c r="C540" t="s">
        <v>15</v>
      </c>
      <c r="D540" s="6">
        <f>VLOOKUP(C540,Sheet2!A:B,2,FALSE)</f>
        <v>1</v>
      </c>
      <c r="E540" s="6">
        <v>90</v>
      </c>
      <c r="F540" s="6" t="s">
        <v>26</v>
      </c>
      <c r="G540" s="6">
        <v>1</v>
      </c>
      <c r="H540" s="1" t="s">
        <v>537</v>
      </c>
      <c r="L540" s="10">
        <v>43955</v>
      </c>
    </row>
    <row r="541" spans="1:13" s="2" customFormat="1" x14ac:dyDescent="0.2">
      <c r="A541">
        <f t="shared" si="8"/>
        <v>540</v>
      </c>
      <c r="B541" s="7">
        <v>43954</v>
      </c>
      <c r="C541" t="s">
        <v>15</v>
      </c>
      <c r="D541" s="6">
        <f>VLOOKUP(C541,Sheet2!A:B,2,FALSE)</f>
        <v>1</v>
      </c>
      <c r="E541" s="6">
        <v>80</v>
      </c>
      <c r="F541" s="6" t="s">
        <v>25</v>
      </c>
      <c r="G541" s="6">
        <v>1</v>
      </c>
      <c r="H541" s="1" t="s">
        <v>536</v>
      </c>
      <c r="L541" s="10">
        <v>43955</v>
      </c>
    </row>
    <row r="542" spans="1:13" s="2" customFormat="1" x14ac:dyDescent="0.2">
      <c r="A542">
        <f t="shared" si="8"/>
        <v>541</v>
      </c>
      <c r="B542" s="7">
        <v>43954</v>
      </c>
      <c r="C542" t="s">
        <v>203</v>
      </c>
      <c r="D542" s="6">
        <f>VLOOKUP(C542,Sheet2!A:B,2,FALSE)</f>
        <v>16</v>
      </c>
      <c r="E542" s="6">
        <v>90</v>
      </c>
      <c r="F542" s="6" t="s">
        <v>25</v>
      </c>
      <c r="G542" s="6">
        <v>1</v>
      </c>
      <c r="H542" s="1" t="s">
        <v>538</v>
      </c>
      <c r="I542" s="2">
        <v>100</v>
      </c>
      <c r="J542" s="2" t="s">
        <v>61</v>
      </c>
      <c r="K542" s="2" t="s">
        <v>61</v>
      </c>
      <c r="L542" s="10">
        <v>43955</v>
      </c>
    </row>
    <row r="543" spans="1:13" s="2" customFormat="1" x14ac:dyDescent="0.2">
      <c r="A543">
        <f t="shared" si="8"/>
        <v>542</v>
      </c>
      <c r="B543" s="7">
        <v>43955</v>
      </c>
      <c r="C543" t="s">
        <v>203</v>
      </c>
      <c r="D543" s="6">
        <f>VLOOKUP(C543,Sheet2!A:B,2,FALSE)</f>
        <v>16</v>
      </c>
      <c r="E543" s="6">
        <v>90</v>
      </c>
      <c r="F543" s="6" t="s">
        <v>26</v>
      </c>
      <c r="G543" s="6">
        <v>1</v>
      </c>
      <c r="H543" s="1" t="s">
        <v>538</v>
      </c>
      <c r="I543" s="2">
        <v>100</v>
      </c>
      <c r="J543" s="2" t="s">
        <v>61</v>
      </c>
      <c r="K543" s="2" t="s">
        <v>61</v>
      </c>
      <c r="L543" s="10">
        <v>43955</v>
      </c>
    </row>
    <row r="544" spans="1:13" s="2" customFormat="1" x14ac:dyDescent="0.2">
      <c r="A544">
        <f t="shared" si="8"/>
        <v>543</v>
      </c>
      <c r="B544" s="7">
        <v>43952</v>
      </c>
      <c r="C544" t="s">
        <v>20</v>
      </c>
      <c r="D544" s="6">
        <f>VLOOKUP(C544,Sheet2!A:B,2,FALSE)</f>
        <v>27</v>
      </c>
      <c r="E544" s="6">
        <v>70</v>
      </c>
      <c r="F544" s="6" t="s">
        <v>25</v>
      </c>
      <c r="G544" s="6">
        <v>1</v>
      </c>
      <c r="H544" s="1" t="s">
        <v>535</v>
      </c>
      <c r="L544" s="10">
        <v>43955</v>
      </c>
    </row>
    <row r="545" spans="1:12" s="2" customFormat="1" x14ac:dyDescent="0.2">
      <c r="A545">
        <f t="shared" si="8"/>
        <v>544</v>
      </c>
      <c r="B545" s="7">
        <v>43954</v>
      </c>
      <c r="C545" t="s">
        <v>20</v>
      </c>
      <c r="D545" s="6">
        <f>VLOOKUP(C545,Sheet2!A:B,2,FALSE)</f>
        <v>27</v>
      </c>
      <c r="E545" s="6">
        <v>80</v>
      </c>
      <c r="F545" s="6" t="s">
        <v>26</v>
      </c>
      <c r="G545" s="6">
        <v>1</v>
      </c>
      <c r="H545" s="1" t="s">
        <v>535</v>
      </c>
      <c r="L545" s="10">
        <v>43955</v>
      </c>
    </row>
    <row r="546" spans="1:12" s="2" customFormat="1" x14ac:dyDescent="0.2">
      <c r="A546">
        <f t="shared" si="8"/>
        <v>545</v>
      </c>
      <c r="B546" s="7">
        <v>43954</v>
      </c>
      <c r="C546" t="s">
        <v>20</v>
      </c>
      <c r="D546" s="6">
        <f>VLOOKUP(C546,Sheet2!A:B,2,FALSE)</f>
        <v>27</v>
      </c>
      <c r="E546" s="6">
        <v>90</v>
      </c>
      <c r="F546" s="6" t="s">
        <v>25</v>
      </c>
      <c r="G546" s="6">
        <v>1</v>
      </c>
      <c r="H546" s="1" t="s">
        <v>535</v>
      </c>
      <c r="K546" s="2">
        <v>1</v>
      </c>
      <c r="L546" s="10">
        <v>43955</v>
      </c>
    </row>
    <row r="547" spans="1:12" s="2" customFormat="1" x14ac:dyDescent="0.2">
      <c r="A547">
        <f t="shared" si="8"/>
        <v>546</v>
      </c>
      <c r="B547" s="7" t="s">
        <v>61</v>
      </c>
      <c r="C547" t="s">
        <v>149</v>
      </c>
      <c r="D547" s="6">
        <f>VLOOKUP(C547,Sheet2!A:B,2,FALSE)</f>
        <v>17</v>
      </c>
      <c r="E547" s="6" t="s">
        <v>61</v>
      </c>
      <c r="F547" s="6" t="s">
        <v>61</v>
      </c>
      <c r="G547" s="6">
        <v>1</v>
      </c>
      <c r="H547" s="1" t="s">
        <v>539</v>
      </c>
      <c r="I547" s="2" t="s">
        <v>477</v>
      </c>
      <c r="L547" s="10">
        <v>43955</v>
      </c>
    </row>
    <row r="548" spans="1:12" s="2" customFormat="1" x14ac:dyDescent="0.2">
      <c r="A548">
        <f t="shared" si="8"/>
        <v>547</v>
      </c>
      <c r="B548" s="7">
        <v>43954</v>
      </c>
      <c r="C548" s="6" t="s">
        <v>1</v>
      </c>
      <c r="D548" s="6">
        <f>VLOOKUP(C548,Sheet2!A:B,2,FALSE)</f>
        <v>14</v>
      </c>
      <c r="E548" s="6">
        <v>70</v>
      </c>
      <c r="F548" s="6" t="s">
        <v>25</v>
      </c>
      <c r="G548" s="6">
        <v>1</v>
      </c>
      <c r="H548" s="1" t="s">
        <v>546</v>
      </c>
      <c r="L548" s="10">
        <v>43955</v>
      </c>
    </row>
    <row r="549" spans="1:12" s="2" customFormat="1" x14ac:dyDescent="0.2">
      <c r="A549">
        <f t="shared" si="8"/>
        <v>548</v>
      </c>
      <c r="B549" s="7">
        <v>43953</v>
      </c>
      <c r="C549" s="6" t="s">
        <v>1</v>
      </c>
      <c r="D549" s="6">
        <f>VLOOKUP(C549,Sheet2!A:B,2,FALSE)</f>
        <v>14</v>
      </c>
      <c r="E549" s="6">
        <v>80</v>
      </c>
      <c r="F549" s="6" t="s">
        <v>26</v>
      </c>
      <c r="G549" s="6">
        <v>1</v>
      </c>
      <c r="H549" s="1" t="s">
        <v>546</v>
      </c>
      <c r="L549" s="10">
        <v>43955</v>
      </c>
    </row>
    <row r="550" spans="1:12" s="2" customFormat="1" x14ac:dyDescent="0.2">
      <c r="A550">
        <f t="shared" si="8"/>
        <v>549</v>
      </c>
      <c r="B550" s="7">
        <v>43955</v>
      </c>
      <c r="C550" t="s">
        <v>18</v>
      </c>
      <c r="D550" s="6">
        <f>VLOOKUP(C550,Sheet2!A:B,2,FALSE)</f>
        <v>8</v>
      </c>
      <c r="E550" s="6">
        <v>60</v>
      </c>
      <c r="F550" s="6" t="s">
        <v>26</v>
      </c>
      <c r="G550" s="6">
        <v>1</v>
      </c>
      <c r="H550" s="1" t="s">
        <v>540</v>
      </c>
      <c r="L550" s="10">
        <v>43955</v>
      </c>
    </row>
    <row r="551" spans="1:12" s="2" customFormat="1" x14ac:dyDescent="0.2">
      <c r="A551">
        <f t="shared" si="8"/>
        <v>550</v>
      </c>
      <c r="B551" s="7">
        <v>43955</v>
      </c>
      <c r="C551" t="s">
        <v>3</v>
      </c>
      <c r="D551" s="6">
        <f>VLOOKUP(C551,Sheet2!A:B,2,FALSE)</f>
        <v>11</v>
      </c>
      <c r="E551" s="6" t="s">
        <v>61</v>
      </c>
      <c r="F551" s="6" t="s">
        <v>26</v>
      </c>
      <c r="G551" s="6">
        <v>1</v>
      </c>
      <c r="H551" s="1" t="s">
        <v>541</v>
      </c>
      <c r="L551" s="10">
        <v>43955</v>
      </c>
    </row>
    <row r="552" spans="1:12" s="2" customFormat="1" x14ac:dyDescent="0.2">
      <c r="A552">
        <f t="shared" si="8"/>
        <v>551</v>
      </c>
      <c r="B552" s="7">
        <v>43952</v>
      </c>
      <c r="C552" t="s">
        <v>5</v>
      </c>
      <c r="D552" s="6">
        <f>VLOOKUP(C552,Sheet2!A:B,2,FALSE)</f>
        <v>13</v>
      </c>
      <c r="E552" s="6">
        <v>80</v>
      </c>
      <c r="F552" s="6" t="s">
        <v>25</v>
      </c>
      <c r="G552" s="6">
        <v>1</v>
      </c>
      <c r="H552" s="1" t="s">
        <v>534</v>
      </c>
      <c r="L552" s="10">
        <v>43955</v>
      </c>
    </row>
    <row r="553" spans="1:12" s="2" customFormat="1" x14ac:dyDescent="0.2">
      <c r="A553">
        <f t="shared" si="8"/>
        <v>552</v>
      </c>
      <c r="B553" s="7">
        <v>43952</v>
      </c>
      <c r="C553" t="s">
        <v>5</v>
      </c>
      <c r="D553" s="6">
        <f>VLOOKUP(C553,Sheet2!A:B,2,FALSE)</f>
        <v>13</v>
      </c>
      <c r="E553" s="6">
        <v>70</v>
      </c>
      <c r="F553" s="6" t="s">
        <v>26</v>
      </c>
      <c r="G553" s="6">
        <v>1</v>
      </c>
      <c r="H553" s="1" t="s">
        <v>534</v>
      </c>
      <c r="L553" s="10">
        <v>43955</v>
      </c>
    </row>
    <row r="554" spans="1:12" s="2" customFormat="1" x14ac:dyDescent="0.2">
      <c r="A554">
        <f t="shared" si="8"/>
        <v>553</v>
      </c>
      <c r="B554" s="7" t="s">
        <v>61</v>
      </c>
      <c r="C554" t="s">
        <v>5</v>
      </c>
      <c r="D554" s="6">
        <f>VLOOKUP(C554,Sheet2!A:B,2,FALSE)</f>
        <v>13</v>
      </c>
      <c r="E554" s="6" t="s">
        <v>61</v>
      </c>
      <c r="F554" s="6" t="s">
        <v>61</v>
      </c>
      <c r="G554" s="6">
        <v>1</v>
      </c>
      <c r="H554" s="1" t="s">
        <v>534</v>
      </c>
      <c r="L554" s="10">
        <v>43955</v>
      </c>
    </row>
    <row r="555" spans="1:12" s="2" customFormat="1" x14ac:dyDescent="0.2">
      <c r="A555">
        <f t="shared" si="8"/>
        <v>554</v>
      </c>
      <c r="B555" s="7">
        <v>43953</v>
      </c>
      <c r="C555" t="s">
        <v>5</v>
      </c>
      <c r="D555" s="6">
        <f>VLOOKUP(C555,Sheet2!A:B,2,FALSE)</f>
        <v>13</v>
      </c>
      <c r="E555" s="6">
        <v>90</v>
      </c>
      <c r="F555" s="6" t="s">
        <v>26</v>
      </c>
      <c r="G555" s="6">
        <v>1</v>
      </c>
      <c r="H555" s="1" t="s">
        <v>534</v>
      </c>
      <c r="L555" s="10">
        <v>43955</v>
      </c>
    </row>
    <row r="556" spans="1:12" s="2" customFormat="1" x14ac:dyDescent="0.2">
      <c r="A556">
        <f t="shared" si="8"/>
        <v>555</v>
      </c>
      <c r="B556" s="7">
        <v>43950</v>
      </c>
      <c r="C556" t="s">
        <v>5</v>
      </c>
      <c r="D556" s="6">
        <f>VLOOKUP(C556,Sheet2!A:B,2,FALSE)</f>
        <v>13</v>
      </c>
      <c r="E556" s="6">
        <v>70</v>
      </c>
      <c r="F556" s="6" t="s">
        <v>25</v>
      </c>
      <c r="G556" s="6">
        <v>1</v>
      </c>
      <c r="H556" s="1" t="s">
        <v>534</v>
      </c>
      <c r="L556" s="10">
        <v>43955</v>
      </c>
    </row>
    <row r="557" spans="1:12" s="2" customFormat="1" x14ac:dyDescent="0.2">
      <c r="A557">
        <f t="shared" si="8"/>
        <v>556</v>
      </c>
      <c r="B557" s="7">
        <v>43949</v>
      </c>
      <c r="C557" t="s">
        <v>2</v>
      </c>
      <c r="D557" s="6">
        <f>VLOOKUP(C557,Sheet2!A:B,2,FALSE)</f>
        <v>28</v>
      </c>
      <c r="E557" s="6" t="s">
        <v>61</v>
      </c>
      <c r="F557" s="6" t="s">
        <v>61</v>
      </c>
      <c r="G557" s="6">
        <v>1</v>
      </c>
      <c r="H557" s="1" t="s">
        <v>542</v>
      </c>
      <c r="L557" s="10">
        <v>43955</v>
      </c>
    </row>
    <row r="558" spans="1:12" x14ac:dyDescent="0.2">
      <c r="A558">
        <f t="shared" si="8"/>
        <v>557</v>
      </c>
      <c r="B558" s="7">
        <v>43952</v>
      </c>
      <c r="C558" t="s">
        <v>2</v>
      </c>
      <c r="D558" s="6">
        <f>VLOOKUP(C558,Sheet2!A:B,2,FALSE)</f>
        <v>28</v>
      </c>
      <c r="E558" s="6">
        <v>70</v>
      </c>
      <c r="F558" s="6" t="s">
        <v>26</v>
      </c>
      <c r="G558" s="6">
        <v>1</v>
      </c>
      <c r="H558" s="1" t="s">
        <v>552</v>
      </c>
      <c r="L558" s="10">
        <v>43956</v>
      </c>
    </row>
    <row r="559" spans="1:12" x14ac:dyDescent="0.2">
      <c r="A559">
        <f t="shared" si="8"/>
        <v>558</v>
      </c>
      <c r="B559" s="7">
        <v>43955</v>
      </c>
      <c r="C559" t="s">
        <v>15</v>
      </c>
      <c r="D559" s="6">
        <f>VLOOKUP(C559,Sheet2!A:B,2,FALSE)</f>
        <v>1</v>
      </c>
      <c r="E559" s="6">
        <v>70</v>
      </c>
      <c r="F559" s="6" t="s">
        <v>25</v>
      </c>
      <c r="G559" s="6">
        <v>1</v>
      </c>
      <c r="H559" s="1" t="s">
        <v>551</v>
      </c>
      <c r="L559" s="10">
        <v>43956</v>
      </c>
    </row>
    <row r="560" spans="1:12" x14ac:dyDescent="0.2">
      <c r="A560">
        <f t="shared" si="8"/>
        <v>559</v>
      </c>
      <c r="B560" s="7">
        <v>43956</v>
      </c>
      <c r="C560" t="s">
        <v>15</v>
      </c>
      <c r="D560" s="6">
        <f>VLOOKUP(C560,Sheet2!A:B,2,FALSE)</f>
        <v>1</v>
      </c>
      <c r="E560" s="6">
        <v>90</v>
      </c>
      <c r="F560" s="6" t="s">
        <v>25</v>
      </c>
      <c r="G560" s="6">
        <v>1</v>
      </c>
      <c r="H560" s="1" t="s">
        <v>551</v>
      </c>
      <c r="L560" s="10">
        <v>43956</v>
      </c>
    </row>
    <row r="561" spans="1:12" x14ac:dyDescent="0.2">
      <c r="A561">
        <f t="shared" si="8"/>
        <v>560</v>
      </c>
      <c r="B561" s="7">
        <v>43956</v>
      </c>
      <c r="C561" t="s">
        <v>14</v>
      </c>
      <c r="D561" s="6">
        <f>VLOOKUP(C561,Sheet2!A:B,2,FALSE)</f>
        <v>12</v>
      </c>
      <c r="E561" s="6">
        <v>80</v>
      </c>
      <c r="F561" s="6" t="s">
        <v>26</v>
      </c>
      <c r="G561" s="6">
        <v>1</v>
      </c>
      <c r="H561" s="1" t="s">
        <v>553</v>
      </c>
      <c r="L561" s="10">
        <v>43956</v>
      </c>
    </row>
    <row r="562" spans="1:12" x14ac:dyDescent="0.2">
      <c r="A562">
        <f t="shared" si="8"/>
        <v>561</v>
      </c>
      <c r="B562" s="7">
        <v>43955</v>
      </c>
      <c r="C562" t="s">
        <v>14</v>
      </c>
      <c r="D562" s="6">
        <f>VLOOKUP(C562,Sheet2!A:B,2,FALSE)</f>
        <v>12</v>
      </c>
      <c r="E562" s="6">
        <v>70</v>
      </c>
      <c r="F562" s="6" t="s">
        <v>26</v>
      </c>
      <c r="G562" s="6">
        <v>1</v>
      </c>
      <c r="H562" s="1" t="s">
        <v>554</v>
      </c>
      <c r="L562" s="10">
        <v>43956</v>
      </c>
    </row>
    <row r="563" spans="1:12" x14ac:dyDescent="0.2">
      <c r="A563">
        <f t="shared" si="8"/>
        <v>562</v>
      </c>
      <c r="B563" s="7">
        <v>43956</v>
      </c>
      <c r="C563" t="s">
        <v>20</v>
      </c>
      <c r="D563" s="6">
        <f>VLOOKUP(C563,Sheet2!A:B,2,FALSE)</f>
        <v>27</v>
      </c>
      <c r="E563" s="6">
        <v>70</v>
      </c>
      <c r="F563" s="6" t="s">
        <v>26</v>
      </c>
      <c r="G563" s="6">
        <v>1</v>
      </c>
      <c r="H563" s="1" t="s">
        <v>550</v>
      </c>
      <c r="K563">
        <v>1</v>
      </c>
      <c r="L563" s="10">
        <v>43956</v>
      </c>
    </row>
    <row r="564" spans="1:12" x14ac:dyDescent="0.2">
      <c r="A564">
        <f t="shared" si="8"/>
        <v>563</v>
      </c>
      <c r="B564" s="7">
        <v>43956</v>
      </c>
      <c r="C564" t="s">
        <v>20</v>
      </c>
      <c r="D564" s="6">
        <f>VLOOKUP(C564,Sheet2!A:B,2,FALSE)</f>
        <v>27</v>
      </c>
      <c r="E564" s="6">
        <v>70</v>
      </c>
      <c r="F564" s="6" t="s">
        <v>26</v>
      </c>
      <c r="G564" s="6">
        <v>1</v>
      </c>
      <c r="H564" s="1" t="s">
        <v>550</v>
      </c>
      <c r="K564">
        <v>1</v>
      </c>
      <c r="L564" s="10">
        <v>43956</v>
      </c>
    </row>
    <row r="565" spans="1:12" x14ac:dyDescent="0.2">
      <c r="A565">
        <f t="shared" si="8"/>
        <v>564</v>
      </c>
      <c r="B565" s="7">
        <v>43955</v>
      </c>
      <c r="C565" t="s">
        <v>20</v>
      </c>
      <c r="D565" s="6">
        <f>VLOOKUP(C565,Sheet2!A:B,2,FALSE)</f>
        <v>27</v>
      </c>
      <c r="E565" s="6">
        <v>90</v>
      </c>
      <c r="F565" s="6" t="s">
        <v>26</v>
      </c>
      <c r="G565" s="6">
        <v>1</v>
      </c>
      <c r="H565" s="1" t="s">
        <v>550</v>
      </c>
      <c r="K565">
        <v>1</v>
      </c>
      <c r="L565" s="10">
        <v>43956</v>
      </c>
    </row>
    <row r="566" spans="1:12" x14ac:dyDescent="0.2">
      <c r="A566">
        <f t="shared" si="8"/>
        <v>565</v>
      </c>
      <c r="B566" s="7">
        <v>43955</v>
      </c>
      <c r="C566" t="s">
        <v>1</v>
      </c>
      <c r="D566" s="6">
        <f>VLOOKUP(C566,Sheet2!A:B,2,FALSE)</f>
        <v>14</v>
      </c>
      <c r="E566" s="6">
        <v>90</v>
      </c>
      <c r="F566" s="6" t="s">
        <v>25</v>
      </c>
      <c r="G566" s="6">
        <v>1</v>
      </c>
      <c r="H566" s="1" t="s">
        <v>549</v>
      </c>
      <c r="L566" s="10">
        <v>43956</v>
      </c>
    </row>
    <row r="567" spans="1:12" x14ac:dyDescent="0.2">
      <c r="A567">
        <f t="shared" si="8"/>
        <v>566</v>
      </c>
      <c r="B567" s="4" t="s">
        <v>61</v>
      </c>
      <c r="C567" t="s">
        <v>19</v>
      </c>
      <c r="D567" s="6">
        <f>VLOOKUP(C567,Sheet2!A:B,2,FALSE)</f>
        <v>26</v>
      </c>
      <c r="E567" s="6">
        <v>90</v>
      </c>
      <c r="F567" s="6" t="s">
        <v>26</v>
      </c>
      <c r="G567" s="6">
        <v>1</v>
      </c>
      <c r="H567" s="1" t="s">
        <v>555</v>
      </c>
      <c r="L567" s="10">
        <v>43956</v>
      </c>
    </row>
    <row r="568" spans="1:12" x14ac:dyDescent="0.2">
      <c r="A568">
        <f t="shared" si="8"/>
        <v>567</v>
      </c>
      <c r="B568" s="7">
        <v>43956</v>
      </c>
      <c r="C568" t="s">
        <v>14</v>
      </c>
      <c r="D568" s="6">
        <f>VLOOKUP(C568,Sheet2!A:B,2,FALSE)</f>
        <v>12</v>
      </c>
      <c r="E568" s="6">
        <v>80</v>
      </c>
      <c r="F568" s="6" t="s">
        <v>25</v>
      </c>
      <c r="G568" s="6">
        <v>1</v>
      </c>
      <c r="H568" s="1" t="s">
        <v>558</v>
      </c>
      <c r="L568" s="10">
        <v>43957</v>
      </c>
    </row>
    <row r="569" spans="1:12" x14ac:dyDescent="0.2">
      <c r="A569">
        <f t="shared" si="8"/>
        <v>568</v>
      </c>
      <c r="B569" s="7">
        <v>43957</v>
      </c>
      <c r="C569" t="s">
        <v>15</v>
      </c>
      <c r="D569" s="6">
        <f>VLOOKUP(C569,Sheet2!A:B,2,FALSE)</f>
        <v>1</v>
      </c>
      <c r="E569" s="6">
        <v>80</v>
      </c>
      <c r="F569" s="6" t="s">
        <v>26</v>
      </c>
      <c r="G569" s="6">
        <v>1</v>
      </c>
      <c r="H569" s="1" t="s">
        <v>557</v>
      </c>
      <c r="L569" s="10">
        <v>43957</v>
      </c>
    </row>
    <row r="570" spans="1:12" x14ac:dyDescent="0.2">
      <c r="A570">
        <f t="shared" si="8"/>
        <v>569</v>
      </c>
      <c r="B570" s="7">
        <v>43955</v>
      </c>
      <c r="C570" t="s">
        <v>3</v>
      </c>
      <c r="D570" s="6">
        <f>VLOOKUP(C570,Sheet2!A:B,2,FALSE)</f>
        <v>11</v>
      </c>
      <c r="E570" s="6">
        <v>80</v>
      </c>
      <c r="F570" s="6" t="s">
        <v>25</v>
      </c>
      <c r="G570" s="6">
        <v>1</v>
      </c>
      <c r="H570" s="1" t="s">
        <v>562</v>
      </c>
      <c r="L570" s="10">
        <v>43957</v>
      </c>
    </row>
    <row r="571" spans="1:12" x14ac:dyDescent="0.2">
      <c r="A571">
        <f t="shared" si="8"/>
        <v>570</v>
      </c>
      <c r="B571" s="7">
        <v>43956</v>
      </c>
      <c r="C571" t="s">
        <v>1</v>
      </c>
      <c r="D571" s="6">
        <f>VLOOKUP(C571,Sheet2!A:B,2,FALSE)</f>
        <v>14</v>
      </c>
      <c r="E571" s="6">
        <v>60</v>
      </c>
      <c r="F571" s="6" t="s">
        <v>26</v>
      </c>
      <c r="G571" s="6">
        <v>1</v>
      </c>
      <c r="H571" s="1" t="s">
        <v>561</v>
      </c>
      <c r="L571" s="10">
        <v>43957</v>
      </c>
    </row>
    <row r="572" spans="1:12" x14ac:dyDescent="0.2">
      <c r="A572">
        <f t="shared" si="8"/>
        <v>571</v>
      </c>
      <c r="B572" s="7">
        <v>43957</v>
      </c>
      <c r="C572" t="s">
        <v>13</v>
      </c>
      <c r="D572" s="6">
        <f>VLOOKUP(C572,Sheet2!A:B,2,FALSE)</f>
        <v>10</v>
      </c>
      <c r="E572" s="6">
        <v>80</v>
      </c>
      <c r="F572" s="6" t="s">
        <v>25</v>
      </c>
      <c r="G572" s="6">
        <v>1</v>
      </c>
      <c r="H572" s="1" t="s">
        <v>560</v>
      </c>
      <c r="I572" t="s">
        <v>387</v>
      </c>
      <c r="J572">
        <v>1</v>
      </c>
      <c r="L572" s="10">
        <v>43957</v>
      </c>
    </row>
    <row r="573" spans="1:12" x14ac:dyDescent="0.2">
      <c r="A573">
        <f t="shared" si="8"/>
        <v>572</v>
      </c>
      <c r="B573" s="7">
        <v>43957</v>
      </c>
      <c r="C573" t="s">
        <v>13</v>
      </c>
      <c r="D573" s="6">
        <f>VLOOKUP(C573,Sheet2!A:B,2,FALSE)</f>
        <v>10</v>
      </c>
      <c r="E573" s="6">
        <v>60</v>
      </c>
      <c r="F573" s="6" t="s">
        <v>26</v>
      </c>
      <c r="G573" s="6">
        <v>1</v>
      </c>
      <c r="H573" s="1" t="s">
        <v>559</v>
      </c>
      <c r="K573">
        <v>1</v>
      </c>
      <c r="L573" s="10">
        <v>43957</v>
      </c>
    </row>
    <row r="574" spans="1:12" x14ac:dyDescent="0.2">
      <c r="A574">
        <f t="shared" si="8"/>
        <v>573</v>
      </c>
      <c r="B574" s="7">
        <v>43947</v>
      </c>
      <c r="C574" t="s">
        <v>5</v>
      </c>
      <c r="D574" s="6">
        <f>VLOOKUP(C574,Sheet2!A:B,2,FALSE)</f>
        <v>13</v>
      </c>
      <c r="E574" s="6">
        <v>90</v>
      </c>
      <c r="F574" s="6" t="s">
        <v>26</v>
      </c>
      <c r="G574" s="6">
        <v>1</v>
      </c>
      <c r="H574" s="1" t="s">
        <v>556</v>
      </c>
      <c r="L574" s="10">
        <v>43957</v>
      </c>
    </row>
    <row r="575" spans="1:12" x14ac:dyDescent="0.2">
      <c r="A575">
        <f t="shared" si="8"/>
        <v>574</v>
      </c>
      <c r="B575" s="4" t="s">
        <v>61</v>
      </c>
      <c r="C575" t="s">
        <v>5</v>
      </c>
      <c r="D575" s="6">
        <f>VLOOKUP(C575,Sheet2!A:B,2,FALSE)</f>
        <v>13</v>
      </c>
      <c r="E575" t="s">
        <v>61</v>
      </c>
      <c r="F575" s="6" t="s">
        <v>61</v>
      </c>
      <c r="G575" s="6">
        <v>1</v>
      </c>
      <c r="H575" s="1" t="s">
        <v>556</v>
      </c>
      <c r="L575" s="10">
        <v>43957</v>
      </c>
    </row>
    <row r="576" spans="1:12" x14ac:dyDescent="0.2">
      <c r="A576">
        <f t="shared" si="8"/>
        <v>575</v>
      </c>
      <c r="B576" s="4" t="s">
        <v>61</v>
      </c>
      <c r="C576" t="s">
        <v>5</v>
      </c>
      <c r="D576" s="6">
        <f>VLOOKUP(C576,Sheet2!A:B,2,FALSE)</f>
        <v>13</v>
      </c>
      <c r="E576" s="6">
        <v>80</v>
      </c>
      <c r="F576" s="6" t="s">
        <v>26</v>
      </c>
      <c r="G576" s="6">
        <v>1</v>
      </c>
      <c r="H576" s="1" t="s">
        <v>556</v>
      </c>
      <c r="L576" s="10">
        <v>43957</v>
      </c>
    </row>
    <row r="577" spans="1:12" x14ac:dyDescent="0.2">
      <c r="A577">
        <f t="shared" si="8"/>
        <v>576</v>
      </c>
      <c r="B577" s="4" t="s">
        <v>61</v>
      </c>
      <c r="C577" t="s">
        <v>5</v>
      </c>
      <c r="D577" s="6">
        <f>VLOOKUP(C577,Sheet2!A:B,2,FALSE)</f>
        <v>13</v>
      </c>
      <c r="E577" t="s">
        <v>61</v>
      </c>
      <c r="F577" s="6" t="s">
        <v>61</v>
      </c>
      <c r="G577" s="6">
        <v>1</v>
      </c>
      <c r="H577" s="1" t="s">
        <v>556</v>
      </c>
      <c r="L577" s="10">
        <v>43957</v>
      </c>
    </row>
    <row r="578" spans="1:12" x14ac:dyDescent="0.2">
      <c r="A578">
        <f t="shared" si="8"/>
        <v>577</v>
      </c>
      <c r="B578" s="4" t="s">
        <v>61</v>
      </c>
      <c r="C578" t="s">
        <v>5</v>
      </c>
      <c r="D578" s="6">
        <f>VLOOKUP(C578,Sheet2!A:B,2,FALSE)</f>
        <v>13</v>
      </c>
      <c r="E578" s="6">
        <v>90</v>
      </c>
      <c r="F578" s="6" t="s">
        <v>26</v>
      </c>
      <c r="G578" s="6">
        <v>1</v>
      </c>
      <c r="H578" s="1" t="s">
        <v>556</v>
      </c>
      <c r="L578" s="10">
        <v>43957</v>
      </c>
    </row>
    <row r="579" spans="1:12" x14ac:dyDescent="0.2">
      <c r="A579">
        <f t="shared" si="8"/>
        <v>578</v>
      </c>
      <c r="B579" s="7">
        <v>43954</v>
      </c>
      <c r="C579" t="s">
        <v>2</v>
      </c>
      <c r="D579" s="6">
        <f>VLOOKUP(C579,Sheet2!A:B,2,FALSE)</f>
        <v>28</v>
      </c>
      <c r="E579">
        <v>70</v>
      </c>
      <c r="F579" s="6" t="s">
        <v>26</v>
      </c>
      <c r="G579" s="6">
        <v>1</v>
      </c>
      <c r="H579" s="1" t="s">
        <v>569</v>
      </c>
      <c r="L579" s="10">
        <v>43958</v>
      </c>
    </row>
    <row r="580" spans="1:12" x14ac:dyDescent="0.2">
      <c r="A580">
        <f t="shared" si="8"/>
        <v>579</v>
      </c>
      <c r="B580" s="7">
        <v>43955</v>
      </c>
      <c r="C580" t="s">
        <v>2</v>
      </c>
      <c r="D580" s="6">
        <f>VLOOKUP(C580,Sheet2!A:B,2,FALSE)</f>
        <v>28</v>
      </c>
      <c r="E580" s="6">
        <v>90</v>
      </c>
      <c r="F580" s="6" t="s">
        <v>26</v>
      </c>
      <c r="G580" s="6">
        <v>1</v>
      </c>
      <c r="H580" s="1" t="s">
        <v>568</v>
      </c>
      <c r="L580" s="10">
        <v>43958</v>
      </c>
    </row>
    <row r="581" spans="1:12" x14ac:dyDescent="0.2">
      <c r="A581">
        <f t="shared" si="8"/>
        <v>580</v>
      </c>
      <c r="B581" s="7">
        <v>43958</v>
      </c>
      <c r="C581" t="s">
        <v>15</v>
      </c>
      <c r="D581" s="6">
        <f>VLOOKUP(C581,Sheet2!A:B,2,FALSE)</f>
        <v>1</v>
      </c>
      <c r="E581">
        <v>60</v>
      </c>
      <c r="F581" s="6" t="s">
        <v>26</v>
      </c>
      <c r="G581" s="6">
        <v>1</v>
      </c>
      <c r="H581" s="1" t="s">
        <v>566</v>
      </c>
      <c r="L581" s="10">
        <v>43958</v>
      </c>
    </row>
    <row r="582" spans="1:12" x14ac:dyDescent="0.2">
      <c r="A582">
        <f t="shared" ref="A582:A645" si="9">SUM(A581+1)</f>
        <v>581</v>
      </c>
      <c r="B582" s="7">
        <v>43957</v>
      </c>
      <c r="C582" t="s">
        <v>20</v>
      </c>
      <c r="D582" s="6">
        <f>VLOOKUP(C582,Sheet2!A:B,2,FALSE)</f>
        <v>27</v>
      </c>
      <c r="E582" s="6">
        <v>80</v>
      </c>
      <c r="F582" s="6" t="s">
        <v>26</v>
      </c>
      <c r="G582" s="6">
        <v>1</v>
      </c>
      <c r="H582" s="1" t="s">
        <v>565</v>
      </c>
      <c r="K582">
        <v>1</v>
      </c>
      <c r="L582" s="10">
        <v>43958</v>
      </c>
    </row>
    <row r="583" spans="1:12" x14ac:dyDescent="0.2">
      <c r="A583">
        <f t="shared" si="9"/>
        <v>582</v>
      </c>
      <c r="B583" s="7">
        <v>43958</v>
      </c>
      <c r="C583" t="s">
        <v>20</v>
      </c>
      <c r="D583" s="6">
        <f>VLOOKUP(C583,Sheet2!A:B,2,FALSE)</f>
        <v>27</v>
      </c>
      <c r="E583">
        <v>70</v>
      </c>
      <c r="F583" s="6" t="s">
        <v>26</v>
      </c>
      <c r="G583" s="6">
        <v>1</v>
      </c>
      <c r="H583" s="1" t="s">
        <v>565</v>
      </c>
      <c r="K583">
        <v>1</v>
      </c>
      <c r="L583" s="10">
        <v>43958</v>
      </c>
    </row>
    <row r="584" spans="1:12" x14ac:dyDescent="0.2">
      <c r="A584">
        <f t="shared" si="9"/>
        <v>583</v>
      </c>
      <c r="B584" s="7">
        <v>43958</v>
      </c>
      <c r="C584" t="s">
        <v>20</v>
      </c>
      <c r="D584" s="6">
        <f>VLOOKUP(C584,Sheet2!A:B,2,FALSE)</f>
        <v>27</v>
      </c>
      <c r="E584" s="6">
        <v>60</v>
      </c>
      <c r="F584" s="6" t="s">
        <v>26</v>
      </c>
      <c r="G584" s="6">
        <v>1</v>
      </c>
      <c r="H584" s="1" t="s">
        <v>565</v>
      </c>
      <c r="K584">
        <v>1</v>
      </c>
      <c r="L584" s="10">
        <v>43958</v>
      </c>
    </row>
    <row r="585" spans="1:12" x14ac:dyDescent="0.2">
      <c r="A585">
        <f t="shared" si="9"/>
        <v>584</v>
      </c>
      <c r="B585" s="7">
        <v>43957</v>
      </c>
      <c r="C585" t="s">
        <v>3</v>
      </c>
      <c r="D585" s="6">
        <f>VLOOKUP(C585,Sheet2!A:B,2,FALSE)</f>
        <v>11</v>
      </c>
      <c r="E585">
        <v>60</v>
      </c>
      <c r="F585" s="6" t="s">
        <v>25</v>
      </c>
      <c r="G585" s="6">
        <v>1</v>
      </c>
      <c r="H585" s="1" t="s">
        <v>567</v>
      </c>
      <c r="L585" s="10">
        <v>43958</v>
      </c>
    </row>
    <row r="586" spans="1:12" x14ac:dyDescent="0.2">
      <c r="A586">
        <f t="shared" si="9"/>
        <v>585</v>
      </c>
      <c r="B586" s="4" t="s">
        <v>61</v>
      </c>
      <c r="C586" t="s">
        <v>5</v>
      </c>
      <c r="D586" s="6">
        <f>VLOOKUP(C586,Sheet2!A:B,2,FALSE)</f>
        <v>13</v>
      </c>
      <c r="E586" t="s">
        <v>61</v>
      </c>
      <c r="F586" s="6" t="s">
        <v>61</v>
      </c>
      <c r="G586" s="6">
        <v>1</v>
      </c>
      <c r="H586" s="1" t="s">
        <v>564</v>
      </c>
      <c r="L586" s="10">
        <v>43958</v>
      </c>
    </row>
    <row r="587" spans="1:12" x14ac:dyDescent="0.2">
      <c r="A587">
        <f t="shared" si="9"/>
        <v>586</v>
      </c>
      <c r="B587" s="4" t="s">
        <v>61</v>
      </c>
      <c r="C587" t="s">
        <v>5</v>
      </c>
      <c r="D587" s="6">
        <f>VLOOKUP(C587,Sheet2!A:B,2,FALSE)</f>
        <v>13</v>
      </c>
      <c r="E587">
        <v>90</v>
      </c>
      <c r="F587" s="6" t="s">
        <v>25</v>
      </c>
      <c r="G587" s="6">
        <v>1</v>
      </c>
      <c r="H587" s="1" t="s">
        <v>564</v>
      </c>
      <c r="L587" s="10">
        <v>43958</v>
      </c>
    </row>
    <row r="588" spans="1:12" x14ac:dyDescent="0.2">
      <c r="A588">
        <f t="shared" si="9"/>
        <v>587</v>
      </c>
      <c r="B588" s="7">
        <v>43955</v>
      </c>
      <c r="C588" t="s">
        <v>5</v>
      </c>
      <c r="D588" s="6">
        <f>VLOOKUP(C588,Sheet2!A:B,2,FALSE)</f>
        <v>13</v>
      </c>
      <c r="E588">
        <v>80</v>
      </c>
      <c r="F588" s="6" t="s">
        <v>26</v>
      </c>
      <c r="G588" s="6">
        <v>1</v>
      </c>
      <c r="H588" s="1" t="s">
        <v>564</v>
      </c>
      <c r="L588" s="10">
        <v>43958</v>
      </c>
    </row>
    <row r="589" spans="1:12" x14ac:dyDescent="0.2">
      <c r="A589">
        <f t="shared" si="9"/>
        <v>588</v>
      </c>
      <c r="B589" s="4" t="s">
        <v>61</v>
      </c>
      <c r="C589" t="s">
        <v>5</v>
      </c>
      <c r="D589" s="6">
        <f>VLOOKUP(C589,Sheet2!A:B,2,FALSE)</f>
        <v>13</v>
      </c>
      <c r="E589" t="s">
        <v>61</v>
      </c>
      <c r="F589" s="6" t="s">
        <v>61</v>
      </c>
      <c r="G589" s="6">
        <v>1</v>
      </c>
      <c r="H589" s="1" t="s">
        <v>564</v>
      </c>
      <c r="L589" s="10">
        <v>43958</v>
      </c>
    </row>
    <row r="590" spans="1:12" x14ac:dyDescent="0.2">
      <c r="A590">
        <f t="shared" si="9"/>
        <v>589</v>
      </c>
      <c r="B590" s="7">
        <v>43951</v>
      </c>
      <c r="C590" t="s">
        <v>5</v>
      </c>
      <c r="D590" s="6">
        <f>VLOOKUP(C590,Sheet2!A:B,2,FALSE)</f>
        <v>13</v>
      </c>
      <c r="E590">
        <v>70</v>
      </c>
      <c r="F590" s="6" t="s">
        <v>26</v>
      </c>
      <c r="G590" s="6">
        <v>1</v>
      </c>
      <c r="H590" s="1" t="s">
        <v>564</v>
      </c>
      <c r="L590" s="10">
        <v>43958</v>
      </c>
    </row>
    <row r="591" spans="1:12" x14ac:dyDescent="0.2">
      <c r="A591">
        <f t="shared" si="9"/>
        <v>590</v>
      </c>
      <c r="B591" s="7">
        <v>43958</v>
      </c>
      <c r="C591" t="s">
        <v>14</v>
      </c>
      <c r="D591" s="6">
        <f>VLOOKUP(C591,Sheet2!A:B,2,FALSE)</f>
        <v>12</v>
      </c>
      <c r="E591">
        <v>80</v>
      </c>
      <c r="F591" s="6" t="s">
        <v>26</v>
      </c>
      <c r="G591" s="6">
        <v>1</v>
      </c>
      <c r="H591" s="1" t="s">
        <v>563</v>
      </c>
      <c r="L591" s="10">
        <v>43958</v>
      </c>
    </row>
    <row r="592" spans="1:12" x14ac:dyDescent="0.2">
      <c r="A592">
        <f t="shared" si="9"/>
        <v>591</v>
      </c>
      <c r="B592" s="7">
        <v>43957</v>
      </c>
      <c r="C592" t="s">
        <v>1</v>
      </c>
      <c r="D592" s="6">
        <f>VLOOKUP(C592,Sheet2!A:B,2,FALSE)</f>
        <v>14</v>
      </c>
      <c r="E592">
        <v>70</v>
      </c>
      <c r="F592" s="6" t="s">
        <v>25</v>
      </c>
      <c r="G592" s="6">
        <v>1</v>
      </c>
      <c r="H592" s="1" t="s">
        <v>574</v>
      </c>
      <c r="L592" s="10">
        <v>43959</v>
      </c>
    </row>
    <row r="593" spans="1:12" x14ac:dyDescent="0.2">
      <c r="A593">
        <f t="shared" si="9"/>
        <v>592</v>
      </c>
      <c r="B593" s="7">
        <v>43958</v>
      </c>
      <c r="C593" t="s">
        <v>15</v>
      </c>
      <c r="D593" s="6">
        <f>VLOOKUP(C593,Sheet2!A:B,2,FALSE)</f>
        <v>1</v>
      </c>
      <c r="E593">
        <v>80</v>
      </c>
      <c r="F593" s="6" t="s">
        <v>25</v>
      </c>
      <c r="G593" s="6">
        <v>1</v>
      </c>
      <c r="H593" s="1" t="s">
        <v>570</v>
      </c>
      <c r="L593" s="10">
        <v>43959</v>
      </c>
    </row>
    <row r="594" spans="1:12" x14ac:dyDescent="0.2">
      <c r="A594">
        <f t="shared" si="9"/>
        <v>593</v>
      </c>
      <c r="B594" s="7">
        <v>43958</v>
      </c>
      <c r="C594" t="s">
        <v>203</v>
      </c>
      <c r="D594" s="6">
        <f>VLOOKUP(C594,Sheet2!A:B,2,FALSE)</f>
        <v>16</v>
      </c>
      <c r="E594">
        <v>80</v>
      </c>
      <c r="F594" s="6" t="s">
        <v>25</v>
      </c>
      <c r="G594" s="6">
        <v>1</v>
      </c>
      <c r="H594" s="1" t="s">
        <v>573</v>
      </c>
      <c r="L594" s="10">
        <v>43959</v>
      </c>
    </row>
    <row r="595" spans="1:12" x14ac:dyDescent="0.2">
      <c r="A595">
        <f t="shared" si="9"/>
        <v>594</v>
      </c>
      <c r="B595" s="7">
        <v>43957</v>
      </c>
      <c r="C595" t="s">
        <v>1</v>
      </c>
      <c r="D595" s="6">
        <f>VLOOKUP(C595,Sheet2!A:B,2,FALSE)</f>
        <v>14</v>
      </c>
      <c r="E595">
        <v>90</v>
      </c>
      <c r="F595" s="6" t="s">
        <v>25</v>
      </c>
      <c r="G595" s="6">
        <v>1</v>
      </c>
      <c r="H595" s="1" t="s">
        <v>572</v>
      </c>
      <c r="L595" s="10">
        <v>43959</v>
      </c>
    </row>
    <row r="596" spans="1:12" x14ac:dyDescent="0.2">
      <c r="A596">
        <f t="shared" si="9"/>
        <v>595</v>
      </c>
      <c r="B596" s="7">
        <v>43955</v>
      </c>
      <c r="C596" t="s">
        <v>1</v>
      </c>
      <c r="D596" s="6">
        <f>VLOOKUP(C596,Sheet2!A:B,2,FALSE)</f>
        <v>14</v>
      </c>
      <c r="E596">
        <v>60</v>
      </c>
      <c r="F596" s="6" t="s">
        <v>26</v>
      </c>
      <c r="G596" s="6">
        <v>1</v>
      </c>
      <c r="H596" s="1" t="s">
        <v>572</v>
      </c>
      <c r="L596" s="10">
        <v>43959</v>
      </c>
    </row>
    <row r="597" spans="1:12" x14ac:dyDescent="0.2">
      <c r="A597">
        <f t="shared" si="9"/>
        <v>596</v>
      </c>
      <c r="B597" s="4" t="s">
        <v>61</v>
      </c>
      <c r="C597" t="s">
        <v>5</v>
      </c>
      <c r="D597" s="6">
        <f>VLOOKUP(C597,Sheet2!A:B,2,FALSE)</f>
        <v>13</v>
      </c>
      <c r="E597">
        <v>80</v>
      </c>
      <c r="F597" s="6" t="s">
        <v>26</v>
      </c>
      <c r="G597" s="6">
        <v>1</v>
      </c>
      <c r="H597" s="1" t="s">
        <v>571</v>
      </c>
      <c r="L597" s="10">
        <v>43959</v>
      </c>
    </row>
    <row r="598" spans="1:12" x14ac:dyDescent="0.2">
      <c r="A598">
        <f t="shared" si="9"/>
        <v>597</v>
      </c>
      <c r="B598" s="4" t="s">
        <v>61</v>
      </c>
      <c r="C598" t="s">
        <v>5</v>
      </c>
      <c r="D598" s="6">
        <f>VLOOKUP(C598,Sheet2!A:B,2,FALSE)</f>
        <v>13</v>
      </c>
      <c r="E598">
        <v>70</v>
      </c>
      <c r="F598" s="6" t="s">
        <v>26</v>
      </c>
      <c r="G598" s="6">
        <v>1</v>
      </c>
      <c r="H598" s="1" t="s">
        <v>571</v>
      </c>
      <c r="L598" s="10">
        <v>43959</v>
      </c>
    </row>
    <row r="599" spans="1:12" x14ac:dyDescent="0.2">
      <c r="A599">
        <f t="shared" si="9"/>
        <v>598</v>
      </c>
      <c r="B599" s="7">
        <v>43954</v>
      </c>
      <c r="C599" t="s">
        <v>5</v>
      </c>
      <c r="D599" s="6">
        <f>VLOOKUP(C599,Sheet2!A:B,2,FALSE)</f>
        <v>13</v>
      </c>
      <c r="E599">
        <v>90</v>
      </c>
      <c r="F599" s="6" t="s">
        <v>26</v>
      </c>
      <c r="G599" s="6">
        <v>1</v>
      </c>
      <c r="H599" s="1" t="s">
        <v>571</v>
      </c>
      <c r="L599" s="10">
        <v>43959</v>
      </c>
    </row>
    <row r="600" spans="1:12" x14ac:dyDescent="0.2">
      <c r="A600">
        <f t="shared" si="9"/>
        <v>599</v>
      </c>
      <c r="B600" s="7">
        <v>43957</v>
      </c>
      <c r="C600" t="s">
        <v>5</v>
      </c>
      <c r="D600" s="6">
        <f>VLOOKUP(C600,Sheet2!A:B,2,FALSE)</f>
        <v>13</v>
      </c>
      <c r="E600">
        <v>70</v>
      </c>
      <c r="F600" s="6" t="s">
        <v>26</v>
      </c>
      <c r="G600" s="6">
        <v>1</v>
      </c>
      <c r="H600" s="1" t="s">
        <v>571</v>
      </c>
      <c r="L600" s="10">
        <v>43959</v>
      </c>
    </row>
    <row r="601" spans="1:12" x14ac:dyDescent="0.2">
      <c r="A601">
        <f t="shared" si="9"/>
        <v>600</v>
      </c>
      <c r="B601" s="7">
        <v>43958</v>
      </c>
      <c r="C601" t="s">
        <v>5</v>
      </c>
      <c r="D601" s="6">
        <f>VLOOKUP(C601,Sheet2!A:B,2,FALSE)</f>
        <v>13</v>
      </c>
      <c r="E601">
        <v>70</v>
      </c>
      <c r="F601" s="6" t="s">
        <v>26</v>
      </c>
      <c r="G601" s="6">
        <v>1</v>
      </c>
      <c r="H601" s="1" t="s">
        <v>571</v>
      </c>
      <c r="L601" s="10">
        <v>43959</v>
      </c>
    </row>
    <row r="602" spans="1:12" x14ac:dyDescent="0.2">
      <c r="A602">
        <f t="shared" si="9"/>
        <v>601</v>
      </c>
      <c r="B602" s="7">
        <v>43956</v>
      </c>
      <c r="C602" t="s">
        <v>5</v>
      </c>
      <c r="D602" s="6">
        <f>VLOOKUP(C602,Sheet2!A:B,2,FALSE)</f>
        <v>13</v>
      </c>
      <c r="E602">
        <v>80</v>
      </c>
      <c r="F602" s="6" t="s">
        <v>25</v>
      </c>
      <c r="G602" s="6">
        <v>1</v>
      </c>
      <c r="H602" s="1" t="s">
        <v>571</v>
      </c>
      <c r="L602" s="10">
        <v>43959</v>
      </c>
    </row>
    <row r="603" spans="1:12" x14ac:dyDescent="0.2">
      <c r="A603">
        <f t="shared" si="9"/>
        <v>602</v>
      </c>
      <c r="B603" s="7">
        <v>43954</v>
      </c>
      <c r="C603" t="s">
        <v>5</v>
      </c>
      <c r="D603" s="6">
        <f>VLOOKUP(C603,Sheet2!A:B,2,FALSE)</f>
        <v>13</v>
      </c>
      <c r="E603">
        <v>70</v>
      </c>
      <c r="F603" s="6" t="s">
        <v>25</v>
      </c>
      <c r="G603" s="6">
        <v>1</v>
      </c>
      <c r="H603" s="1" t="s">
        <v>571</v>
      </c>
      <c r="L603" s="10">
        <v>43959</v>
      </c>
    </row>
    <row r="604" spans="1:12" x14ac:dyDescent="0.2">
      <c r="A604">
        <f t="shared" si="9"/>
        <v>603</v>
      </c>
      <c r="B604" s="7">
        <v>43955</v>
      </c>
      <c r="C604" t="s">
        <v>5</v>
      </c>
      <c r="D604" s="6">
        <f>VLOOKUP(C604,Sheet2!A:B,2,FALSE)</f>
        <v>13</v>
      </c>
      <c r="E604">
        <v>90</v>
      </c>
      <c r="F604" s="6" t="s">
        <v>26</v>
      </c>
      <c r="G604" s="6">
        <v>1</v>
      </c>
      <c r="H604" s="1" t="s">
        <v>571</v>
      </c>
      <c r="I604">
        <v>100</v>
      </c>
      <c r="L604" s="10">
        <v>43959</v>
      </c>
    </row>
    <row r="605" spans="1:12" x14ac:dyDescent="0.2">
      <c r="A605">
        <f t="shared" si="9"/>
        <v>604</v>
      </c>
      <c r="B605" s="4" t="s">
        <v>61</v>
      </c>
      <c r="C605" t="s">
        <v>5</v>
      </c>
      <c r="D605" s="6">
        <f>VLOOKUP(C605,Sheet2!A:B,2,FALSE)</f>
        <v>13</v>
      </c>
      <c r="E605">
        <v>70</v>
      </c>
      <c r="F605" s="6" t="s">
        <v>61</v>
      </c>
      <c r="G605" s="6">
        <v>1</v>
      </c>
      <c r="H605" s="1" t="s">
        <v>571</v>
      </c>
      <c r="L605" s="10">
        <v>43959</v>
      </c>
    </row>
    <row r="606" spans="1:12" x14ac:dyDescent="0.2">
      <c r="A606">
        <f t="shared" si="9"/>
        <v>605</v>
      </c>
      <c r="B606" s="4" t="s">
        <v>61</v>
      </c>
      <c r="C606" t="s">
        <v>5</v>
      </c>
      <c r="D606" s="6">
        <f>VLOOKUP(C606,Sheet2!A:B,2,FALSE)</f>
        <v>13</v>
      </c>
      <c r="E606">
        <v>70</v>
      </c>
      <c r="F606" s="6" t="s">
        <v>61</v>
      </c>
      <c r="G606" s="6">
        <v>1</v>
      </c>
      <c r="H606" s="1" t="s">
        <v>571</v>
      </c>
      <c r="L606" s="10">
        <v>43959</v>
      </c>
    </row>
    <row r="607" spans="1:12" x14ac:dyDescent="0.2">
      <c r="A607">
        <f t="shared" si="9"/>
        <v>606</v>
      </c>
      <c r="B607" s="4" t="s">
        <v>61</v>
      </c>
      <c r="C607" t="s">
        <v>5</v>
      </c>
      <c r="D607" s="6">
        <f>VLOOKUP(C607,Sheet2!A:B,2,FALSE)</f>
        <v>13</v>
      </c>
      <c r="E607" t="s">
        <v>61</v>
      </c>
      <c r="F607" s="6" t="s">
        <v>61</v>
      </c>
      <c r="G607" s="6">
        <v>1</v>
      </c>
      <c r="H607" s="1" t="s">
        <v>571</v>
      </c>
      <c r="L607" s="10">
        <v>43959</v>
      </c>
    </row>
    <row r="608" spans="1:12" x14ac:dyDescent="0.2">
      <c r="A608">
        <f t="shared" si="9"/>
        <v>607</v>
      </c>
      <c r="B608" s="7">
        <v>43960</v>
      </c>
      <c r="C608" t="s">
        <v>21</v>
      </c>
      <c r="D608" s="6">
        <f>VLOOKUP(C608,Sheet2!A:B,2,FALSE)</f>
        <v>43</v>
      </c>
      <c r="E608">
        <v>70</v>
      </c>
      <c r="F608" s="6" t="s">
        <v>26</v>
      </c>
      <c r="G608" s="6">
        <v>1</v>
      </c>
      <c r="H608" s="1" t="s">
        <v>581</v>
      </c>
      <c r="L608" s="10">
        <v>43960</v>
      </c>
    </row>
    <row r="609" spans="1:12" x14ac:dyDescent="0.2">
      <c r="A609">
        <f t="shared" si="9"/>
        <v>608</v>
      </c>
      <c r="B609" s="7">
        <v>43960</v>
      </c>
      <c r="C609" t="s">
        <v>492</v>
      </c>
      <c r="D609" s="6">
        <f>VLOOKUP(C609,Sheet2!A:B,2,FALSE)</f>
        <v>4</v>
      </c>
      <c r="E609">
        <v>80</v>
      </c>
      <c r="F609" s="6" t="s">
        <v>26</v>
      </c>
      <c r="G609" s="6">
        <v>1</v>
      </c>
      <c r="H609" s="1" t="s">
        <v>580</v>
      </c>
      <c r="L609" s="10">
        <v>43960</v>
      </c>
    </row>
    <row r="610" spans="1:12" x14ac:dyDescent="0.2">
      <c r="A610">
        <f t="shared" si="9"/>
        <v>609</v>
      </c>
      <c r="B610" s="7">
        <v>43959</v>
      </c>
      <c r="C610" t="s">
        <v>1</v>
      </c>
      <c r="D610" s="6">
        <f>VLOOKUP(C610,Sheet2!A:B,2,FALSE)</f>
        <v>14</v>
      </c>
      <c r="E610">
        <v>90</v>
      </c>
      <c r="F610" s="6" t="s">
        <v>25</v>
      </c>
      <c r="G610" s="6">
        <v>1</v>
      </c>
      <c r="H610" s="1" t="s">
        <v>579</v>
      </c>
      <c r="L610" s="10">
        <v>43960</v>
      </c>
    </row>
    <row r="611" spans="1:12" x14ac:dyDescent="0.2">
      <c r="A611">
        <f t="shared" si="9"/>
        <v>610</v>
      </c>
      <c r="B611" s="7">
        <v>43959</v>
      </c>
      <c r="C611" t="s">
        <v>2</v>
      </c>
      <c r="D611" s="6">
        <f>VLOOKUP(C611,Sheet2!A:B,2,FALSE)</f>
        <v>28</v>
      </c>
      <c r="E611">
        <v>70</v>
      </c>
      <c r="F611" s="6" t="s">
        <v>26</v>
      </c>
      <c r="G611" s="6">
        <v>1</v>
      </c>
      <c r="H611" s="1" t="s">
        <v>578</v>
      </c>
      <c r="L611" s="10">
        <v>43960</v>
      </c>
    </row>
    <row r="612" spans="1:12" x14ac:dyDescent="0.2">
      <c r="A612">
        <f t="shared" si="9"/>
        <v>611</v>
      </c>
      <c r="B612" s="7">
        <v>43955</v>
      </c>
      <c r="C612" t="s">
        <v>2</v>
      </c>
      <c r="D612" s="6">
        <f>VLOOKUP(C612,Sheet2!A:B,2,FALSE)</f>
        <v>28</v>
      </c>
      <c r="E612">
        <v>70</v>
      </c>
      <c r="F612" s="6" t="s">
        <v>26</v>
      </c>
      <c r="G612" s="6">
        <v>1</v>
      </c>
      <c r="H612" s="1" t="s">
        <v>578</v>
      </c>
      <c r="L612" s="10">
        <v>43960</v>
      </c>
    </row>
    <row r="613" spans="1:12" x14ac:dyDescent="0.2">
      <c r="A613">
        <f t="shared" si="9"/>
        <v>612</v>
      </c>
      <c r="B613" s="7">
        <v>43959</v>
      </c>
      <c r="C613" t="s">
        <v>15</v>
      </c>
      <c r="D613" s="6">
        <f>VLOOKUP(C613,Sheet2!A:B,2,FALSE)</f>
        <v>1</v>
      </c>
      <c r="E613">
        <v>90</v>
      </c>
      <c r="F613" s="6" t="s">
        <v>25</v>
      </c>
      <c r="G613" s="6">
        <v>1</v>
      </c>
      <c r="H613" s="1" t="s">
        <v>576</v>
      </c>
      <c r="L613" s="10">
        <v>43960</v>
      </c>
    </row>
    <row r="614" spans="1:12" x14ac:dyDescent="0.2">
      <c r="A614">
        <f t="shared" si="9"/>
        <v>613</v>
      </c>
      <c r="B614" s="7">
        <v>43960</v>
      </c>
      <c r="C614" t="s">
        <v>15</v>
      </c>
      <c r="D614" s="6">
        <f>VLOOKUP(C614,Sheet2!A:B,2,FALSE)</f>
        <v>1</v>
      </c>
      <c r="E614" t="s">
        <v>61</v>
      </c>
      <c r="F614" s="6" t="s">
        <v>61</v>
      </c>
      <c r="G614" s="6">
        <v>1</v>
      </c>
      <c r="H614" s="1" t="s">
        <v>576</v>
      </c>
      <c r="L614" s="10">
        <v>43960</v>
      </c>
    </row>
    <row r="615" spans="1:12" x14ac:dyDescent="0.2">
      <c r="A615">
        <f t="shared" si="9"/>
        <v>614</v>
      </c>
      <c r="B615" s="7">
        <v>43959</v>
      </c>
      <c r="C615" t="s">
        <v>15</v>
      </c>
      <c r="D615" s="6">
        <f>VLOOKUP(C615,Sheet2!A:B,2,FALSE)</f>
        <v>1</v>
      </c>
      <c r="E615">
        <v>90</v>
      </c>
      <c r="F615" s="6" t="s">
        <v>26</v>
      </c>
      <c r="G615" s="6">
        <v>1</v>
      </c>
      <c r="H615" s="1" t="s">
        <v>577</v>
      </c>
      <c r="L615" s="10">
        <v>43960</v>
      </c>
    </row>
    <row r="616" spans="1:12" x14ac:dyDescent="0.2">
      <c r="A616">
        <f t="shared" si="9"/>
        <v>615</v>
      </c>
      <c r="B616" s="7">
        <v>43959</v>
      </c>
      <c r="C616" t="s">
        <v>14</v>
      </c>
      <c r="D616" s="6">
        <f>VLOOKUP(C616,Sheet2!A:B,2,FALSE)</f>
        <v>12</v>
      </c>
      <c r="E616" t="s">
        <v>61</v>
      </c>
      <c r="F616" s="6" t="s">
        <v>61</v>
      </c>
      <c r="G616" s="6">
        <v>1</v>
      </c>
      <c r="H616" s="1" t="s">
        <v>575</v>
      </c>
      <c r="L616" s="10">
        <v>43960</v>
      </c>
    </row>
    <row r="617" spans="1:12" x14ac:dyDescent="0.2">
      <c r="A617">
        <f t="shared" si="9"/>
        <v>616</v>
      </c>
      <c r="B617" s="4" t="s">
        <v>61</v>
      </c>
      <c r="C617" t="s">
        <v>5</v>
      </c>
      <c r="D617" s="6">
        <f>VLOOKUP(C617,Sheet2!A:B,2,FALSE)</f>
        <v>13</v>
      </c>
      <c r="E617">
        <v>80</v>
      </c>
      <c r="F617" s="6" t="s">
        <v>61</v>
      </c>
      <c r="G617" s="6">
        <v>1</v>
      </c>
      <c r="H617" s="1" t="s">
        <v>582</v>
      </c>
      <c r="L617" s="10">
        <v>43960</v>
      </c>
    </row>
    <row r="618" spans="1:12" x14ac:dyDescent="0.2">
      <c r="A618">
        <f t="shared" si="9"/>
        <v>617</v>
      </c>
      <c r="B618" s="4" t="s">
        <v>61</v>
      </c>
      <c r="C618" t="s">
        <v>5</v>
      </c>
      <c r="D618" s="6">
        <f>VLOOKUP(C618,Sheet2!A:B,2,FALSE)</f>
        <v>13</v>
      </c>
      <c r="E618">
        <v>90</v>
      </c>
      <c r="F618" s="6" t="s">
        <v>61</v>
      </c>
      <c r="G618" s="6">
        <v>1</v>
      </c>
      <c r="H618" s="1" t="s">
        <v>582</v>
      </c>
      <c r="L618" s="10">
        <v>43960</v>
      </c>
    </row>
    <row r="619" spans="1:12" x14ac:dyDescent="0.2">
      <c r="A619">
        <f t="shared" si="9"/>
        <v>618</v>
      </c>
      <c r="B619" s="4" t="s">
        <v>61</v>
      </c>
      <c r="C619" t="s">
        <v>5</v>
      </c>
      <c r="D619" s="6">
        <f>VLOOKUP(C619,Sheet2!A:B,2,FALSE)</f>
        <v>13</v>
      </c>
      <c r="E619">
        <v>80</v>
      </c>
      <c r="F619" s="6" t="s">
        <v>61</v>
      </c>
      <c r="G619" s="6">
        <v>1</v>
      </c>
      <c r="H619" s="1" t="s">
        <v>582</v>
      </c>
      <c r="L619" s="10">
        <v>43960</v>
      </c>
    </row>
    <row r="620" spans="1:12" x14ac:dyDescent="0.2">
      <c r="A620">
        <f t="shared" si="9"/>
        <v>619</v>
      </c>
      <c r="B620" s="7">
        <v>43955</v>
      </c>
      <c r="C620" t="s">
        <v>5</v>
      </c>
      <c r="D620" s="6">
        <f>VLOOKUP(C620,Sheet2!A:B,2,FALSE)</f>
        <v>13</v>
      </c>
      <c r="E620">
        <v>80</v>
      </c>
      <c r="F620" s="6" t="s">
        <v>25</v>
      </c>
      <c r="G620" s="6">
        <v>1</v>
      </c>
      <c r="H620" s="1" t="s">
        <v>582</v>
      </c>
      <c r="L620" s="10">
        <v>43960</v>
      </c>
    </row>
    <row r="621" spans="1:12" x14ac:dyDescent="0.2">
      <c r="A621">
        <f t="shared" si="9"/>
        <v>620</v>
      </c>
      <c r="B621" s="4" t="s">
        <v>61</v>
      </c>
      <c r="C621" t="s">
        <v>5</v>
      </c>
      <c r="D621" s="6">
        <f>VLOOKUP(C621,Sheet2!A:B,2,FALSE)</f>
        <v>13</v>
      </c>
      <c r="E621">
        <v>70</v>
      </c>
      <c r="F621" s="6" t="s">
        <v>26</v>
      </c>
      <c r="G621" s="6">
        <v>1</v>
      </c>
      <c r="H621" s="1" t="s">
        <v>582</v>
      </c>
      <c r="L621" s="10">
        <v>43960</v>
      </c>
    </row>
    <row r="622" spans="1:12" x14ac:dyDescent="0.2">
      <c r="A622">
        <f t="shared" si="9"/>
        <v>621</v>
      </c>
      <c r="B622" s="4" t="s">
        <v>61</v>
      </c>
      <c r="C622" t="s">
        <v>5</v>
      </c>
      <c r="D622" s="6">
        <f>VLOOKUP(C622,Sheet2!A:B,2,FALSE)</f>
        <v>13</v>
      </c>
      <c r="E622">
        <v>90</v>
      </c>
      <c r="F622" s="6" t="s">
        <v>26</v>
      </c>
      <c r="G622" s="6">
        <v>1</v>
      </c>
      <c r="H622" s="1" t="s">
        <v>582</v>
      </c>
      <c r="L622" s="10">
        <v>43960</v>
      </c>
    </row>
    <row r="623" spans="1:12" x14ac:dyDescent="0.2">
      <c r="A623">
        <f t="shared" si="9"/>
        <v>622</v>
      </c>
      <c r="B623" s="4" t="s">
        <v>61</v>
      </c>
      <c r="C623" t="s">
        <v>5</v>
      </c>
      <c r="D623" s="6">
        <f>VLOOKUP(C623,Sheet2!A:B,2,FALSE)</f>
        <v>13</v>
      </c>
      <c r="E623" t="s">
        <v>61</v>
      </c>
      <c r="F623" s="6" t="s">
        <v>61</v>
      </c>
      <c r="G623" s="6">
        <v>1</v>
      </c>
      <c r="H623" s="1" t="s">
        <v>582</v>
      </c>
      <c r="L623" s="10">
        <v>43960</v>
      </c>
    </row>
    <row r="624" spans="1:12" x14ac:dyDescent="0.2">
      <c r="A624">
        <f t="shared" si="9"/>
        <v>623</v>
      </c>
      <c r="B624" s="4" t="s">
        <v>61</v>
      </c>
      <c r="C624" t="s">
        <v>5</v>
      </c>
      <c r="D624" s="6">
        <f>VLOOKUP(C624,Sheet2!A:B,2,FALSE)</f>
        <v>13</v>
      </c>
      <c r="E624">
        <v>70</v>
      </c>
      <c r="F624" s="6" t="s">
        <v>26</v>
      </c>
      <c r="G624" s="6">
        <v>1</v>
      </c>
      <c r="H624" s="1" t="s">
        <v>582</v>
      </c>
      <c r="L624" s="10">
        <v>43960</v>
      </c>
    </row>
    <row r="625" spans="1:12" x14ac:dyDescent="0.2">
      <c r="A625">
        <f t="shared" si="9"/>
        <v>624</v>
      </c>
      <c r="B625" s="4" t="s">
        <v>61</v>
      </c>
      <c r="C625" t="s">
        <v>5</v>
      </c>
      <c r="D625" s="6">
        <f>VLOOKUP(C625,Sheet2!A:B,2,FALSE)</f>
        <v>13</v>
      </c>
      <c r="E625">
        <v>70</v>
      </c>
      <c r="F625" s="6" t="s">
        <v>26</v>
      </c>
      <c r="G625" s="6">
        <v>1</v>
      </c>
      <c r="H625" s="1" t="s">
        <v>582</v>
      </c>
      <c r="L625" s="10">
        <v>43960</v>
      </c>
    </row>
    <row r="626" spans="1:12" x14ac:dyDescent="0.2">
      <c r="A626">
        <f t="shared" si="9"/>
        <v>625</v>
      </c>
      <c r="B626" s="7">
        <v>43960</v>
      </c>
      <c r="C626" t="s">
        <v>15</v>
      </c>
      <c r="D626" s="6">
        <f>VLOOKUP(C626,Sheet2!A:B,2,FALSE)</f>
        <v>1</v>
      </c>
      <c r="E626">
        <v>70</v>
      </c>
      <c r="F626" s="6" t="s">
        <v>25</v>
      </c>
      <c r="G626" s="6">
        <v>1</v>
      </c>
      <c r="H626" s="1" t="s">
        <v>584</v>
      </c>
      <c r="L626" s="10">
        <v>43961</v>
      </c>
    </row>
    <row r="627" spans="1:12" x14ac:dyDescent="0.2">
      <c r="A627">
        <f t="shared" si="9"/>
        <v>626</v>
      </c>
      <c r="B627" s="7">
        <v>43960</v>
      </c>
      <c r="C627" t="s">
        <v>15</v>
      </c>
      <c r="D627" s="6">
        <f>VLOOKUP(C627,Sheet2!A:B,2,FALSE)</f>
        <v>1</v>
      </c>
      <c r="E627">
        <v>70</v>
      </c>
      <c r="F627" s="6" t="s">
        <v>26</v>
      </c>
      <c r="G627" s="6">
        <v>1</v>
      </c>
      <c r="H627" s="1" t="s">
        <v>584</v>
      </c>
      <c r="L627" s="10">
        <v>43961</v>
      </c>
    </row>
    <row r="628" spans="1:12" x14ac:dyDescent="0.2">
      <c r="A628">
        <f t="shared" si="9"/>
        <v>627</v>
      </c>
      <c r="B628" s="7">
        <v>43960</v>
      </c>
      <c r="C628" t="s">
        <v>15</v>
      </c>
      <c r="D628" s="6">
        <f>VLOOKUP(C628,Sheet2!A:B,2,FALSE)</f>
        <v>1</v>
      </c>
      <c r="E628">
        <v>70</v>
      </c>
      <c r="F628" s="6" t="s">
        <v>25</v>
      </c>
      <c r="G628" s="6">
        <v>1</v>
      </c>
      <c r="H628" s="1" t="s">
        <v>584</v>
      </c>
      <c r="L628" s="10">
        <v>43961</v>
      </c>
    </row>
    <row r="629" spans="1:12" x14ac:dyDescent="0.2">
      <c r="A629">
        <f t="shared" si="9"/>
        <v>628</v>
      </c>
      <c r="B629" s="7">
        <v>43961</v>
      </c>
      <c r="C629" t="s">
        <v>15</v>
      </c>
      <c r="D629" s="6">
        <f>VLOOKUP(C629,Sheet2!A:B,2,FALSE)</f>
        <v>1</v>
      </c>
      <c r="E629">
        <v>90</v>
      </c>
      <c r="F629" s="6" t="s">
        <v>25</v>
      </c>
      <c r="G629" s="6">
        <v>1</v>
      </c>
      <c r="H629" s="1" t="s">
        <v>584</v>
      </c>
      <c r="I629">
        <v>100</v>
      </c>
      <c r="L629" s="10">
        <v>43961</v>
      </c>
    </row>
    <row r="630" spans="1:12" x14ac:dyDescent="0.2">
      <c r="A630">
        <f t="shared" si="9"/>
        <v>629</v>
      </c>
      <c r="B630" s="7">
        <v>43961</v>
      </c>
      <c r="C630" t="s">
        <v>15</v>
      </c>
      <c r="D630" s="6">
        <f>VLOOKUP(C630,Sheet2!A:B,2,FALSE)</f>
        <v>1</v>
      </c>
      <c r="E630">
        <v>70</v>
      </c>
      <c r="F630" s="6" t="s">
        <v>25</v>
      </c>
      <c r="G630" s="6">
        <v>1</v>
      </c>
      <c r="H630" s="1" t="s">
        <v>584</v>
      </c>
      <c r="L630" s="10">
        <v>43961</v>
      </c>
    </row>
    <row r="631" spans="1:12" x14ac:dyDescent="0.2">
      <c r="A631">
        <f t="shared" si="9"/>
        <v>630</v>
      </c>
      <c r="B631" s="7">
        <v>43960</v>
      </c>
      <c r="C631" t="s">
        <v>1</v>
      </c>
      <c r="D631" s="6">
        <f>VLOOKUP(C631,Sheet2!A:B,2,FALSE)</f>
        <v>14</v>
      </c>
      <c r="E631">
        <v>60</v>
      </c>
      <c r="F631" s="6" t="s">
        <v>26</v>
      </c>
      <c r="G631" s="6">
        <v>1</v>
      </c>
      <c r="H631" s="1" t="s">
        <v>585</v>
      </c>
      <c r="L631" s="10">
        <v>43961</v>
      </c>
    </row>
    <row r="632" spans="1:12" x14ac:dyDescent="0.2">
      <c r="A632">
        <f t="shared" si="9"/>
        <v>631</v>
      </c>
      <c r="B632" s="7">
        <v>43959</v>
      </c>
      <c r="C632" t="s">
        <v>1</v>
      </c>
      <c r="D632" s="6">
        <f>VLOOKUP(C632,Sheet2!A:B,2,FALSE)</f>
        <v>14</v>
      </c>
      <c r="E632">
        <v>80</v>
      </c>
      <c r="F632" s="6" t="s">
        <v>26</v>
      </c>
      <c r="G632" s="6">
        <v>1</v>
      </c>
      <c r="H632" s="1" t="s">
        <v>586</v>
      </c>
      <c r="L632" s="10">
        <v>43961</v>
      </c>
    </row>
    <row r="633" spans="1:12" x14ac:dyDescent="0.2">
      <c r="A633">
        <f t="shared" si="9"/>
        <v>632</v>
      </c>
      <c r="B633" s="7">
        <v>43959</v>
      </c>
      <c r="C633" t="s">
        <v>3</v>
      </c>
      <c r="D633" s="6">
        <f>VLOOKUP(C633,Sheet2!A:B,2,FALSE)</f>
        <v>11</v>
      </c>
      <c r="E633">
        <v>80</v>
      </c>
      <c r="F633" s="6" t="s">
        <v>26</v>
      </c>
      <c r="G633" s="6">
        <v>1</v>
      </c>
      <c r="H633" s="1" t="s">
        <v>588</v>
      </c>
      <c r="L633" s="10">
        <v>43961</v>
      </c>
    </row>
    <row r="634" spans="1:12" x14ac:dyDescent="0.2">
      <c r="A634">
        <f t="shared" si="9"/>
        <v>633</v>
      </c>
      <c r="B634" s="7">
        <v>43960</v>
      </c>
      <c r="C634" t="s">
        <v>14</v>
      </c>
      <c r="D634" s="6">
        <f>VLOOKUP(C634,Sheet2!A:B,2,FALSE)</f>
        <v>12</v>
      </c>
      <c r="E634" t="s">
        <v>61</v>
      </c>
      <c r="F634" s="6" t="s">
        <v>26</v>
      </c>
      <c r="G634" s="6">
        <v>1</v>
      </c>
      <c r="H634" s="1" t="s">
        <v>587</v>
      </c>
      <c r="L634" s="10">
        <v>43961</v>
      </c>
    </row>
    <row r="635" spans="1:12" x14ac:dyDescent="0.2">
      <c r="A635">
        <f t="shared" si="9"/>
        <v>634</v>
      </c>
      <c r="B635" s="7">
        <v>43961</v>
      </c>
      <c r="C635" t="s">
        <v>15</v>
      </c>
      <c r="D635" s="6">
        <f>VLOOKUP(C635,Sheet2!A:B,2,FALSE)</f>
        <v>1</v>
      </c>
      <c r="E635">
        <v>70</v>
      </c>
      <c r="F635" s="6" t="s">
        <v>26</v>
      </c>
      <c r="G635" s="6">
        <v>1</v>
      </c>
      <c r="H635" s="1" t="s">
        <v>583</v>
      </c>
      <c r="L635" s="10">
        <v>43962</v>
      </c>
    </row>
    <row r="636" spans="1:12" x14ac:dyDescent="0.2">
      <c r="A636">
        <f t="shared" si="9"/>
        <v>635</v>
      </c>
      <c r="B636" s="7">
        <v>43962</v>
      </c>
      <c r="C636" t="s">
        <v>15</v>
      </c>
      <c r="D636" s="6">
        <f>VLOOKUP(C636,Sheet2!A:B,2,FALSE)</f>
        <v>1</v>
      </c>
      <c r="E636">
        <v>70</v>
      </c>
      <c r="F636" s="6" t="s">
        <v>25</v>
      </c>
      <c r="G636" s="6">
        <v>1</v>
      </c>
      <c r="H636" s="1" t="s">
        <v>583</v>
      </c>
      <c r="L636" s="10">
        <v>43962</v>
      </c>
    </row>
    <row r="637" spans="1:12" x14ac:dyDescent="0.2">
      <c r="A637">
        <f t="shared" si="9"/>
        <v>636</v>
      </c>
      <c r="B637" s="7">
        <v>43961</v>
      </c>
      <c r="C637" t="s">
        <v>15</v>
      </c>
      <c r="D637" s="6">
        <f>VLOOKUP(C637,Sheet2!A:B,2,FALSE)</f>
        <v>1</v>
      </c>
      <c r="E637">
        <v>70</v>
      </c>
      <c r="F637" s="6" t="s">
        <v>26</v>
      </c>
      <c r="G637" s="6">
        <v>1</v>
      </c>
      <c r="H637" s="1" t="s">
        <v>591</v>
      </c>
      <c r="L637" s="10">
        <v>43962</v>
      </c>
    </row>
    <row r="638" spans="1:12" x14ac:dyDescent="0.2">
      <c r="A638">
        <f t="shared" si="9"/>
        <v>637</v>
      </c>
      <c r="B638" s="7">
        <v>43961</v>
      </c>
      <c r="C638" t="s">
        <v>15</v>
      </c>
      <c r="D638" s="6">
        <f>VLOOKUP(C638,Sheet2!A:B,2,FALSE)</f>
        <v>1</v>
      </c>
      <c r="E638">
        <v>80</v>
      </c>
      <c r="F638" s="6" t="s">
        <v>25</v>
      </c>
      <c r="G638" s="6">
        <v>1</v>
      </c>
      <c r="H638" s="1" t="s">
        <v>591</v>
      </c>
      <c r="L638" s="10">
        <v>43962</v>
      </c>
    </row>
    <row r="639" spans="1:12" x14ac:dyDescent="0.2">
      <c r="A639">
        <f t="shared" si="9"/>
        <v>638</v>
      </c>
      <c r="B639" s="7">
        <v>43962</v>
      </c>
      <c r="C639" t="s">
        <v>15</v>
      </c>
      <c r="D639" s="6">
        <f>VLOOKUP(C639,Sheet2!A:B,2,FALSE)</f>
        <v>1</v>
      </c>
      <c r="E639">
        <v>90</v>
      </c>
      <c r="F639" s="6" t="s">
        <v>26</v>
      </c>
      <c r="G639" s="6">
        <v>1</v>
      </c>
      <c r="H639" s="1" t="s">
        <v>591</v>
      </c>
      <c r="L639" s="10">
        <v>43962</v>
      </c>
    </row>
    <row r="640" spans="1:12" x14ac:dyDescent="0.2">
      <c r="A640">
        <f t="shared" si="9"/>
        <v>639</v>
      </c>
      <c r="B640" s="7">
        <v>43962</v>
      </c>
      <c r="C640" t="s">
        <v>15</v>
      </c>
      <c r="D640" s="6">
        <f>VLOOKUP(C640,Sheet2!A:B,2,FALSE)</f>
        <v>1</v>
      </c>
      <c r="E640">
        <v>60</v>
      </c>
      <c r="F640" s="6" t="s">
        <v>26</v>
      </c>
      <c r="G640" s="6">
        <v>1</v>
      </c>
      <c r="H640" s="1" t="s">
        <v>591</v>
      </c>
      <c r="L640" s="10">
        <v>43962</v>
      </c>
    </row>
    <row r="641" spans="1:12" x14ac:dyDescent="0.2">
      <c r="A641">
        <f t="shared" si="9"/>
        <v>640</v>
      </c>
      <c r="B641" s="7">
        <v>43961</v>
      </c>
      <c r="C641" t="s">
        <v>20</v>
      </c>
      <c r="D641" s="6">
        <f>VLOOKUP(C641,Sheet2!A:B,2,FALSE)</f>
        <v>27</v>
      </c>
      <c r="E641">
        <v>80</v>
      </c>
      <c r="F641" s="6" t="s">
        <v>26</v>
      </c>
      <c r="G641" s="6">
        <v>1</v>
      </c>
      <c r="H641" s="1" t="s">
        <v>592</v>
      </c>
      <c r="L641" s="10">
        <v>43962</v>
      </c>
    </row>
    <row r="642" spans="1:12" x14ac:dyDescent="0.2">
      <c r="A642">
        <f t="shared" si="9"/>
        <v>641</v>
      </c>
      <c r="B642" s="7">
        <v>43961</v>
      </c>
      <c r="C642" t="s">
        <v>20</v>
      </c>
      <c r="D642" s="6">
        <f>VLOOKUP(C642,Sheet2!A:B,2,FALSE)</f>
        <v>27</v>
      </c>
      <c r="E642">
        <v>90</v>
      </c>
      <c r="F642" s="6" t="s">
        <v>25</v>
      </c>
      <c r="G642" s="6">
        <v>1</v>
      </c>
      <c r="H642" s="1" t="s">
        <v>592</v>
      </c>
      <c r="I642">
        <v>100</v>
      </c>
      <c r="L642" s="10">
        <v>43962</v>
      </c>
    </row>
    <row r="643" spans="1:12" x14ac:dyDescent="0.2">
      <c r="A643">
        <f t="shared" si="9"/>
        <v>642</v>
      </c>
      <c r="B643" s="7">
        <v>43962</v>
      </c>
      <c r="C643" t="s">
        <v>1</v>
      </c>
      <c r="D643" s="6">
        <f>VLOOKUP(C643,Sheet2!A:B,2,FALSE)</f>
        <v>14</v>
      </c>
      <c r="E643">
        <v>90</v>
      </c>
      <c r="F643" s="6" t="s">
        <v>26</v>
      </c>
      <c r="G643" s="6">
        <v>1</v>
      </c>
      <c r="H643" s="1" t="s">
        <v>595</v>
      </c>
      <c r="L643" s="10">
        <v>43962</v>
      </c>
    </row>
    <row r="644" spans="1:12" x14ac:dyDescent="0.2">
      <c r="A644">
        <f t="shared" si="9"/>
        <v>643</v>
      </c>
      <c r="B644" s="7">
        <v>43962</v>
      </c>
      <c r="C644" t="s">
        <v>1</v>
      </c>
      <c r="D644" s="6">
        <f>VLOOKUP(C644,Sheet2!A:B,2,FALSE)</f>
        <v>14</v>
      </c>
      <c r="E644" t="s">
        <v>61</v>
      </c>
      <c r="F644" s="6" t="s">
        <v>25</v>
      </c>
      <c r="G644" s="6">
        <v>1</v>
      </c>
      <c r="H644" s="1" t="s">
        <v>595</v>
      </c>
      <c r="L644" s="10">
        <v>43962</v>
      </c>
    </row>
    <row r="645" spans="1:12" x14ac:dyDescent="0.2">
      <c r="A645">
        <f t="shared" si="9"/>
        <v>644</v>
      </c>
      <c r="B645" s="7">
        <v>43962</v>
      </c>
      <c r="C645" t="s">
        <v>149</v>
      </c>
      <c r="D645" s="6">
        <f>VLOOKUP(C645,Sheet2!A:B,2,FALSE)</f>
        <v>17</v>
      </c>
      <c r="E645">
        <v>90</v>
      </c>
      <c r="F645" s="6" t="s">
        <v>25</v>
      </c>
      <c r="G645" s="6">
        <v>1</v>
      </c>
      <c r="H645" s="1" t="s">
        <v>593</v>
      </c>
      <c r="I645" t="s">
        <v>477</v>
      </c>
      <c r="L645" s="10">
        <v>43962</v>
      </c>
    </row>
    <row r="646" spans="1:12" x14ac:dyDescent="0.2">
      <c r="A646">
        <f t="shared" ref="A646:A709" si="10">SUM(A645+1)</f>
        <v>645</v>
      </c>
      <c r="B646" s="7">
        <v>43961</v>
      </c>
      <c r="C646" t="s">
        <v>24</v>
      </c>
      <c r="D646" s="6">
        <f>VLOOKUP(C646,Sheet2!A:B,2,FALSE)</f>
        <v>30</v>
      </c>
      <c r="E646">
        <v>80</v>
      </c>
      <c r="F646" s="6" t="s">
        <v>25</v>
      </c>
      <c r="G646" s="6">
        <v>1</v>
      </c>
      <c r="H646" s="1" t="s">
        <v>594</v>
      </c>
      <c r="L646" s="10">
        <v>43962</v>
      </c>
    </row>
    <row r="647" spans="1:12" x14ac:dyDescent="0.2">
      <c r="A647">
        <f t="shared" si="10"/>
        <v>646</v>
      </c>
      <c r="B647" s="7">
        <v>43961</v>
      </c>
      <c r="C647" t="s">
        <v>1</v>
      </c>
      <c r="D647" s="6">
        <f>VLOOKUP(C647,Sheet2!A:B,2,FALSE)</f>
        <v>14</v>
      </c>
      <c r="E647">
        <v>80</v>
      </c>
      <c r="F647" s="6" t="s">
        <v>26</v>
      </c>
      <c r="G647" s="6">
        <v>1</v>
      </c>
      <c r="H647" s="1" t="s">
        <v>596</v>
      </c>
      <c r="I647" t="s">
        <v>597</v>
      </c>
      <c r="L647" s="10">
        <v>43962</v>
      </c>
    </row>
    <row r="648" spans="1:12" x14ac:dyDescent="0.2">
      <c r="A648">
        <f t="shared" si="10"/>
        <v>647</v>
      </c>
      <c r="B648" s="7">
        <v>43961</v>
      </c>
      <c r="C648" t="s">
        <v>1</v>
      </c>
      <c r="D648" s="6">
        <f>VLOOKUP(C648,Sheet2!A:B,2,FALSE)</f>
        <v>14</v>
      </c>
      <c r="E648">
        <v>70</v>
      </c>
      <c r="F648" s="6" t="s">
        <v>26</v>
      </c>
      <c r="G648" s="6">
        <v>1</v>
      </c>
      <c r="H648" s="1" t="s">
        <v>598</v>
      </c>
      <c r="L648" s="10">
        <v>43962</v>
      </c>
    </row>
    <row r="649" spans="1:12" x14ac:dyDescent="0.2">
      <c r="A649">
        <f t="shared" si="10"/>
        <v>648</v>
      </c>
      <c r="B649" s="7">
        <v>43962</v>
      </c>
      <c r="C649" t="s">
        <v>203</v>
      </c>
      <c r="D649" s="6">
        <f>VLOOKUP(C649,Sheet2!A:B,2,FALSE)</f>
        <v>16</v>
      </c>
      <c r="E649">
        <v>90</v>
      </c>
      <c r="F649" s="6" t="s">
        <v>25</v>
      </c>
      <c r="G649" s="6">
        <v>1</v>
      </c>
      <c r="H649" s="1" t="s">
        <v>599</v>
      </c>
      <c r="I649">
        <v>100</v>
      </c>
      <c r="L649" s="10">
        <v>43962</v>
      </c>
    </row>
    <row r="650" spans="1:12" x14ac:dyDescent="0.2">
      <c r="A650">
        <f t="shared" si="10"/>
        <v>649</v>
      </c>
      <c r="B650" s="4" t="s">
        <v>61</v>
      </c>
      <c r="C650" t="s">
        <v>5</v>
      </c>
      <c r="D650" s="6">
        <f>VLOOKUP(C650,Sheet2!A:B,2,FALSE)</f>
        <v>13</v>
      </c>
      <c r="E650">
        <v>90</v>
      </c>
      <c r="F650" s="6" t="s">
        <v>25</v>
      </c>
      <c r="G650" s="6">
        <v>1</v>
      </c>
      <c r="H650" s="1" t="s">
        <v>589</v>
      </c>
      <c r="L650" s="10">
        <v>43962</v>
      </c>
    </row>
    <row r="651" spans="1:12" x14ac:dyDescent="0.2">
      <c r="A651">
        <f t="shared" si="10"/>
        <v>650</v>
      </c>
      <c r="B651" s="4" t="s">
        <v>61</v>
      </c>
      <c r="C651" t="s">
        <v>5</v>
      </c>
      <c r="D651" s="6">
        <f>VLOOKUP(C651,Sheet2!A:B,2,FALSE)</f>
        <v>13</v>
      </c>
      <c r="E651">
        <v>70</v>
      </c>
      <c r="F651" s="6" t="s">
        <v>26</v>
      </c>
      <c r="G651" s="6">
        <v>1</v>
      </c>
      <c r="H651" s="1" t="s">
        <v>589</v>
      </c>
      <c r="L651" s="10">
        <v>43962</v>
      </c>
    </row>
    <row r="652" spans="1:12" x14ac:dyDescent="0.2">
      <c r="A652">
        <f t="shared" si="10"/>
        <v>651</v>
      </c>
      <c r="B652" s="4" t="s">
        <v>61</v>
      </c>
      <c r="C652" t="s">
        <v>5</v>
      </c>
      <c r="D652" s="6">
        <f>VLOOKUP(C652,Sheet2!A:B,2,FALSE)</f>
        <v>13</v>
      </c>
      <c r="E652">
        <v>70</v>
      </c>
      <c r="F652" s="6" t="s">
        <v>26</v>
      </c>
      <c r="G652" s="6">
        <v>1</v>
      </c>
      <c r="H652" s="1" t="s">
        <v>589</v>
      </c>
      <c r="L652" s="10">
        <v>43962</v>
      </c>
    </row>
    <row r="653" spans="1:12" x14ac:dyDescent="0.2">
      <c r="A653">
        <f t="shared" si="10"/>
        <v>652</v>
      </c>
      <c r="B653" s="4" t="s">
        <v>61</v>
      </c>
      <c r="C653" t="s">
        <v>5</v>
      </c>
      <c r="D653" s="6">
        <f>VLOOKUP(C653,Sheet2!A:B,2,FALSE)</f>
        <v>13</v>
      </c>
      <c r="E653">
        <v>80</v>
      </c>
      <c r="F653" s="6" t="s">
        <v>26</v>
      </c>
      <c r="G653" s="6">
        <v>1</v>
      </c>
      <c r="H653" s="1" t="s">
        <v>589</v>
      </c>
      <c r="L653" s="10">
        <v>43962</v>
      </c>
    </row>
    <row r="654" spans="1:12" x14ac:dyDescent="0.2">
      <c r="A654">
        <f t="shared" si="10"/>
        <v>653</v>
      </c>
      <c r="B654" s="4" t="s">
        <v>61</v>
      </c>
      <c r="C654" t="s">
        <v>5</v>
      </c>
      <c r="D654" s="6">
        <f>VLOOKUP(C654,Sheet2!A:B,2,FALSE)</f>
        <v>13</v>
      </c>
      <c r="E654" s="6">
        <v>70</v>
      </c>
      <c r="F654" s="6" t="s">
        <v>26</v>
      </c>
      <c r="G654" s="6">
        <v>1</v>
      </c>
      <c r="H654" s="1" t="s">
        <v>589</v>
      </c>
      <c r="L654" s="10">
        <v>43962</v>
      </c>
    </row>
    <row r="655" spans="1:12" x14ac:dyDescent="0.2">
      <c r="A655">
        <f t="shared" si="10"/>
        <v>654</v>
      </c>
      <c r="B655" s="4" t="s">
        <v>61</v>
      </c>
      <c r="C655" t="s">
        <v>5</v>
      </c>
      <c r="D655" s="6">
        <f>VLOOKUP(C655,Sheet2!A:B,2,FALSE)</f>
        <v>13</v>
      </c>
      <c r="E655">
        <v>80</v>
      </c>
      <c r="F655" s="6" t="s">
        <v>25</v>
      </c>
      <c r="G655" s="6">
        <v>1</v>
      </c>
      <c r="H655" s="1" t="s">
        <v>589</v>
      </c>
      <c r="L655" s="10">
        <v>43962</v>
      </c>
    </row>
    <row r="656" spans="1:12" x14ac:dyDescent="0.2">
      <c r="A656">
        <f t="shared" si="10"/>
        <v>655</v>
      </c>
      <c r="B656" s="4" t="s">
        <v>61</v>
      </c>
      <c r="C656" t="s">
        <v>5</v>
      </c>
      <c r="D656" s="6">
        <f>VLOOKUP(C656,Sheet2!A:B,2,FALSE)</f>
        <v>13</v>
      </c>
      <c r="E656">
        <v>80</v>
      </c>
      <c r="F656" s="6" t="s">
        <v>25</v>
      </c>
      <c r="G656" s="6">
        <v>1</v>
      </c>
      <c r="H656" s="1" t="s">
        <v>589</v>
      </c>
      <c r="L656" s="10">
        <v>43962</v>
      </c>
    </row>
    <row r="657" spans="1:12" x14ac:dyDescent="0.2">
      <c r="A657">
        <f t="shared" si="10"/>
        <v>656</v>
      </c>
      <c r="B657" s="4" t="s">
        <v>61</v>
      </c>
      <c r="C657" t="s">
        <v>5</v>
      </c>
      <c r="D657" s="6">
        <f>VLOOKUP(C657,Sheet2!A:B,2,FALSE)</f>
        <v>13</v>
      </c>
      <c r="E657">
        <v>80</v>
      </c>
      <c r="F657" s="6" t="s">
        <v>26</v>
      </c>
      <c r="G657" s="6">
        <v>1</v>
      </c>
      <c r="H657" s="1" t="s">
        <v>589</v>
      </c>
      <c r="L657" s="10">
        <v>43962</v>
      </c>
    </row>
    <row r="658" spans="1:12" x14ac:dyDescent="0.2">
      <c r="A658">
        <f t="shared" si="10"/>
        <v>657</v>
      </c>
      <c r="B658" s="4" t="s">
        <v>61</v>
      </c>
      <c r="C658" t="s">
        <v>5</v>
      </c>
      <c r="D658" s="6">
        <f>VLOOKUP(C658,Sheet2!A:B,2,FALSE)</f>
        <v>13</v>
      </c>
      <c r="E658">
        <v>90</v>
      </c>
      <c r="F658" s="6" t="s">
        <v>25</v>
      </c>
      <c r="G658" s="6">
        <v>1</v>
      </c>
      <c r="H658" s="1" t="s">
        <v>589</v>
      </c>
      <c r="L658" s="10">
        <v>43962</v>
      </c>
    </row>
    <row r="659" spans="1:12" x14ac:dyDescent="0.2">
      <c r="A659">
        <f t="shared" si="10"/>
        <v>658</v>
      </c>
      <c r="B659" s="7">
        <v>43962</v>
      </c>
      <c r="C659" t="s">
        <v>15</v>
      </c>
      <c r="D659">
        <v>1</v>
      </c>
      <c r="E659">
        <v>70</v>
      </c>
      <c r="F659" s="6" t="s">
        <v>26</v>
      </c>
      <c r="G659" s="6">
        <v>1</v>
      </c>
      <c r="H659" s="1" t="s">
        <v>600</v>
      </c>
      <c r="L659" s="10">
        <v>43963</v>
      </c>
    </row>
    <row r="660" spans="1:12" x14ac:dyDescent="0.2">
      <c r="A660">
        <f t="shared" si="10"/>
        <v>659</v>
      </c>
      <c r="B660" s="7">
        <v>43962</v>
      </c>
      <c r="C660" t="s">
        <v>15</v>
      </c>
      <c r="D660">
        <v>1</v>
      </c>
      <c r="E660">
        <v>70</v>
      </c>
      <c r="F660" s="6" t="s">
        <v>26</v>
      </c>
      <c r="G660" s="6">
        <v>1</v>
      </c>
      <c r="H660" s="1" t="s">
        <v>600</v>
      </c>
      <c r="L660" s="10">
        <v>43963</v>
      </c>
    </row>
    <row r="661" spans="1:12" x14ac:dyDescent="0.2">
      <c r="A661">
        <f t="shared" si="10"/>
        <v>660</v>
      </c>
      <c r="B661" s="7">
        <v>43962</v>
      </c>
      <c r="C661" t="s">
        <v>15</v>
      </c>
      <c r="D661">
        <v>1</v>
      </c>
      <c r="E661">
        <v>90</v>
      </c>
      <c r="F661" s="6" t="s">
        <v>25</v>
      </c>
      <c r="G661" s="6">
        <v>1</v>
      </c>
      <c r="H661" s="1" t="s">
        <v>600</v>
      </c>
      <c r="L661" s="10">
        <v>43963</v>
      </c>
    </row>
    <row r="662" spans="1:12" x14ac:dyDescent="0.2">
      <c r="A662">
        <f t="shared" si="10"/>
        <v>661</v>
      </c>
      <c r="B662" s="7">
        <v>43962</v>
      </c>
      <c r="C662" t="s">
        <v>15</v>
      </c>
      <c r="D662">
        <v>1</v>
      </c>
      <c r="E662">
        <v>60</v>
      </c>
      <c r="F662" s="6" t="s">
        <v>25</v>
      </c>
      <c r="G662" s="6">
        <v>1</v>
      </c>
      <c r="H662" s="1" t="s">
        <v>600</v>
      </c>
      <c r="L662" s="10">
        <v>43963</v>
      </c>
    </row>
    <row r="663" spans="1:12" x14ac:dyDescent="0.2">
      <c r="A663">
        <f t="shared" si="10"/>
        <v>662</v>
      </c>
      <c r="B663" s="7">
        <v>43963</v>
      </c>
      <c r="C663" t="s">
        <v>15</v>
      </c>
      <c r="D663">
        <v>1</v>
      </c>
      <c r="E663">
        <v>80</v>
      </c>
      <c r="F663" s="6" t="s">
        <v>26</v>
      </c>
      <c r="G663" s="6">
        <v>1</v>
      </c>
      <c r="H663" s="1" t="s">
        <v>590</v>
      </c>
      <c r="L663" s="10">
        <v>43963</v>
      </c>
    </row>
    <row r="664" spans="1:12" x14ac:dyDescent="0.2">
      <c r="A664">
        <f t="shared" si="10"/>
        <v>663</v>
      </c>
      <c r="B664" s="7">
        <v>43963</v>
      </c>
      <c r="C664" t="s">
        <v>15</v>
      </c>
      <c r="D664">
        <v>1</v>
      </c>
      <c r="E664">
        <v>80</v>
      </c>
      <c r="F664" s="6" t="s">
        <v>25</v>
      </c>
      <c r="G664" s="6">
        <v>1</v>
      </c>
      <c r="H664" s="1" t="s">
        <v>600</v>
      </c>
      <c r="L664" s="10">
        <v>43963</v>
      </c>
    </row>
    <row r="665" spans="1:12" x14ac:dyDescent="0.2">
      <c r="A665">
        <f t="shared" si="10"/>
        <v>664</v>
      </c>
      <c r="B665" s="7">
        <v>43962</v>
      </c>
      <c r="C665" t="s">
        <v>1</v>
      </c>
      <c r="D665" s="6">
        <f>VLOOKUP(C665,Sheet2!A:B,2,FALSE)</f>
        <v>14</v>
      </c>
      <c r="E665">
        <v>70</v>
      </c>
      <c r="F665" s="6" t="s">
        <v>26</v>
      </c>
      <c r="G665" s="6">
        <v>1</v>
      </c>
      <c r="H665" s="1" t="s">
        <v>605</v>
      </c>
      <c r="L665" s="10">
        <v>43963</v>
      </c>
    </row>
    <row r="666" spans="1:12" x14ac:dyDescent="0.2">
      <c r="A666">
        <f t="shared" si="10"/>
        <v>665</v>
      </c>
      <c r="B666" s="7">
        <v>43962</v>
      </c>
      <c r="C666" t="s">
        <v>203</v>
      </c>
      <c r="D666" s="6">
        <f>VLOOKUP(C666,Sheet2!A:B,2,FALSE)</f>
        <v>16</v>
      </c>
      <c r="E666">
        <v>90</v>
      </c>
      <c r="F666" s="6" t="s">
        <v>25</v>
      </c>
      <c r="G666" s="6">
        <v>1</v>
      </c>
      <c r="H666" s="1" t="s">
        <v>612</v>
      </c>
      <c r="L666" s="10">
        <v>43963</v>
      </c>
    </row>
    <row r="667" spans="1:12" x14ac:dyDescent="0.2">
      <c r="A667">
        <f t="shared" si="10"/>
        <v>666</v>
      </c>
      <c r="B667" s="7">
        <v>43962</v>
      </c>
      <c r="C667" t="s">
        <v>175</v>
      </c>
      <c r="D667" s="6">
        <f>VLOOKUP(C667,Sheet2!A:B,2,FALSE)</f>
        <v>47</v>
      </c>
      <c r="E667">
        <v>70</v>
      </c>
      <c r="F667" t="s">
        <v>26</v>
      </c>
      <c r="G667" s="6">
        <v>1</v>
      </c>
      <c r="H667" s="1" t="s">
        <v>603</v>
      </c>
      <c r="L667" s="10">
        <v>43963</v>
      </c>
    </row>
    <row r="668" spans="1:12" x14ac:dyDescent="0.2">
      <c r="A668">
        <f t="shared" si="10"/>
        <v>667</v>
      </c>
      <c r="B668" s="7">
        <v>43960</v>
      </c>
      <c r="C668" t="s">
        <v>2</v>
      </c>
      <c r="D668" s="6">
        <f>VLOOKUP(C668,Sheet2!A:B,2,FALSE)</f>
        <v>28</v>
      </c>
      <c r="E668">
        <v>80</v>
      </c>
      <c r="F668" t="s">
        <v>26</v>
      </c>
      <c r="G668" s="6">
        <v>1</v>
      </c>
      <c r="H668" s="1" t="s">
        <v>618</v>
      </c>
      <c r="L668" s="10">
        <v>43963</v>
      </c>
    </row>
    <row r="669" spans="1:12" x14ac:dyDescent="0.2">
      <c r="A669">
        <f t="shared" si="10"/>
        <v>668</v>
      </c>
      <c r="B669" s="7">
        <v>43963</v>
      </c>
      <c r="C669" t="s">
        <v>149</v>
      </c>
      <c r="D669" s="6">
        <f>VLOOKUP(C669,Sheet2!A:B,2,FALSE)</f>
        <v>17</v>
      </c>
      <c r="E669">
        <v>80</v>
      </c>
      <c r="F669" t="s">
        <v>26</v>
      </c>
      <c r="G669" s="6">
        <v>1</v>
      </c>
      <c r="H669" s="1" t="s">
        <v>602</v>
      </c>
      <c r="I669" t="s">
        <v>477</v>
      </c>
      <c r="L669" s="10">
        <v>43963</v>
      </c>
    </row>
    <row r="670" spans="1:12" x14ac:dyDescent="0.2">
      <c r="A670">
        <f t="shared" si="10"/>
        <v>669</v>
      </c>
      <c r="B670" s="7">
        <v>43963</v>
      </c>
      <c r="C670" t="s">
        <v>149</v>
      </c>
      <c r="D670" s="6">
        <f>VLOOKUP(C670,Sheet2!A:B,2,FALSE)</f>
        <v>17</v>
      </c>
      <c r="E670">
        <v>90</v>
      </c>
      <c r="F670" t="s">
        <v>26</v>
      </c>
      <c r="G670" s="6">
        <v>1</v>
      </c>
      <c r="H670" s="1" t="s">
        <v>602</v>
      </c>
      <c r="I670" t="s">
        <v>477</v>
      </c>
      <c r="L670" s="10">
        <v>43963</v>
      </c>
    </row>
    <row r="671" spans="1:12" x14ac:dyDescent="0.2">
      <c r="A671">
        <f t="shared" si="10"/>
        <v>670</v>
      </c>
      <c r="B671" s="7">
        <v>43954</v>
      </c>
      <c r="C671" t="s">
        <v>1</v>
      </c>
      <c r="D671" s="6">
        <f>VLOOKUP(C671,Sheet2!A:B,2,FALSE)</f>
        <v>14</v>
      </c>
      <c r="E671">
        <v>80</v>
      </c>
      <c r="F671" t="s">
        <v>26</v>
      </c>
      <c r="G671" s="6">
        <v>1</v>
      </c>
      <c r="H671" s="1" t="s">
        <v>604</v>
      </c>
      <c r="L671" s="10">
        <v>43963</v>
      </c>
    </row>
    <row r="672" spans="1:12" x14ac:dyDescent="0.2">
      <c r="A672">
        <f t="shared" si="10"/>
        <v>671</v>
      </c>
      <c r="B672" s="7">
        <v>43963</v>
      </c>
      <c r="C672" t="s">
        <v>3</v>
      </c>
      <c r="D672" s="6">
        <f>VLOOKUP(C672,Sheet2!A:B,2,FALSE)</f>
        <v>11</v>
      </c>
      <c r="E672">
        <v>80</v>
      </c>
      <c r="F672" t="s">
        <v>25</v>
      </c>
      <c r="G672" s="6">
        <v>1</v>
      </c>
      <c r="H672" s="1" t="s">
        <v>606</v>
      </c>
      <c r="L672" s="10">
        <v>43963</v>
      </c>
    </row>
    <row r="673" spans="1:12" x14ac:dyDescent="0.2">
      <c r="A673">
        <f t="shared" si="10"/>
        <v>672</v>
      </c>
      <c r="B673" s="4" t="s">
        <v>61</v>
      </c>
      <c r="C673" t="s">
        <v>5</v>
      </c>
      <c r="D673" s="6">
        <f>VLOOKUP(C673,Sheet2!A:B,2,FALSE)</f>
        <v>13</v>
      </c>
      <c r="E673">
        <v>70</v>
      </c>
      <c r="F673" t="s">
        <v>61</v>
      </c>
      <c r="G673" s="6">
        <v>1</v>
      </c>
      <c r="H673" s="1" t="s">
        <v>601</v>
      </c>
      <c r="L673" s="10">
        <v>43963</v>
      </c>
    </row>
    <row r="674" spans="1:12" x14ac:dyDescent="0.2">
      <c r="A674">
        <f t="shared" si="10"/>
        <v>673</v>
      </c>
      <c r="B674" s="4" t="s">
        <v>61</v>
      </c>
      <c r="C674" t="s">
        <v>5</v>
      </c>
      <c r="D674" s="6">
        <f>VLOOKUP(C674,Sheet2!A:B,2,FALSE)</f>
        <v>13</v>
      </c>
      <c r="E674">
        <v>90</v>
      </c>
      <c r="F674" t="s">
        <v>25</v>
      </c>
      <c r="G674" s="6">
        <v>1</v>
      </c>
      <c r="H674" s="1" t="s">
        <v>601</v>
      </c>
      <c r="L674" s="10">
        <v>43963</v>
      </c>
    </row>
    <row r="675" spans="1:12" x14ac:dyDescent="0.2">
      <c r="A675">
        <f t="shared" si="10"/>
        <v>674</v>
      </c>
      <c r="B675" s="4" t="s">
        <v>61</v>
      </c>
      <c r="C675" t="s">
        <v>5</v>
      </c>
      <c r="D675" s="6">
        <f>VLOOKUP(C675,Sheet2!A:B,2,FALSE)</f>
        <v>13</v>
      </c>
      <c r="E675">
        <v>70</v>
      </c>
      <c r="F675" t="s">
        <v>26</v>
      </c>
      <c r="G675" s="6">
        <v>1</v>
      </c>
      <c r="H675" s="1" t="s">
        <v>601</v>
      </c>
      <c r="L675" s="10">
        <v>43963</v>
      </c>
    </row>
    <row r="676" spans="1:12" x14ac:dyDescent="0.2">
      <c r="A676">
        <f t="shared" si="10"/>
        <v>675</v>
      </c>
      <c r="B676" s="4" t="s">
        <v>61</v>
      </c>
      <c r="C676" t="s">
        <v>5</v>
      </c>
      <c r="D676" s="6">
        <f>VLOOKUP(C676,Sheet2!A:B,2,FALSE)</f>
        <v>13</v>
      </c>
      <c r="E676">
        <v>70</v>
      </c>
      <c r="F676" t="s">
        <v>26</v>
      </c>
      <c r="G676" s="6">
        <v>1</v>
      </c>
      <c r="H676" s="1" t="s">
        <v>601</v>
      </c>
      <c r="L676" s="10">
        <v>43963</v>
      </c>
    </row>
    <row r="677" spans="1:12" x14ac:dyDescent="0.2">
      <c r="A677">
        <f t="shared" si="10"/>
        <v>676</v>
      </c>
      <c r="B677" s="4" t="s">
        <v>61</v>
      </c>
      <c r="C677" t="s">
        <v>5</v>
      </c>
      <c r="D677" s="6">
        <f>VLOOKUP(C677,Sheet2!A:B,2,FALSE)</f>
        <v>13</v>
      </c>
      <c r="E677">
        <v>60</v>
      </c>
      <c r="F677" t="s">
        <v>26</v>
      </c>
      <c r="G677" s="6">
        <v>1</v>
      </c>
      <c r="H677" s="1" t="s">
        <v>601</v>
      </c>
      <c r="L677" s="10">
        <v>43963</v>
      </c>
    </row>
    <row r="678" spans="1:12" x14ac:dyDescent="0.2">
      <c r="A678">
        <f t="shared" si="10"/>
        <v>677</v>
      </c>
      <c r="B678" s="4" t="s">
        <v>61</v>
      </c>
      <c r="C678" t="s">
        <v>5</v>
      </c>
      <c r="D678" s="6">
        <f>VLOOKUP(C678,Sheet2!A:B,2,FALSE)</f>
        <v>13</v>
      </c>
      <c r="E678" t="s">
        <v>61</v>
      </c>
      <c r="F678" t="s">
        <v>61</v>
      </c>
      <c r="G678" s="6">
        <v>1</v>
      </c>
      <c r="H678" s="1" t="s">
        <v>601</v>
      </c>
      <c r="L678" s="10">
        <v>43963</v>
      </c>
    </row>
    <row r="679" spans="1:12" x14ac:dyDescent="0.2">
      <c r="A679">
        <f t="shared" si="10"/>
        <v>678</v>
      </c>
      <c r="B679" s="4" t="s">
        <v>61</v>
      </c>
      <c r="C679" t="s">
        <v>5</v>
      </c>
      <c r="D679" s="6">
        <f>VLOOKUP(C679,Sheet2!A:B,2,FALSE)</f>
        <v>13</v>
      </c>
      <c r="E679" t="s">
        <v>61</v>
      </c>
      <c r="F679" t="s">
        <v>61</v>
      </c>
      <c r="G679" s="6">
        <v>1</v>
      </c>
      <c r="H679" s="1" t="s">
        <v>601</v>
      </c>
      <c r="L679" s="10">
        <v>43963</v>
      </c>
    </row>
    <row r="680" spans="1:12" x14ac:dyDescent="0.2">
      <c r="A680">
        <f t="shared" si="10"/>
        <v>679</v>
      </c>
      <c r="B680" s="7">
        <v>43963</v>
      </c>
      <c r="C680" t="s">
        <v>15</v>
      </c>
      <c r="D680" s="6">
        <f>VLOOKUP(C680,Sheet2!A:B,2,FALSE)</f>
        <v>1</v>
      </c>
      <c r="E680" t="s">
        <v>61</v>
      </c>
      <c r="F680" t="s">
        <v>61</v>
      </c>
      <c r="G680" s="6">
        <v>1</v>
      </c>
      <c r="H680" s="1" t="s">
        <v>607</v>
      </c>
      <c r="L680" s="10">
        <v>43964</v>
      </c>
    </row>
    <row r="681" spans="1:12" x14ac:dyDescent="0.2">
      <c r="A681">
        <f t="shared" si="10"/>
        <v>680</v>
      </c>
      <c r="B681" s="7">
        <v>43964</v>
      </c>
      <c r="C681" t="s">
        <v>15</v>
      </c>
      <c r="D681" s="6">
        <f>VLOOKUP(C681,Sheet2!A:B,2,FALSE)</f>
        <v>1</v>
      </c>
      <c r="E681">
        <v>70</v>
      </c>
      <c r="F681" t="s">
        <v>26</v>
      </c>
      <c r="G681" s="6">
        <v>1</v>
      </c>
      <c r="H681" s="1" t="s">
        <v>608</v>
      </c>
      <c r="L681" s="10">
        <v>43964</v>
      </c>
    </row>
    <row r="682" spans="1:12" x14ac:dyDescent="0.2">
      <c r="A682">
        <f t="shared" si="10"/>
        <v>681</v>
      </c>
      <c r="B682" s="7">
        <v>43964</v>
      </c>
      <c r="C682" t="s">
        <v>20</v>
      </c>
      <c r="D682" s="6">
        <f>VLOOKUP(C682,Sheet2!A:B,2,FALSE)</f>
        <v>27</v>
      </c>
      <c r="E682">
        <v>70</v>
      </c>
      <c r="F682" t="s">
        <v>26</v>
      </c>
      <c r="G682" s="6">
        <v>1</v>
      </c>
      <c r="H682" s="1" t="s">
        <v>609</v>
      </c>
      <c r="L682" s="10">
        <v>43964</v>
      </c>
    </row>
    <row r="683" spans="1:12" x14ac:dyDescent="0.2">
      <c r="A683">
        <f t="shared" si="10"/>
        <v>682</v>
      </c>
      <c r="B683" s="7">
        <v>43964</v>
      </c>
      <c r="C683" t="s">
        <v>5</v>
      </c>
      <c r="D683" s="6">
        <f>VLOOKUP(C683,Sheet2!A:B,2,FALSE)</f>
        <v>13</v>
      </c>
      <c r="E683">
        <v>20</v>
      </c>
      <c r="F683" t="s">
        <v>26</v>
      </c>
      <c r="G683" s="6">
        <v>1</v>
      </c>
      <c r="H683" s="1" t="s">
        <v>610</v>
      </c>
      <c r="L683" s="10">
        <v>43964</v>
      </c>
    </row>
    <row r="684" spans="1:12" x14ac:dyDescent="0.2">
      <c r="A684">
        <f t="shared" si="10"/>
        <v>683</v>
      </c>
      <c r="B684" s="7">
        <v>43961</v>
      </c>
      <c r="C684" t="s">
        <v>2</v>
      </c>
      <c r="D684" s="6">
        <f>VLOOKUP(C684,Sheet2!A:B,2,FALSE)</f>
        <v>28</v>
      </c>
      <c r="E684">
        <v>70</v>
      </c>
      <c r="F684" t="s">
        <v>26</v>
      </c>
      <c r="G684" s="6">
        <v>1</v>
      </c>
      <c r="H684" s="1" t="s">
        <v>617</v>
      </c>
      <c r="L684" s="10">
        <v>43964</v>
      </c>
    </row>
    <row r="685" spans="1:12" x14ac:dyDescent="0.2">
      <c r="A685">
        <f t="shared" si="10"/>
        <v>684</v>
      </c>
      <c r="B685" s="7">
        <v>43961</v>
      </c>
      <c r="C685" t="s">
        <v>2</v>
      </c>
      <c r="D685" s="6">
        <f>VLOOKUP(C685,Sheet2!A:B,2,FALSE)</f>
        <v>28</v>
      </c>
      <c r="E685">
        <v>80</v>
      </c>
      <c r="F685" t="s">
        <v>26</v>
      </c>
      <c r="G685" s="6">
        <v>1</v>
      </c>
      <c r="H685" s="1" t="s">
        <v>617</v>
      </c>
      <c r="L685" s="10">
        <v>43964</v>
      </c>
    </row>
    <row r="686" spans="1:12" x14ac:dyDescent="0.2">
      <c r="A686">
        <f t="shared" si="10"/>
        <v>685</v>
      </c>
      <c r="B686" s="7">
        <v>43959</v>
      </c>
      <c r="C686" t="s">
        <v>1</v>
      </c>
      <c r="D686" s="6">
        <f>VLOOKUP(C686,Sheet2!A:B,2,FALSE)</f>
        <v>14</v>
      </c>
      <c r="E686">
        <v>80</v>
      </c>
      <c r="F686" t="s">
        <v>26</v>
      </c>
      <c r="G686" s="6">
        <v>1</v>
      </c>
      <c r="H686" s="1" t="s">
        <v>611</v>
      </c>
      <c r="L686" s="10">
        <v>43964</v>
      </c>
    </row>
    <row r="687" spans="1:12" x14ac:dyDescent="0.2">
      <c r="A687">
        <f t="shared" si="10"/>
        <v>686</v>
      </c>
      <c r="B687" s="7">
        <v>43961</v>
      </c>
      <c r="C687" t="s">
        <v>1</v>
      </c>
      <c r="D687" s="6">
        <f>VLOOKUP(C687,Sheet2!A:B,2,FALSE)</f>
        <v>14</v>
      </c>
      <c r="E687">
        <v>70</v>
      </c>
      <c r="F687" t="s">
        <v>26</v>
      </c>
      <c r="G687" s="6">
        <v>1</v>
      </c>
      <c r="H687" s="1" t="s">
        <v>611</v>
      </c>
      <c r="L687" s="10">
        <v>43964</v>
      </c>
    </row>
    <row r="688" spans="1:12" x14ac:dyDescent="0.2">
      <c r="A688">
        <f t="shared" si="10"/>
        <v>687</v>
      </c>
      <c r="B688" s="7">
        <v>43960</v>
      </c>
      <c r="C688" t="s">
        <v>1</v>
      </c>
      <c r="D688" s="6">
        <f>VLOOKUP(C688,Sheet2!A:B,2,FALSE)</f>
        <v>14</v>
      </c>
      <c r="E688">
        <v>60</v>
      </c>
      <c r="F688" t="s">
        <v>26</v>
      </c>
      <c r="G688" s="6">
        <v>1</v>
      </c>
      <c r="H688" s="1" t="s">
        <v>611</v>
      </c>
      <c r="L688" s="10">
        <v>43964</v>
      </c>
    </row>
    <row r="689" spans="1:12" x14ac:dyDescent="0.2">
      <c r="A689">
        <f t="shared" si="10"/>
        <v>688</v>
      </c>
      <c r="B689" s="7">
        <v>43964</v>
      </c>
      <c r="C689" t="s">
        <v>203</v>
      </c>
      <c r="D689" s="6">
        <f>VLOOKUP(C689,Sheet2!A:B,2,FALSE)</f>
        <v>16</v>
      </c>
      <c r="E689">
        <v>80</v>
      </c>
      <c r="F689" t="s">
        <v>26</v>
      </c>
      <c r="G689" s="6">
        <v>1</v>
      </c>
      <c r="H689" s="1" t="s">
        <v>613</v>
      </c>
      <c r="L689" s="10">
        <v>43964</v>
      </c>
    </row>
    <row r="690" spans="1:12" x14ac:dyDescent="0.2">
      <c r="A690">
        <f t="shared" si="10"/>
        <v>689</v>
      </c>
      <c r="B690" s="4" t="s">
        <v>61</v>
      </c>
      <c r="C690" t="s">
        <v>5</v>
      </c>
      <c r="D690" s="6">
        <f>VLOOKUP(C690,Sheet2!A:B,2,FALSE)</f>
        <v>13</v>
      </c>
      <c r="E690">
        <v>90</v>
      </c>
      <c r="F690" t="s">
        <v>26</v>
      </c>
      <c r="G690" s="6">
        <v>1</v>
      </c>
      <c r="H690" s="1" t="s">
        <v>610</v>
      </c>
      <c r="L690" s="10">
        <v>43964</v>
      </c>
    </row>
    <row r="691" spans="1:12" x14ac:dyDescent="0.2">
      <c r="A691">
        <f t="shared" si="10"/>
        <v>690</v>
      </c>
      <c r="B691" s="4" t="s">
        <v>61</v>
      </c>
      <c r="C691" t="s">
        <v>5</v>
      </c>
      <c r="D691" s="6">
        <f>VLOOKUP(C691,Sheet2!A:B,2,FALSE)</f>
        <v>13</v>
      </c>
      <c r="E691">
        <v>80</v>
      </c>
      <c r="F691" t="s">
        <v>26</v>
      </c>
      <c r="G691" s="6">
        <v>1</v>
      </c>
      <c r="H691" s="1" t="s">
        <v>610</v>
      </c>
      <c r="L691" s="10">
        <v>43964</v>
      </c>
    </row>
    <row r="692" spans="1:12" x14ac:dyDescent="0.2">
      <c r="A692">
        <f t="shared" si="10"/>
        <v>691</v>
      </c>
      <c r="B692" s="4" t="s">
        <v>61</v>
      </c>
      <c r="C692" t="s">
        <v>5</v>
      </c>
      <c r="D692" s="6">
        <f>VLOOKUP(C692,Sheet2!A:B,2,FALSE)</f>
        <v>13</v>
      </c>
      <c r="E692" t="s">
        <v>61</v>
      </c>
      <c r="F692" t="s">
        <v>61</v>
      </c>
      <c r="G692" s="6">
        <v>1</v>
      </c>
      <c r="H692" s="1" t="s">
        <v>610</v>
      </c>
      <c r="L692" s="10">
        <v>43964</v>
      </c>
    </row>
    <row r="693" spans="1:12" x14ac:dyDescent="0.2">
      <c r="A693">
        <f t="shared" si="10"/>
        <v>692</v>
      </c>
      <c r="B693" s="4" t="s">
        <v>61</v>
      </c>
      <c r="C693" t="s">
        <v>5</v>
      </c>
      <c r="D693" s="6">
        <f>VLOOKUP(C693,Sheet2!A:B,2,FALSE)</f>
        <v>13</v>
      </c>
      <c r="E693" t="s">
        <v>61</v>
      </c>
      <c r="F693" t="s">
        <v>61</v>
      </c>
      <c r="G693" s="6">
        <v>1</v>
      </c>
      <c r="H693" s="1" t="s">
        <v>610</v>
      </c>
      <c r="L693" s="10">
        <v>43964</v>
      </c>
    </row>
    <row r="694" spans="1:12" x14ac:dyDescent="0.2">
      <c r="A694">
        <f t="shared" si="10"/>
        <v>693</v>
      </c>
      <c r="B694" s="4" t="s">
        <v>61</v>
      </c>
      <c r="C694" t="s">
        <v>5</v>
      </c>
      <c r="D694" s="6">
        <f>VLOOKUP(C694,Sheet2!A:B,2,FALSE)</f>
        <v>13</v>
      </c>
      <c r="E694" t="s">
        <v>61</v>
      </c>
      <c r="F694" t="s">
        <v>61</v>
      </c>
      <c r="G694" s="6">
        <v>1</v>
      </c>
      <c r="H694" s="1" t="s">
        <v>610</v>
      </c>
      <c r="L694" s="10">
        <v>43964</v>
      </c>
    </row>
    <row r="695" spans="1:12" x14ac:dyDescent="0.2">
      <c r="A695">
        <f t="shared" si="10"/>
        <v>694</v>
      </c>
      <c r="B695" s="4" t="s">
        <v>61</v>
      </c>
      <c r="C695" t="s">
        <v>5</v>
      </c>
      <c r="D695" s="6">
        <f>VLOOKUP(C695,Sheet2!A:B,2,FALSE)</f>
        <v>13</v>
      </c>
      <c r="E695">
        <v>80</v>
      </c>
      <c r="F695" t="s">
        <v>25</v>
      </c>
      <c r="G695" s="6">
        <v>1</v>
      </c>
      <c r="H695" s="1" t="s">
        <v>610</v>
      </c>
      <c r="L695" s="10">
        <v>43964</v>
      </c>
    </row>
    <row r="696" spans="1:12" x14ac:dyDescent="0.2">
      <c r="A696">
        <f t="shared" si="10"/>
        <v>695</v>
      </c>
      <c r="B696" s="7">
        <v>43964</v>
      </c>
      <c r="C696" t="s">
        <v>4</v>
      </c>
      <c r="D696" s="6">
        <f>VLOOKUP(C696,Sheet2!A:B,2,FALSE)</f>
        <v>40</v>
      </c>
      <c r="E696">
        <v>70</v>
      </c>
      <c r="F696" t="s">
        <v>26</v>
      </c>
      <c r="G696" s="6">
        <v>1</v>
      </c>
      <c r="H696" s="1" t="s">
        <v>614</v>
      </c>
      <c r="L696" s="10">
        <v>43964</v>
      </c>
    </row>
    <row r="697" spans="1:12" x14ac:dyDescent="0.2">
      <c r="A697">
        <f t="shared" si="10"/>
        <v>696</v>
      </c>
      <c r="B697" s="7">
        <v>43964</v>
      </c>
      <c r="C697" t="s">
        <v>3</v>
      </c>
      <c r="D697" s="6">
        <f>VLOOKUP(C697,Sheet2!A:B,2,FALSE)</f>
        <v>11</v>
      </c>
      <c r="E697">
        <v>90</v>
      </c>
      <c r="F697" t="s">
        <v>25</v>
      </c>
      <c r="G697" s="6">
        <v>1</v>
      </c>
      <c r="H697" s="1" t="s">
        <v>615</v>
      </c>
      <c r="L697" s="10">
        <v>43964</v>
      </c>
    </row>
    <row r="698" spans="1:12" x14ac:dyDescent="0.2">
      <c r="A698">
        <f t="shared" si="10"/>
        <v>697</v>
      </c>
      <c r="B698" s="7">
        <v>43965</v>
      </c>
      <c r="C698" t="s">
        <v>23</v>
      </c>
      <c r="D698" s="6">
        <f>VLOOKUP(C698,Sheet2!A:B,2,FALSE)</f>
        <v>21</v>
      </c>
      <c r="E698">
        <v>70</v>
      </c>
      <c r="F698" t="s">
        <v>26</v>
      </c>
      <c r="G698" s="6">
        <v>1</v>
      </c>
      <c r="H698" s="1" t="s">
        <v>616</v>
      </c>
      <c r="L698" s="10">
        <v>43965</v>
      </c>
    </row>
    <row r="699" spans="1:12" x14ac:dyDescent="0.2">
      <c r="A699">
        <f t="shared" si="10"/>
        <v>698</v>
      </c>
      <c r="B699" s="7">
        <v>43965</v>
      </c>
      <c r="C699" t="s">
        <v>15</v>
      </c>
      <c r="D699" s="6">
        <f>VLOOKUP(C699,Sheet2!A:B,2,FALSE)</f>
        <v>1</v>
      </c>
      <c r="E699">
        <v>80</v>
      </c>
      <c r="F699" t="s">
        <v>25</v>
      </c>
      <c r="G699" s="6">
        <v>1</v>
      </c>
      <c r="H699" s="1" t="s">
        <v>620</v>
      </c>
      <c r="L699" s="10">
        <v>43965</v>
      </c>
    </row>
    <row r="700" spans="1:12" x14ac:dyDescent="0.2">
      <c r="A700">
        <f t="shared" si="10"/>
        <v>699</v>
      </c>
      <c r="B700" s="7">
        <v>43965</v>
      </c>
      <c r="C700" t="s">
        <v>15</v>
      </c>
      <c r="D700" s="6">
        <f>VLOOKUP(C700,Sheet2!A:B,2,FALSE)</f>
        <v>1</v>
      </c>
      <c r="E700">
        <v>90</v>
      </c>
      <c r="F700" t="s">
        <v>25</v>
      </c>
      <c r="G700" s="6">
        <v>1</v>
      </c>
      <c r="H700" s="1" t="s">
        <v>621</v>
      </c>
      <c r="I700">
        <v>100</v>
      </c>
      <c r="L700" s="10">
        <v>43965</v>
      </c>
    </row>
    <row r="701" spans="1:12" x14ac:dyDescent="0.2">
      <c r="A701">
        <f t="shared" si="10"/>
        <v>700</v>
      </c>
      <c r="B701" s="7">
        <v>43964</v>
      </c>
      <c r="C701" t="s">
        <v>1</v>
      </c>
      <c r="D701" s="6">
        <f>VLOOKUP(C701,Sheet2!A:B,2,FALSE)</f>
        <v>14</v>
      </c>
      <c r="E701">
        <v>80</v>
      </c>
      <c r="F701" t="s">
        <v>26</v>
      </c>
      <c r="G701" s="6">
        <v>1</v>
      </c>
      <c r="H701" s="1" t="s">
        <v>622</v>
      </c>
      <c r="L701" s="10">
        <v>43965</v>
      </c>
    </row>
    <row r="702" spans="1:12" x14ac:dyDescent="0.2">
      <c r="A702">
        <f t="shared" si="10"/>
        <v>701</v>
      </c>
      <c r="B702" s="7">
        <v>43964</v>
      </c>
      <c r="C702" t="s">
        <v>203</v>
      </c>
      <c r="D702" s="6">
        <f>VLOOKUP(C702,Sheet2!A:B,2,FALSE)</f>
        <v>16</v>
      </c>
      <c r="E702">
        <v>80</v>
      </c>
      <c r="F702" t="s">
        <v>26</v>
      </c>
      <c r="G702" s="6">
        <v>1</v>
      </c>
      <c r="H702" s="1" t="s">
        <v>623</v>
      </c>
      <c r="L702" s="10">
        <v>43965</v>
      </c>
    </row>
    <row r="703" spans="1:12" x14ac:dyDescent="0.2">
      <c r="A703">
        <f t="shared" si="10"/>
        <v>702</v>
      </c>
      <c r="B703" s="4" t="s">
        <v>61</v>
      </c>
      <c r="C703" t="s">
        <v>149</v>
      </c>
      <c r="D703" s="6">
        <f>VLOOKUP(C703,Sheet2!A:B,2,FALSE)</f>
        <v>17</v>
      </c>
      <c r="E703">
        <v>80</v>
      </c>
      <c r="F703" t="s">
        <v>26</v>
      </c>
      <c r="G703" s="6">
        <v>1</v>
      </c>
      <c r="H703" s="1" t="s">
        <v>624</v>
      </c>
      <c r="I703" t="s">
        <v>477</v>
      </c>
      <c r="L703" s="10">
        <v>43965</v>
      </c>
    </row>
    <row r="704" spans="1:12" x14ac:dyDescent="0.2">
      <c r="A704">
        <f t="shared" si="10"/>
        <v>703</v>
      </c>
      <c r="B704" s="7">
        <v>43964</v>
      </c>
      <c r="C704" t="s">
        <v>20</v>
      </c>
      <c r="D704" s="6">
        <f>VLOOKUP(C704,Sheet2!A:B,2,FALSE)</f>
        <v>27</v>
      </c>
      <c r="E704">
        <v>70</v>
      </c>
      <c r="F704" t="s">
        <v>26</v>
      </c>
      <c r="G704" s="6">
        <v>1</v>
      </c>
      <c r="H704" s="1" t="s">
        <v>625</v>
      </c>
      <c r="K704">
        <v>1</v>
      </c>
      <c r="L704" s="10">
        <v>43965</v>
      </c>
    </row>
    <row r="705" spans="1:12" x14ac:dyDescent="0.2">
      <c r="A705">
        <f t="shared" si="10"/>
        <v>704</v>
      </c>
      <c r="B705" s="4" t="s">
        <v>61</v>
      </c>
      <c r="C705" t="s">
        <v>5</v>
      </c>
      <c r="D705" s="6">
        <f>VLOOKUP(C705,Sheet2!A:B,2,FALSE)</f>
        <v>13</v>
      </c>
      <c r="E705" s="4" t="s">
        <v>61</v>
      </c>
      <c r="F705" t="s">
        <v>61</v>
      </c>
      <c r="G705" s="6">
        <v>1</v>
      </c>
      <c r="H705" s="1" t="s">
        <v>619</v>
      </c>
      <c r="L705" s="10">
        <v>43965</v>
      </c>
    </row>
    <row r="706" spans="1:12" x14ac:dyDescent="0.2">
      <c r="A706">
        <f t="shared" si="10"/>
        <v>705</v>
      </c>
      <c r="B706" s="4" t="s">
        <v>61</v>
      </c>
      <c r="C706" t="s">
        <v>5</v>
      </c>
      <c r="D706" s="6">
        <f>VLOOKUP(C706,Sheet2!A:B,2,FALSE)</f>
        <v>13</v>
      </c>
      <c r="E706" s="4" t="s">
        <v>61</v>
      </c>
      <c r="F706" t="s">
        <v>61</v>
      </c>
      <c r="G706" s="6">
        <v>1</v>
      </c>
      <c r="H706" s="1" t="s">
        <v>619</v>
      </c>
      <c r="L706" s="10">
        <v>43965</v>
      </c>
    </row>
    <row r="707" spans="1:12" x14ac:dyDescent="0.2">
      <c r="A707">
        <f t="shared" si="10"/>
        <v>706</v>
      </c>
      <c r="B707" s="4" t="s">
        <v>61</v>
      </c>
      <c r="C707" t="s">
        <v>5</v>
      </c>
      <c r="D707" s="6">
        <f>VLOOKUP(C707,Sheet2!A:B,2,FALSE)</f>
        <v>13</v>
      </c>
      <c r="E707" s="4" t="s">
        <v>61</v>
      </c>
      <c r="F707" t="s">
        <v>61</v>
      </c>
      <c r="G707" s="6">
        <v>1</v>
      </c>
      <c r="H707" s="1" t="s">
        <v>619</v>
      </c>
      <c r="L707" s="10">
        <v>43965</v>
      </c>
    </row>
    <row r="708" spans="1:12" x14ac:dyDescent="0.2">
      <c r="A708">
        <f t="shared" si="10"/>
        <v>707</v>
      </c>
      <c r="B708" s="4" t="s">
        <v>61</v>
      </c>
      <c r="C708" t="s">
        <v>5</v>
      </c>
      <c r="D708" s="6">
        <f>VLOOKUP(C708,Sheet2!A:B,2,FALSE)</f>
        <v>13</v>
      </c>
      <c r="E708" s="4" t="s">
        <v>61</v>
      </c>
      <c r="F708" t="s">
        <v>61</v>
      </c>
      <c r="G708" s="6">
        <v>1</v>
      </c>
      <c r="H708" s="1" t="s">
        <v>619</v>
      </c>
      <c r="L708" s="10">
        <v>43965</v>
      </c>
    </row>
    <row r="709" spans="1:12" x14ac:dyDescent="0.2">
      <c r="A709">
        <f t="shared" si="10"/>
        <v>708</v>
      </c>
      <c r="B709" s="4" t="s">
        <v>61</v>
      </c>
      <c r="C709" t="s">
        <v>5</v>
      </c>
      <c r="D709" s="6">
        <f>VLOOKUP(C709,Sheet2!A:B,2,FALSE)</f>
        <v>13</v>
      </c>
      <c r="E709" s="4" t="s">
        <v>61</v>
      </c>
      <c r="F709" t="s">
        <v>61</v>
      </c>
      <c r="G709" s="6">
        <v>1</v>
      </c>
      <c r="H709" s="1" t="s">
        <v>619</v>
      </c>
      <c r="L709" s="10">
        <v>43965</v>
      </c>
    </row>
    <row r="710" spans="1:12" x14ac:dyDescent="0.2">
      <c r="A710">
        <f t="shared" ref="A710:A769" si="11">SUM(A709+1)</f>
        <v>709</v>
      </c>
      <c r="B710" s="4" t="s">
        <v>61</v>
      </c>
      <c r="C710" t="s">
        <v>5</v>
      </c>
      <c r="D710" s="6">
        <f>VLOOKUP(C710,Sheet2!A:B,2,FALSE)</f>
        <v>13</v>
      </c>
      <c r="E710">
        <v>90</v>
      </c>
      <c r="F710" t="s">
        <v>26</v>
      </c>
      <c r="G710" s="6">
        <v>1</v>
      </c>
      <c r="H710" s="1" t="s">
        <v>619</v>
      </c>
      <c r="L710" s="10">
        <v>43965</v>
      </c>
    </row>
    <row r="711" spans="1:12" x14ac:dyDescent="0.2">
      <c r="A711">
        <f t="shared" si="11"/>
        <v>710</v>
      </c>
      <c r="B711" s="4" t="s">
        <v>61</v>
      </c>
      <c r="C711" t="s">
        <v>5</v>
      </c>
      <c r="D711" s="6">
        <f>VLOOKUP(C711,Sheet2!A:B,2,FALSE)</f>
        <v>13</v>
      </c>
      <c r="E711">
        <v>90</v>
      </c>
      <c r="F711" t="s">
        <v>25</v>
      </c>
      <c r="G711" s="6">
        <v>1</v>
      </c>
      <c r="H711" s="1" t="s">
        <v>619</v>
      </c>
      <c r="L711" s="10">
        <v>43965</v>
      </c>
    </row>
    <row r="712" spans="1:12" x14ac:dyDescent="0.2">
      <c r="A712">
        <f t="shared" si="11"/>
        <v>711</v>
      </c>
      <c r="B712" s="4" t="s">
        <v>61</v>
      </c>
      <c r="C712" t="s">
        <v>5</v>
      </c>
      <c r="D712" s="6">
        <f>VLOOKUP(C712,Sheet2!A:B,2,FALSE)</f>
        <v>13</v>
      </c>
      <c r="E712" s="7" t="s">
        <v>61</v>
      </c>
      <c r="F712" s="6" t="s">
        <v>61</v>
      </c>
      <c r="G712" s="6">
        <v>1</v>
      </c>
      <c r="H712" s="1" t="s">
        <v>619</v>
      </c>
      <c r="L712" s="10">
        <v>43965</v>
      </c>
    </row>
    <row r="713" spans="1:12" x14ac:dyDescent="0.2">
      <c r="A713">
        <f t="shared" si="11"/>
        <v>712</v>
      </c>
      <c r="B713" s="7">
        <v>43952</v>
      </c>
      <c r="C713" t="s">
        <v>5</v>
      </c>
      <c r="D713" s="6">
        <f>VLOOKUP(C713,Sheet2!A:B,2,FALSE)</f>
        <v>13</v>
      </c>
      <c r="E713">
        <v>70</v>
      </c>
      <c r="F713" t="s">
        <v>25</v>
      </c>
      <c r="G713" s="6">
        <v>1</v>
      </c>
      <c r="H713" s="1" t="s">
        <v>619</v>
      </c>
      <c r="L713" s="10">
        <v>43965</v>
      </c>
    </row>
    <row r="714" spans="1:12" x14ac:dyDescent="0.2">
      <c r="A714">
        <f t="shared" si="11"/>
        <v>713</v>
      </c>
      <c r="B714" s="7">
        <v>43965</v>
      </c>
      <c r="C714" t="s">
        <v>3</v>
      </c>
      <c r="D714" s="6">
        <f>VLOOKUP(C714,Sheet2!A:B,2,FALSE)</f>
        <v>11</v>
      </c>
      <c r="E714">
        <v>90</v>
      </c>
      <c r="F714" t="s">
        <v>26</v>
      </c>
      <c r="G714" s="6">
        <v>1</v>
      </c>
      <c r="H714" s="1" t="s">
        <v>626</v>
      </c>
      <c r="I714" t="s">
        <v>627</v>
      </c>
      <c r="K714">
        <v>1</v>
      </c>
      <c r="L714" s="10">
        <v>43965</v>
      </c>
    </row>
    <row r="715" spans="1:12" x14ac:dyDescent="0.2">
      <c r="A715">
        <f t="shared" si="11"/>
        <v>714</v>
      </c>
      <c r="B715" s="7">
        <v>43963</v>
      </c>
      <c r="C715" t="s">
        <v>2</v>
      </c>
      <c r="D715" s="6">
        <f>VLOOKUP(C715,Sheet2!A:B,2,FALSE)</f>
        <v>28</v>
      </c>
      <c r="E715">
        <v>70</v>
      </c>
      <c r="F715" t="s">
        <v>26</v>
      </c>
      <c r="G715" s="6">
        <v>1</v>
      </c>
      <c r="H715" s="1" t="s">
        <v>635</v>
      </c>
      <c r="L715" s="10">
        <v>43966</v>
      </c>
    </row>
    <row r="716" spans="1:12" x14ac:dyDescent="0.2">
      <c r="A716">
        <f t="shared" si="11"/>
        <v>715</v>
      </c>
      <c r="B716" s="7">
        <v>43966</v>
      </c>
      <c r="C716" t="s">
        <v>15</v>
      </c>
      <c r="D716" s="6">
        <f>VLOOKUP(C716,Sheet2!A:B,2,FALSE)</f>
        <v>1</v>
      </c>
      <c r="E716">
        <v>80</v>
      </c>
      <c r="F716" t="s">
        <v>26</v>
      </c>
      <c r="G716" s="6">
        <v>1</v>
      </c>
      <c r="H716" s="1" t="s">
        <v>632</v>
      </c>
      <c r="L716" s="10">
        <v>43966</v>
      </c>
    </row>
    <row r="717" spans="1:12" x14ac:dyDescent="0.2">
      <c r="A717">
        <f t="shared" si="11"/>
        <v>716</v>
      </c>
      <c r="B717" s="7">
        <v>43965</v>
      </c>
      <c r="C717" t="s">
        <v>1</v>
      </c>
      <c r="D717" s="6">
        <f>VLOOKUP(C717,Sheet2!A:B,2,FALSE)</f>
        <v>14</v>
      </c>
      <c r="E717">
        <v>90</v>
      </c>
      <c r="F717" t="s">
        <v>26</v>
      </c>
      <c r="G717" s="6">
        <v>1</v>
      </c>
      <c r="H717" s="1" t="s">
        <v>633</v>
      </c>
      <c r="L717" s="10">
        <v>43966</v>
      </c>
    </row>
    <row r="718" spans="1:12" x14ac:dyDescent="0.2">
      <c r="A718">
        <f t="shared" si="11"/>
        <v>717</v>
      </c>
      <c r="B718" s="7">
        <v>43966</v>
      </c>
      <c r="C718" t="s">
        <v>14</v>
      </c>
      <c r="D718" s="6">
        <f>VLOOKUP(C718,Sheet2!A:B,2,FALSE)</f>
        <v>12</v>
      </c>
      <c r="E718" t="s">
        <v>61</v>
      </c>
      <c r="F718" t="s">
        <v>61</v>
      </c>
      <c r="G718" s="6">
        <v>1</v>
      </c>
      <c r="H718" s="1" t="s">
        <v>630</v>
      </c>
      <c r="L718" s="10">
        <v>43966</v>
      </c>
    </row>
    <row r="719" spans="1:12" x14ac:dyDescent="0.2">
      <c r="A719">
        <f t="shared" si="11"/>
        <v>718</v>
      </c>
      <c r="B719" s="7">
        <v>43965</v>
      </c>
      <c r="C719" t="s">
        <v>20</v>
      </c>
      <c r="D719" s="6">
        <f>VLOOKUP(C719,Sheet2!A:B,2,FALSE)</f>
        <v>27</v>
      </c>
      <c r="E719">
        <v>70</v>
      </c>
      <c r="F719" t="s">
        <v>25</v>
      </c>
      <c r="G719" s="6">
        <v>1</v>
      </c>
      <c r="H719" s="1" t="s">
        <v>629</v>
      </c>
      <c r="K719">
        <v>1</v>
      </c>
      <c r="L719" s="10">
        <v>43966</v>
      </c>
    </row>
    <row r="720" spans="1:12" x14ac:dyDescent="0.2">
      <c r="A720">
        <f t="shared" si="11"/>
        <v>719</v>
      </c>
      <c r="B720" s="7">
        <v>43948</v>
      </c>
      <c r="C720" t="s">
        <v>20</v>
      </c>
      <c r="D720" s="6">
        <f>VLOOKUP(C720,Sheet2!A:B,2,FALSE)</f>
        <v>27</v>
      </c>
      <c r="E720">
        <v>80</v>
      </c>
      <c r="F720" t="s">
        <v>26</v>
      </c>
      <c r="G720" s="6">
        <v>1</v>
      </c>
      <c r="H720" s="1" t="s">
        <v>629</v>
      </c>
      <c r="K720">
        <v>1</v>
      </c>
      <c r="L720" s="10">
        <v>43966</v>
      </c>
    </row>
    <row r="721" spans="1:12" x14ac:dyDescent="0.2">
      <c r="A721">
        <f t="shared" si="11"/>
        <v>720</v>
      </c>
      <c r="B721" s="7">
        <v>43959</v>
      </c>
      <c r="C721" t="s">
        <v>20</v>
      </c>
      <c r="D721" s="6">
        <f>VLOOKUP(C721,Sheet2!A:B,2,FALSE)</f>
        <v>27</v>
      </c>
      <c r="E721">
        <v>80</v>
      </c>
      <c r="F721" t="s">
        <v>26</v>
      </c>
      <c r="G721" s="6">
        <v>1</v>
      </c>
      <c r="H721" s="1" t="s">
        <v>629</v>
      </c>
      <c r="K721">
        <v>1</v>
      </c>
      <c r="L721" s="10">
        <v>43966</v>
      </c>
    </row>
    <row r="722" spans="1:12" x14ac:dyDescent="0.2">
      <c r="A722">
        <f t="shared" si="11"/>
        <v>721</v>
      </c>
      <c r="B722" s="7">
        <v>43965</v>
      </c>
      <c r="C722" t="s">
        <v>14</v>
      </c>
      <c r="D722" s="6">
        <f>VLOOKUP(C722,Sheet2!A:B,2,FALSE)</f>
        <v>12</v>
      </c>
      <c r="E722">
        <v>80</v>
      </c>
      <c r="F722" t="s">
        <v>25</v>
      </c>
      <c r="G722" s="6">
        <v>1</v>
      </c>
      <c r="H722" s="1" t="s">
        <v>631</v>
      </c>
      <c r="L722" s="10">
        <v>43966</v>
      </c>
    </row>
    <row r="723" spans="1:12" x14ac:dyDescent="0.2">
      <c r="A723">
        <f t="shared" si="11"/>
        <v>722</v>
      </c>
      <c r="B723" s="7">
        <v>43966</v>
      </c>
      <c r="C723" t="s">
        <v>490</v>
      </c>
      <c r="D723" s="6">
        <f>VLOOKUP(C723,Sheet2!A:B,2,FALSE)</f>
        <v>2</v>
      </c>
      <c r="E723">
        <v>80</v>
      </c>
      <c r="F723" t="s">
        <v>25</v>
      </c>
      <c r="G723" s="6">
        <v>1</v>
      </c>
      <c r="H723" s="1" t="s">
        <v>634</v>
      </c>
      <c r="L723" s="10">
        <v>43966</v>
      </c>
    </row>
    <row r="724" spans="1:12" x14ac:dyDescent="0.2">
      <c r="A724">
        <f t="shared" si="11"/>
        <v>723</v>
      </c>
      <c r="B724" s="4" t="s">
        <v>61</v>
      </c>
      <c r="C724" t="s">
        <v>5</v>
      </c>
      <c r="D724" s="6">
        <f>VLOOKUP(C724,Sheet2!A:B,2,FALSE)</f>
        <v>13</v>
      </c>
      <c r="E724">
        <v>70</v>
      </c>
      <c r="F724" t="s">
        <v>25</v>
      </c>
      <c r="G724" s="6">
        <v>1</v>
      </c>
      <c r="H724" s="1" t="s">
        <v>628</v>
      </c>
      <c r="L724" s="10">
        <v>43966</v>
      </c>
    </row>
    <row r="725" spans="1:12" x14ac:dyDescent="0.2">
      <c r="A725">
        <f t="shared" si="11"/>
        <v>724</v>
      </c>
      <c r="B725" s="4" t="s">
        <v>61</v>
      </c>
      <c r="C725" t="s">
        <v>5</v>
      </c>
      <c r="D725" s="6">
        <f>VLOOKUP(C725,Sheet2!A:B,2,FALSE)</f>
        <v>13</v>
      </c>
      <c r="E725">
        <v>70</v>
      </c>
      <c r="F725" t="s">
        <v>26</v>
      </c>
      <c r="G725" s="6">
        <v>1</v>
      </c>
      <c r="H725" s="1" t="s">
        <v>628</v>
      </c>
      <c r="L725" s="10">
        <v>43966</v>
      </c>
    </row>
    <row r="726" spans="1:12" x14ac:dyDescent="0.2">
      <c r="A726">
        <f t="shared" si="11"/>
        <v>725</v>
      </c>
      <c r="B726" s="4" t="s">
        <v>61</v>
      </c>
      <c r="C726" t="s">
        <v>5</v>
      </c>
      <c r="D726" s="6">
        <f>VLOOKUP(C726,Sheet2!A:B,2,FALSE)</f>
        <v>13</v>
      </c>
      <c r="E726">
        <v>80</v>
      </c>
      <c r="F726" t="s">
        <v>25</v>
      </c>
      <c r="G726" s="6">
        <v>1</v>
      </c>
      <c r="H726" s="1" t="s">
        <v>628</v>
      </c>
      <c r="L726" s="10">
        <v>43966</v>
      </c>
    </row>
    <row r="727" spans="1:12" x14ac:dyDescent="0.2">
      <c r="A727">
        <f t="shared" si="11"/>
        <v>726</v>
      </c>
      <c r="B727" s="4" t="s">
        <v>61</v>
      </c>
      <c r="C727" t="s">
        <v>5</v>
      </c>
      <c r="D727" s="6">
        <f>VLOOKUP(C727,Sheet2!A:B,2,FALSE)</f>
        <v>13</v>
      </c>
      <c r="E727">
        <v>70</v>
      </c>
      <c r="F727" t="s">
        <v>25</v>
      </c>
      <c r="G727" s="6">
        <v>1</v>
      </c>
      <c r="H727" s="1" t="s">
        <v>628</v>
      </c>
      <c r="L727" s="10">
        <v>43966</v>
      </c>
    </row>
    <row r="728" spans="1:12" x14ac:dyDescent="0.2">
      <c r="A728">
        <f t="shared" si="11"/>
        <v>727</v>
      </c>
      <c r="B728" s="7">
        <v>43955</v>
      </c>
      <c r="C728" t="s">
        <v>5</v>
      </c>
      <c r="D728" s="6">
        <f>VLOOKUP(C728,Sheet2!A:B,2,FALSE)</f>
        <v>13</v>
      </c>
      <c r="E728">
        <v>60</v>
      </c>
      <c r="F728" t="s">
        <v>26</v>
      </c>
      <c r="G728" s="6">
        <v>1</v>
      </c>
      <c r="H728" s="1" t="s">
        <v>628</v>
      </c>
      <c r="L728" s="10">
        <v>43966</v>
      </c>
    </row>
    <row r="729" spans="1:12" x14ac:dyDescent="0.2">
      <c r="A729">
        <f t="shared" si="11"/>
        <v>728</v>
      </c>
      <c r="B729" s="7">
        <v>43955</v>
      </c>
      <c r="C729" t="s">
        <v>5</v>
      </c>
      <c r="D729" s="6">
        <f>VLOOKUP(C729,Sheet2!A:B,2,FALSE)</f>
        <v>13</v>
      </c>
      <c r="E729">
        <v>80</v>
      </c>
      <c r="F729" t="s">
        <v>25</v>
      </c>
      <c r="G729" s="6">
        <v>1</v>
      </c>
      <c r="H729" s="1" t="s">
        <v>628</v>
      </c>
      <c r="L729" s="10">
        <v>43966</v>
      </c>
    </row>
    <row r="730" spans="1:12" x14ac:dyDescent="0.2">
      <c r="A730">
        <f t="shared" si="11"/>
        <v>729</v>
      </c>
      <c r="B730" s="4" t="s">
        <v>61</v>
      </c>
      <c r="C730" t="s">
        <v>5</v>
      </c>
      <c r="D730" s="6">
        <f>VLOOKUP(C730,Sheet2!A:B,2,FALSE)</f>
        <v>13</v>
      </c>
      <c r="E730" t="s">
        <v>61</v>
      </c>
      <c r="F730" t="s">
        <v>61</v>
      </c>
      <c r="G730" s="6">
        <v>1</v>
      </c>
      <c r="H730" s="1" t="s">
        <v>628</v>
      </c>
      <c r="L730" s="10">
        <v>43966</v>
      </c>
    </row>
    <row r="731" spans="1:12" x14ac:dyDescent="0.2">
      <c r="A731">
        <f t="shared" si="11"/>
        <v>730</v>
      </c>
      <c r="B731" s="7">
        <v>43966</v>
      </c>
      <c r="C731" t="s">
        <v>15</v>
      </c>
      <c r="D731" s="6">
        <f>VLOOKUP(C731,Sheet2!A:B,2,FALSE)</f>
        <v>1</v>
      </c>
      <c r="E731">
        <v>70</v>
      </c>
      <c r="F731" t="s">
        <v>26</v>
      </c>
      <c r="G731" s="6">
        <v>1</v>
      </c>
      <c r="H731" s="1" t="s">
        <v>638</v>
      </c>
      <c r="L731" s="10">
        <v>43967</v>
      </c>
    </row>
    <row r="732" spans="1:12" x14ac:dyDescent="0.2">
      <c r="A732">
        <f t="shared" si="11"/>
        <v>731</v>
      </c>
      <c r="B732" s="7">
        <v>43966</v>
      </c>
      <c r="C732" t="s">
        <v>20</v>
      </c>
      <c r="D732" s="6">
        <f>VLOOKUP(C732,Sheet2!A:B,2,FALSE)</f>
        <v>27</v>
      </c>
      <c r="E732">
        <v>70</v>
      </c>
      <c r="F732" t="s">
        <v>26</v>
      </c>
      <c r="G732" s="6">
        <v>1</v>
      </c>
      <c r="H732" s="1" t="s">
        <v>637</v>
      </c>
      <c r="K732">
        <v>1</v>
      </c>
      <c r="L732" s="10">
        <v>43967</v>
      </c>
    </row>
    <row r="733" spans="1:12" x14ac:dyDescent="0.2">
      <c r="A733">
        <f t="shared" si="11"/>
        <v>732</v>
      </c>
      <c r="B733" s="7">
        <v>43967</v>
      </c>
      <c r="C733" t="s">
        <v>20</v>
      </c>
      <c r="D733" s="6">
        <f>VLOOKUP(C733,Sheet2!A:B,2,FALSE)</f>
        <v>27</v>
      </c>
      <c r="E733">
        <v>60</v>
      </c>
      <c r="F733" t="s">
        <v>26</v>
      </c>
      <c r="G733" s="6">
        <v>1</v>
      </c>
      <c r="H733" s="1" t="s">
        <v>637</v>
      </c>
      <c r="L733" s="10">
        <v>43967</v>
      </c>
    </row>
    <row r="734" spans="1:12" x14ac:dyDescent="0.2">
      <c r="A734">
        <f t="shared" si="11"/>
        <v>733</v>
      </c>
      <c r="B734" s="7">
        <v>43966</v>
      </c>
      <c r="C734" t="s">
        <v>20</v>
      </c>
      <c r="D734" s="6">
        <f>VLOOKUP(C734,Sheet2!A:B,2,FALSE)</f>
        <v>27</v>
      </c>
      <c r="E734">
        <v>80</v>
      </c>
      <c r="F734" t="s">
        <v>26</v>
      </c>
      <c r="G734" s="6">
        <v>1</v>
      </c>
      <c r="H734" s="1" t="s">
        <v>637</v>
      </c>
      <c r="K734">
        <v>1</v>
      </c>
      <c r="L734" s="10">
        <v>43967</v>
      </c>
    </row>
    <row r="735" spans="1:12" x14ac:dyDescent="0.2">
      <c r="A735">
        <f t="shared" si="11"/>
        <v>734</v>
      </c>
      <c r="B735" s="7">
        <v>43966</v>
      </c>
      <c r="C735" t="s">
        <v>20</v>
      </c>
      <c r="D735" s="6">
        <f>VLOOKUP(C735,Sheet2!A:B,2,FALSE)</f>
        <v>27</v>
      </c>
      <c r="E735">
        <v>80</v>
      </c>
      <c r="F735" t="s">
        <v>26</v>
      </c>
      <c r="G735" s="6">
        <v>1</v>
      </c>
      <c r="H735" s="1" t="s">
        <v>637</v>
      </c>
      <c r="L735" s="10">
        <v>43967</v>
      </c>
    </row>
    <row r="736" spans="1:12" x14ac:dyDescent="0.2">
      <c r="A736">
        <f t="shared" si="11"/>
        <v>735</v>
      </c>
      <c r="B736" s="7">
        <v>43960</v>
      </c>
      <c r="C736" t="s">
        <v>3</v>
      </c>
      <c r="D736" s="6">
        <f>VLOOKUP(C736,Sheet2!A:B,2,FALSE)</f>
        <v>11</v>
      </c>
      <c r="E736">
        <v>80</v>
      </c>
      <c r="F736" t="s">
        <v>26</v>
      </c>
      <c r="G736" s="6">
        <v>1</v>
      </c>
      <c r="H736" s="1" t="s">
        <v>641</v>
      </c>
      <c r="L736" s="10">
        <v>43967</v>
      </c>
    </row>
    <row r="737" spans="1:12" x14ac:dyDescent="0.2">
      <c r="A737">
        <f t="shared" si="11"/>
        <v>736</v>
      </c>
      <c r="B737" s="4" t="s">
        <v>61</v>
      </c>
      <c r="C737" t="s">
        <v>149</v>
      </c>
      <c r="D737" s="6">
        <f>VLOOKUP(C737,Sheet2!A:B,2,FALSE)</f>
        <v>17</v>
      </c>
      <c r="E737">
        <v>90</v>
      </c>
      <c r="F737" t="s">
        <v>25</v>
      </c>
      <c r="G737" s="6">
        <v>1</v>
      </c>
      <c r="H737" s="1" t="s">
        <v>639</v>
      </c>
      <c r="I737" t="s">
        <v>477</v>
      </c>
      <c r="L737" s="10">
        <v>43967</v>
      </c>
    </row>
    <row r="738" spans="1:12" x14ac:dyDescent="0.2">
      <c r="A738">
        <f t="shared" si="11"/>
        <v>737</v>
      </c>
      <c r="B738" s="7">
        <v>43967</v>
      </c>
      <c r="C738" t="s">
        <v>19</v>
      </c>
      <c r="D738" s="6">
        <f>VLOOKUP(C738,Sheet2!A:B,2,FALSE)</f>
        <v>26</v>
      </c>
      <c r="E738">
        <v>90</v>
      </c>
      <c r="F738" t="s">
        <v>25</v>
      </c>
      <c r="G738" s="6">
        <v>1</v>
      </c>
      <c r="H738" s="1" t="s">
        <v>640</v>
      </c>
      <c r="L738" s="10">
        <v>43967</v>
      </c>
    </row>
    <row r="739" spans="1:12" x14ac:dyDescent="0.2">
      <c r="A739">
        <f t="shared" si="11"/>
        <v>738</v>
      </c>
      <c r="B739" s="4" t="s">
        <v>61</v>
      </c>
      <c r="C739" t="s">
        <v>5</v>
      </c>
      <c r="D739" s="6">
        <f>VLOOKUP(C739,Sheet2!A:B,2,FALSE)</f>
        <v>13</v>
      </c>
      <c r="E739">
        <v>80</v>
      </c>
      <c r="F739" t="s">
        <v>26</v>
      </c>
      <c r="G739" s="6">
        <v>1</v>
      </c>
      <c r="H739" s="1" t="s">
        <v>636</v>
      </c>
      <c r="L739" s="10">
        <v>43967</v>
      </c>
    </row>
    <row r="740" spans="1:12" x14ac:dyDescent="0.2">
      <c r="A740">
        <f t="shared" si="11"/>
        <v>739</v>
      </c>
      <c r="B740" s="4" t="s">
        <v>61</v>
      </c>
      <c r="C740" t="s">
        <v>5</v>
      </c>
      <c r="D740" s="6">
        <f>VLOOKUP(C740,Sheet2!A:B,2,FALSE)</f>
        <v>13</v>
      </c>
      <c r="E740">
        <v>70</v>
      </c>
      <c r="F740" t="s">
        <v>25</v>
      </c>
      <c r="G740" s="6">
        <v>1</v>
      </c>
      <c r="H740" s="1" t="s">
        <v>636</v>
      </c>
      <c r="L740" s="10">
        <v>43967</v>
      </c>
    </row>
    <row r="741" spans="1:12" x14ac:dyDescent="0.2">
      <c r="A741">
        <f t="shared" si="11"/>
        <v>740</v>
      </c>
      <c r="B741" s="4" t="s">
        <v>61</v>
      </c>
      <c r="C741" t="s">
        <v>5</v>
      </c>
      <c r="D741" s="6">
        <f>VLOOKUP(C741,Sheet2!A:B,2,FALSE)</f>
        <v>13</v>
      </c>
      <c r="E741">
        <v>70</v>
      </c>
      <c r="F741" t="s">
        <v>26</v>
      </c>
      <c r="G741" s="6">
        <v>1</v>
      </c>
      <c r="H741" s="1" t="s">
        <v>636</v>
      </c>
      <c r="L741" s="10">
        <v>43967</v>
      </c>
    </row>
    <row r="742" spans="1:12" x14ac:dyDescent="0.2">
      <c r="A742">
        <f t="shared" si="11"/>
        <v>741</v>
      </c>
      <c r="B742" s="4" t="s">
        <v>61</v>
      </c>
      <c r="C742" t="s">
        <v>5</v>
      </c>
      <c r="D742" s="6">
        <f>VLOOKUP(C742,Sheet2!A:B,2,FALSE)</f>
        <v>13</v>
      </c>
      <c r="E742">
        <v>80</v>
      </c>
      <c r="F742" t="s">
        <v>25</v>
      </c>
      <c r="G742" s="6">
        <v>1</v>
      </c>
      <c r="H742" s="1" t="s">
        <v>636</v>
      </c>
      <c r="L742" s="10">
        <v>43967</v>
      </c>
    </row>
    <row r="743" spans="1:12" x14ac:dyDescent="0.2">
      <c r="A743">
        <f t="shared" si="11"/>
        <v>742</v>
      </c>
      <c r="B743" s="4" t="s">
        <v>61</v>
      </c>
      <c r="C743" t="s">
        <v>5</v>
      </c>
      <c r="D743" s="6">
        <f>VLOOKUP(C743,Sheet2!A:B,2,FALSE)</f>
        <v>13</v>
      </c>
      <c r="E743">
        <v>70</v>
      </c>
      <c r="F743" t="s">
        <v>26</v>
      </c>
      <c r="G743" s="6">
        <v>1</v>
      </c>
      <c r="H743" s="1" t="s">
        <v>636</v>
      </c>
      <c r="L743" s="10">
        <v>43967</v>
      </c>
    </row>
    <row r="744" spans="1:12" x14ac:dyDescent="0.2">
      <c r="A744">
        <f t="shared" si="11"/>
        <v>743</v>
      </c>
      <c r="B744" s="4" t="s">
        <v>61</v>
      </c>
      <c r="C744" t="s">
        <v>5</v>
      </c>
      <c r="D744" s="6">
        <f>VLOOKUP(C744,Sheet2!A:B,2,FALSE)</f>
        <v>13</v>
      </c>
      <c r="E744">
        <v>80</v>
      </c>
      <c r="F744" t="s">
        <v>26</v>
      </c>
      <c r="G744" s="6">
        <v>1</v>
      </c>
      <c r="H744" s="1" t="s">
        <v>636</v>
      </c>
      <c r="L744" s="10">
        <v>43967</v>
      </c>
    </row>
    <row r="745" spans="1:12" x14ac:dyDescent="0.2">
      <c r="A745">
        <f t="shared" si="11"/>
        <v>744</v>
      </c>
      <c r="B745" s="4" t="s">
        <v>61</v>
      </c>
      <c r="C745" t="s">
        <v>5</v>
      </c>
      <c r="D745" s="6">
        <f>VLOOKUP(C745,Sheet2!A:B,2,FALSE)</f>
        <v>13</v>
      </c>
      <c r="E745">
        <v>70</v>
      </c>
      <c r="F745" t="s">
        <v>25</v>
      </c>
      <c r="G745" s="6">
        <v>1</v>
      </c>
      <c r="H745" s="1" t="s">
        <v>636</v>
      </c>
      <c r="L745" s="10">
        <v>43967</v>
      </c>
    </row>
    <row r="746" spans="1:12" x14ac:dyDescent="0.2">
      <c r="A746">
        <f t="shared" si="11"/>
        <v>745</v>
      </c>
      <c r="B746" s="7">
        <v>43956</v>
      </c>
      <c r="C746" t="s">
        <v>5</v>
      </c>
      <c r="D746" s="6">
        <f>VLOOKUP(C746,Sheet2!A:B,2,FALSE)</f>
        <v>13</v>
      </c>
      <c r="E746">
        <v>80</v>
      </c>
      <c r="F746" t="s">
        <v>25</v>
      </c>
      <c r="G746" s="6">
        <v>1</v>
      </c>
      <c r="H746" s="1" t="s">
        <v>636</v>
      </c>
      <c r="L746" s="10">
        <v>43967</v>
      </c>
    </row>
    <row r="747" spans="1:12" x14ac:dyDescent="0.2">
      <c r="A747">
        <f t="shared" si="11"/>
        <v>746</v>
      </c>
      <c r="B747" s="7">
        <v>43958</v>
      </c>
      <c r="C747" t="s">
        <v>5</v>
      </c>
      <c r="D747" s="6">
        <f>VLOOKUP(C747,Sheet2!A:B,2,FALSE)</f>
        <v>13</v>
      </c>
      <c r="E747">
        <v>60</v>
      </c>
      <c r="F747" t="s">
        <v>25</v>
      </c>
      <c r="G747" s="6">
        <v>1</v>
      </c>
      <c r="H747" s="1" t="s">
        <v>636</v>
      </c>
      <c r="L747" s="10">
        <v>43967</v>
      </c>
    </row>
    <row r="748" spans="1:12" x14ac:dyDescent="0.2">
      <c r="A748">
        <f t="shared" si="11"/>
        <v>747</v>
      </c>
      <c r="B748" s="4" t="s">
        <v>61</v>
      </c>
      <c r="C748" t="s">
        <v>5</v>
      </c>
      <c r="D748" s="6">
        <f>VLOOKUP(C748,Sheet2!A:B,2,FALSE)</f>
        <v>13</v>
      </c>
      <c r="E748" s="4" t="s">
        <v>61</v>
      </c>
      <c r="F748" s="4" t="s">
        <v>61</v>
      </c>
      <c r="G748" s="6">
        <v>1</v>
      </c>
      <c r="H748" s="1" t="s">
        <v>636</v>
      </c>
      <c r="L748" s="10">
        <v>43967</v>
      </c>
    </row>
    <row r="749" spans="1:12" x14ac:dyDescent="0.2">
      <c r="A749">
        <f t="shared" si="11"/>
        <v>748</v>
      </c>
      <c r="B749" s="4" t="s">
        <v>61</v>
      </c>
      <c r="C749" t="s">
        <v>5</v>
      </c>
      <c r="D749" s="6">
        <f>VLOOKUP(C749,Sheet2!A:B,2,FALSE)</f>
        <v>13</v>
      </c>
      <c r="E749">
        <v>80</v>
      </c>
      <c r="F749" t="s">
        <v>26</v>
      </c>
      <c r="G749" s="6">
        <v>1</v>
      </c>
      <c r="H749" s="1" t="s">
        <v>636</v>
      </c>
      <c r="L749" s="10">
        <v>43967</v>
      </c>
    </row>
    <row r="750" spans="1:12" x14ac:dyDescent="0.2">
      <c r="A750">
        <f t="shared" si="11"/>
        <v>749</v>
      </c>
      <c r="B750" s="7">
        <v>43967</v>
      </c>
      <c r="C750" t="s">
        <v>15</v>
      </c>
      <c r="D750" s="6">
        <f>VLOOKUP(C750,Sheet2!A:B,2,FALSE)</f>
        <v>1</v>
      </c>
      <c r="E750">
        <v>70</v>
      </c>
      <c r="F750" t="s">
        <v>25</v>
      </c>
      <c r="G750" s="6">
        <v>1</v>
      </c>
      <c r="H750" s="1" t="s">
        <v>643</v>
      </c>
      <c r="L750" s="10">
        <v>43968</v>
      </c>
    </row>
    <row r="751" spans="1:12" x14ac:dyDescent="0.2">
      <c r="A751">
        <f t="shared" si="11"/>
        <v>750</v>
      </c>
      <c r="B751" s="4" t="s">
        <v>61</v>
      </c>
      <c r="C751" t="s">
        <v>5</v>
      </c>
      <c r="D751" s="6">
        <f>VLOOKUP(C751,Sheet2!A:B,2,FALSE)</f>
        <v>13</v>
      </c>
      <c r="E751">
        <v>80</v>
      </c>
      <c r="F751" t="s">
        <v>26</v>
      </c>
      <c r="G751" s="6">
        <v>1</v>
      </c>
      <c r="H751" s="1" t="s">
        <v>642</v>
      </c>
      <c r="L751" s="10">
        <v>43968</v>
      </c>
    </row>
    <row r="752" spans="1:12" x14ac:dyDescent="0.2">
      <c r="A752">
        <f t="shared" si="11"/>
        <v>751</v>
      </c>
      <c r="B752" s="4" t="s">
        <v>61</v>
      </c>
      <c r="C752" t="s">
        <v>5</v>
      </c>
      <c r="D752" s="6">
        <f>VLOOKUP(C752,Sheet2!A:B,2,FALSE)</f>
        <v>13</v>
      </c>
      <c r="E752">
        <v>80</v>
      </c>
      <c r="F752" t="s">
        <v>25</v>
      </c>
      <c r="G752" s="6">
        <v>1</v>
      </c>
      <c r="H752" s="1" t="s">
        <v>642</v>
      </c>
      <c r="L752" s="10">
        <v>43968</v>
      </c>
    </row>
    <row r="753" spans="1:12" x14ac:dyDescent="0.2">
      <c r="A753">
        <f t="shared" si="11"/>
        <v>752</v>
      </c>
      <c r="B753" s="4" t="s">
        <v>61</v>
      </c>
      <c r="C753" t="s">
        <v>5</v>
      </c>
      <c r="D753" s="6">
        <f>VLOOKUP(C753,Sheet2!A:B,2,FALSE)</f>
        <v>13</v>
      </c>
      <c r="E753">
        <v>50</v>
      </c>
      <c r="F753" t="s">
        <v>25</v>
      </c>
      <c r="G753" s="6">
        <v>1</v>
      </c>
      <c r="H753" s="1" t="s">
        <v>642</v>
      </c>
      <c r="L753" s="10">
        <v>43968</v>
      </c>
    </row>
    <row r="754" spans="1:12" x14ac:dyDescent="0.2">
      <c r="A754">
        <f t="shared" si="11"/>
        <v>753</v>
      </c>
      <c r="B754" s="4" t="s">
        <v>61</v>
      </c>
      <c r="C754" t="s">
        <v>5</v>
      </c>
      <c r="D754" s="6">
        <f>VLOOKUP(C754,Sheet2!A:B,2,FALSE)</f>
        <v>13</v>
      </c>
      <c r="E754">
        <v>80</v>
      </c>
      <c r="F754" t="s">
        <v>26</v>
      </c>
      <c r="G754" s="6">
        <v>1</v>
      </c>
      <c r="H754" s="1" t="s">
        <v>642</v>
      </c>
      <c r="L754" s="10">
        <v>43968</v>
      </c>
    </row>
    <row r="755" spans="1:12" x14ac:dyDescent="0.2">
      <c r="A755">
        <f t="shared" si="11"/>
        <v>754</v>
      </c>
      <c r="B755" s="7">
        <v>43963</v>
      </c>
      <c r="C755" t="s">
        <v>5</v>
      </c>
      <c r="D755" s="6">
        <f>VLOOKUP(C755,Sheet2!A:B,2,FALSE)</f>
        <v>13</v>
      </c>
      <c r="E755">
        <v>80</v>
      </c>
      <c r="F755" t="s">
        <v>25</v>
      </c>
      <c r="G755" s="6">
        <v>1</v>
      </c>
      <c r="H755" s="1" t="s">
        <v>642</v>
      </c>
      <c r="L755" s="10">
        <v>43968</v>
      </c>
    </row>
    <row r="756" spans="1:12" x14ac:dyDescent="0.2">
      <c r="A756">
        <f t="shared" si="11"/>
        <v>755</v>
      </c>
      <c r="B756" s="7">
        <v>43963</v>
      </c>
      <c r="C756" t="s">
        <v>5</v>
      </c>
      <c r="D756" s="6">
        <f>VLOOKUP(C756,Sheet2!A:B,2,FALSE)</f>
        <v>13</v>
      </c>
      <c r="E756">
        <v>90</v>
      </c>
      <c r="F756" t="s">
        <v>25</v>
      </c>
      <c r="G756" s="6">
        <v>1</v>
      </c>
      <c r="H756" s="1" t="s">
        <v>642</v>
      </c>
      <c r="L756" s="10">
        <v>43968</v>
      </c>
    </row>
    <row r="757" spans="1:12" x14ac:dyDescent="0.2">
      <c r="A757">
        <f t="shared" si="11"/>
        <v>756</v>
      </c>
      <c r="B757" s="4" t="s">
        <v>61</v>
      </c>
      <c r="C757" t="s">
        <v>5</v>
      </c>
      <c r="D757" s="6">
        <f>VLOOKUP(C757,Sheet2!A:B,2,FALSE)</f>
        <v>13</v>
      </c>
      <c r="E757">
        <v>90</v>
      </c>
      <c r="F757" t="s">
        <v>25</v>
      </c>
      <c r="G757" s="6">
        <v>1</v>
      </c>
      <c r="H757" s="1" t="s">
        <v>642</v>
      </c>
      <c r="L757" s="10">
        <v>43968</v>
      </c>
    </row>
    <row r="758" spans="1:12" x14ac:dyDescent="0.2">
      <c r="A758">
        <f t="shared" si="11"/>
        <v>757</v>
      </c>
      <c r="B758" s="7">
        <v>43968</v>
      </c>
      <c r="C758" t="s">
        <v>15</v>
      </c>
      <c r="D758" s="6">
        <f>VLOOKUP(C758,Sheet2!A:B,2,FALSE)</f>
        <v>1</v>
      </c>
      <c r="E758">
        <v>90</v>
      </c>
      <c r="F758" t="s">
        <v>25</v>
      </c>
      <c r="G758" s="6">
        <v>1</v>
      </c>
      <c r="H758" s="1" t="s">
        <v>645</v>
      </c>
      <c r="L758" s="10">
        <v>43969</v>
      </c>
    </row>
    <row r="759" spans="1:12" x14ac:dyDescent="0.2">
      <c r="A759">
        <f t="shared" si="11"/>
        <v>758</v>
      </c>
      <c r="B759" s="7">
        <v>43966</v>
      </c>
      <c r="C759" t="s">
        <v>1</v>
      </c>
      <c r="D759" s="6">
        <f>VLOOKUP(C759,Sheet2!A:B,2,FALSE)</f>
        <v>14</v>
      </c>
      <c r="E759">
        <v>90</v>
      </c>
      <c r="F759" t="s">
        <v>25</v>
      </c>
      <c r="G759" s="6">
        <v>1</v>
      </c>
      <c r="H759" s="1" t="s">
        <v>647</v>
      </c>
      <c r="L759" s="10">
        <v>43969</v>
      </c>
    </row>
    <row r="760" spans="1:12" x14ac:dyDescent="0.2">
      <c r="A760">
        <f t="shared" si="11"/>
        <v>759</v>
      </c>
      <c r="B760" s="7">
        <v>43967</v>
      </c>
      <c r="C760" t="s">
        <v>1</v>
      </c>
      <c r="D760" s="6">
        <f>VLOOKUP(C760,Sheet2!A:B,2,FALSE)</f>
        <v>14</v>
      </c>
      <c r="E760">
        <v>60</v>
      </c>
      <c r="F760" t="s">
        <v>26</v>
      </c>
      <c r="G760" s="6">
        <v>1</v>
      </c>
      <c r="H760" s="1" t="s">
        <v>647</v>
      </c>
      <c r="L760" s="10">
        <v>43969</v>
      </c>
    </row>
    <row r="761" spans="1:12" x14ac:dyDescent="0.2">
      <c r="A761">
        <f t="shared" si="11"/>
        <v>760</v>
      </c>
      <c r="B761" s="7">
        <v>43968</v>
      </c>
      <c r="C761" t="s">
        <v>149</v>
      </c>
      <c r="D761" s="6">
        <f>VLOOKUP(C761,Sheet2!A:B,2,FALSE)</f>
        <v>17</v>
      </c>
      <c r="E761">
        <v>90</v>
      </c>
      <c r="F761" t="s">
        <v>25</v>
      </c>
      <c r="G761" s="6">
        <v>1</v>
      </c>
      <c r="H761" s="1" t="s">
        <v>649</v>
      </c>
      <c r="I761" t="s">
        <v>477</v>
      </c>
      <c r="J761">
        <v>1</v>
      </c>
      <c r="L761" s="10">
        <v>43969</v>
      </c>
    </row>
    <row r="762" spans="1:12" x14ac:dyDescent="0.2">
      <c r="A762">
        <f t="shared" si="11"/>
        <v>761</v>
      </c>
      <c r="B762" s="7">
        <v>43967</v>
      </c>
      <c r="C762" t="s">
        <v>203</v>
      </c>
      <c r="D762" s="6">
        <f>VLOOKUP(C762,Sheet2!A:B,2,FALSE)</f>
        <v>16</v>
      </c>
      <c r="E762">
        <v>90</v>
      </c>
      <c r="F762" t="s">
        <v>25</v>
      </c>
      <c r="G762" s="6">
        <v>1</v>
      </c>
      <c r="H762" s="1" t="s">
        <v>650</v>
      </c>
      <c r="I762" t="s">
        <v>648</v>
      </c>
      <c r="J762">
        <v>1</v>
      </c>
      <c r="L762" s="10">
        <v>43969</v>
      </c>
    </row>
    <row r="763" spans="1:12" x14ac:dyDescent="0.2">
      <c r="A763">
        <f t="shared" si="11"/>
        <v>762</v>
      </c>
      <c r="B763" s="7">
        <v>43968</v>
      </c>
      <c r="C763" t="s">
        <v>203</v>
      </c>
      <c r="D763" s="6">
        <f>VLOOKUP(C763,Sheet2!A:B,2,FALSE)</f>
        <v>16</v>
      </c>
      <c r="E763">
        <v>90</v>
      </c>
      <c r="F763" t="s">
        <v>26</v>
      </c>
      <c r="G763" s="6">
        <v>1</v>
      </c>
      <c r="H763" s="1" t="s">
        <v>650</v>
      </c>
      <c r="I763">
        <v>100</v>
      </c>
      <c r="J763">
        <v>0</v>
      </c>
      <c r="L763" s="10">
        <v>43969</v>
      </c>
    </row>
    <row r="764" spans="1:12" x14ac:dyDescent="0.2">
      <c r="A764">
        <f t="shared" si="11"/>
        <v>763</v>
      </c>
      <c r="B764" s="4" t="s">
        <v>61</v>
      </c>
      <c r="C764" t="s">
        <v>5</v>
      </c>
      <c r="D764" s="6">
        <f>VLOOKUP(C764,Sheet2!A:B,2,FALSE)</f>
        <v>13</v>
      </c>
      <c r="E764">
        <v>80</v>
      </c>
      <c r="F764" t="s">
        <v>25</v>
      </c>
      <c r="G764" s="6">
        <v>1</v>
      </c>
      <c r="H764" s="1" t="s">
        <v>644</v>
      </c>
      <c r="L764" s="10">
        <v>43969</v>
      </c>
    </row>
    <row r="765" spans="1:12" x14ac:dyDescent="0.2">
      <c r="A765">
        <f t="shared" si="11"/>
        <v>764</v>
      </c>
      <c r="B765" s="7">
        <v>43966</v>
      </c>
      <c r="C765" t="s">
        <v>5</v>
      </c>
      <c r="D765" s="6">
        <f>VLOOKUP(C765,Sheet2!A:B,2,FALSE)</f>
        <v>13</v>
      </c>
      <c r="E765">
        <v>80</v>
      </c>
      <c r="F765" t="s">
        <v>25</v>
      </c>
      <c r="G765" s="6">
        <v>1</v>
      </c>
      <c r="H765" s="1" t="s">
        <v>644</v>
      </c>
      <c r="L765" s="10">
        <v>43969</v>
      </c>
    </row>
    <row r="766" spans="1:12" x14ac:dyDescent="0.2">
      <c r="A766">
        <f t="shared" si="11"/>
        <v>765</v>
      </c>
      <c r="B766" s="4" t="s">
        <v>61</v>
      </c>
      <c r="C766" t="s">
        <v>5</v>
      </c>
      <c r="D766" s="6">
        <f>VLOOKUP(C766,Sheet2!A:B,2,FALSE)</f>
        <v>13</v>
      </c>
      <c r="E766">
        <v>90</v>
      </c>
      <c r="F766" t="s">
        <v>25</v>
      </c>
      <c r="G766" s="6">
        <v>1</v>
      </c>
      <c r="H766" s="1" t="s">
        <v>644</v>
      </c>
      <c r="L766" s="10">
        <v>43969</v>
      </c>
    </row>
    <row r="767" spans="1:12" x14ac:dyDescent="0.2">
      <c r="A767">
        <f t="shared" si="11"/>
        <v>766</v>
      </c>
      <c r="B767" s="4" t="s">
        <v>61</v>
      </c>
      <c r="C767" t="s">
        <v>5</v>
      </c>
      <c r="D767" s="6">
        <f>VLOOKUP(C767,Sheet2!A:B,2,FALSE)</f>
        <v>13</v>
      </c>
      <c r="E767">
        <v>70</v>
      </c>
      <c r="F767" t="s">
        <v>26</v>
      </c>
      <c r="G767" s="6">
        <v>1</v>
      </c>
      <c r="H767" s="1" t="s">
        <v>644</v>
      </c>
      <c r="L767" s="10">
        <v>43969</v>
      </c>
    </row>
    <row r="768" spans="1:12" x14ac:dyDescent="0.2">
      <c r="A768">
        <f t="shared" si="11"/>
        <v>767</v>
      </c>
      <c r="B768" s="7">
        <v>43968</v>
      </c>
      <c r="C768" t="s">
        <v>1</v>
      </c>
      <c r="D768" s="6">
        <f>VLOOKUP(C768,Sheet2!A:B,2,FALSE)</f>
        <v>14</v>
      </c>
      <c r="E768">
        <v>80</v>
      </c>
      <c r="F768" t="s">
        <v>25</v>
      </c>
      <c r="G768" s="6">
        <v>1</v>
      </c>
      <c r="H768" s="1" t="s">
        <v>646</v>
      </c>
      <c r="L768" s="10">
        <v>43969</v>
      </c>
    </row>
    <row r="769" spans="1:12" x14ac:dyDescent="0.2">
      <c r="A769">
        <f t="shared" si="11"/>
        <v>768</v>
      </c>
      <c r="B769" s="7">
        <v>43968</v>
      </c>
      <c r="C769" t="s">
        <v>1</v>
      </c>
      <c r="D769" s="6">
        <f>VLOOKUP(C769,Sheet2!A:B,2,FALSE)</f>
        <v>14</v>
      </c>
      <c r="E769">
        <v>90</v>
      </c>
      <c r="F769" t="s">
        <v>25</v>
      </c>
      <c r="G769" s="6">
        <v>1</v>
      </c>
      <c r="H769" s="1" t="s">
        <v>646</v>
      </c>
      <c r="L769" s="10">
        <v>43969</v>
      </c>
    </row>
  </sheetData>
  <autoFilter ref="A1:I557" xr:uid="{833204E0-90E7-7243-B7BF-47F6BC5B14E6}">
    <sortState ref="A2:I557">
      <sortCondition ref="B1:B557"/>
    </sortState>
  </autoFilter>
  <hyperlinks>
    <hyperlink ref="H106" r:id="rId1" xr:uid="{8F28608D-3346-8F44-B656-7C5575F6EDC6}"/>
    <hyperlink ref="H123" r:id="rId2" xr:uid="{D7C55122-C57A-334F-9B6E-11A8661DDC00}"/>
    <hyperlink ref="H115" r:id="rId3" xr:uid="{D0238E30-16AC-684B-986B-69DCF0572EA7}"/>
    <hyperlink ref="H109" r:id="rId4" xr:uid="{4E7F38C4-FC12-534E-9409-3A0BB5033711}"/>
    <hyperlink ref="H108" r:id="rId5" xr:uid="{FCE83435-736A-BB45-8B62-C94B36C1D0E9}"/>
    <hyperlink ref="H102" r:id="rId6" xr:uid="{DD969DD7-8FE7-BB49-B7E0-5AB13CA19626}"/>
    <hyperlink ref="H101" r:id="rId7" xr:uid="{EE9C7426-523D-7141-87D7-DB183D61CBFD}"/>
    <hyperlink ref="H100" r:id="rId8" xr:uid="{B33FC340-0B8A-8042-B961-226233A51D53}"/>
    <hyperlink ref="H95" r:id="rId9" xr:uid="{4D8A6F1C-EF4D-F745-946A-237F5AA2BA2E}"/>
    <hyperlink ref="H91" r:id="rId10" xr:uid="{C6BAEEB7-9FBC-4D49-B8A7-0400C602CAAA}"/>
    <hyperlink ref="H90" r:id="rId11" xr:uid="{BA3EAB0A-177F-3C4B-B537-84643A7C53FF}"/>
    <hyperlink ref="H81" r:id="rId12" xr:uid="{00C5F3D7-96C4-DA4C-A22A-2610349E088F}"/>
    <hyperlink ref="H80" r:id="rId13" xr:uid="{30CCE393-0402-E747-A36F-CB2EF0E0A12C}"/>
    <hyperlink ref="H76" r:id="rId14" xr:uid="{CAFA4293-2CC8-9E45-A45E-FD721C5AD7AF}"/>
    <hyperlink ref="H84" r:id="rId15" xr:uid="{BEB0C5FF-A445-A242-B623-7A90FB42988A}"/>
    <hyperlink ref="H77" r:id="rId16" xr:uid="{D330DA9E-E254-B340-BE67-B2F6D311436A}"/>
    <hyperlink ref="H74" r:id="rId17" xr:uid="{CBFA0F13-DC2C-B046-A1E1-262B15B7D495}"/>
    <hyperlink ref="H73" r:id="rId18" xr:uid="{26ADE3FE-5888-A643-A80A-70176F696926}"/>
    <hyperlink ref="H69" r:id="rId19" xr:uid="{A8C4D7EC-FBA0-5D45-A43C-9431880ECF6C}"/>
    <hyperlink ref="H67" r:id="rId20" xr:uid="{A490FA5C-18F6-8544-A4E8-536CADA9B2B0}"/>
    <hyperlink ref="H61" r:id="rId21" xr:uid="{EE66AE5C-A036-BD4C-A341-20475CB8E104}"/>
    <hyperlink ref="H60" r:id="rId22" xr:uid="{142A8CBB-F9C8-974A-A36B-898596C78B95}"/>
    <hyperlink ref="H59" r:id="rId23" xr:uid="{6A5D368B-5091-E440-B39D-FFF1565C30FD}"/>
    <hyperlink ref="H57" r:id="rId24" xr:uid="{9F98309B-6470-EF41-9A46-045B94EB3597}"/>
    <hyperlink ref="H63" r:id="rId25" xr:uid="{EDF66950-ECF5-234B-AD99-69A8C4AB1AD8}"/>
    <hyperlink ref="H62" r:id="rId26" xr:uid="{C747E497-55B0-5A4E-9B9B-97E89BBE6ADF}"/>
    <hyperlink ref="H52" r:id="rId27" xr:uid="{98755552-B2A9-C040-A969-1C55FFC09452}"/>
    <hyperlink ref="H53" r:id="rId28" xr:uid="{5124DD92-C3B4-1646-8177-151914596211}"/>
    <hyperlink ref="H45" r:id="rId29" xr:uid="{5C44DCF8-2399-CE4B-B262-C13A7B985FF4}"/>
    <hyperlink ref="H37" r:id="rId30" xr:uid="{5CA77C00-E5C8-B443-8E9F-E4985EC7162E}"/>
    <hyperlink ref="H35" r:id="rId31" xr:uid="{D0961884-0DCF-3047-91C0-EE24648A10D0}"/>
    <hyperlink ref="H4" r:id="rId32" xr:uid="{E54EC3ED-FDED-3646-BFDC-45B15C910793}"/>
    <hyperlink ref="H10" r:id="rId33" xr:uid="{AC9110D4-EB31-DF4F-B08D-848041451FE7}"/>
    <hyperlink ref="H43" r:id="rId34" xr:uid="{6990169A-6269-6447-9264-F602DAF1007E}"/>
    <hyperlink ref="H32" r:id="rId35" xr:uid="{152EC8BE-DAFF-CC44-ABF1-0F93FC3C904F}"/>
    <hyperlink ref="H146" r:id="rId36" xr:uid="{CAFC3060-D8E5-1C4E-9AC1-CDC3ACB72591}"/>
    <hyperlink ref="H12" r:id="rId37" xr:uid="{1681682D-46BC-6D48-8C58-339EE3A56405}"/>
    <hyperlink ref="H8" r:id="rId38" xr:uid="{533D01EA-19FF-FF4F-B38D-A3CFC85E4FE6}"/>
    <hyperlink ref="H13" r:id="rId39" xr:uid="{842CFF3C-A2E3-2C4C-907F-4F06836C84ED}"/>
    <hyperlink ref="H14" r:id="rId40" xr:uid="{AE935204-1B09-744D-A3B7-80CBCF6C9778}"/>
    <hyperlink ref="H15" r:id="rId41" xr:uid="{12F9A102-F5A7-2241-A9A9-B5DE6AD7CDA8}"/>
    <hyperlink ref="H18" r:id="rId42" xr:uid="{A8CBF0EE-57FB-F943-BB2F-740674824120}"/>
    <hyperlink ref="H20" r:id="rId43" xr:uid="{F1959E9B-298E-7C47-A707-B1C13B51DA64}"/>
    <hyperlink ref="H19" r:id="rId44" xr:uid="{09D8D616-66BC-F241-87EB-5670C907471F}"/>
    <hyperlink ref="H21" r:id="rId45" xr:uid="{1D5D87E6-CBFC-0E4C-A6A5-A05580DDC611}"/>
    <hyperlink ref="H22" r:id="rId46" xr:uid="{30412A9B-4C13-4F41-8607-9DA7B253B951}"/>
    <hyperlink ref="H23" r:id="rId47" xr:uid="{376CC76D-6990-0F45-BC1C-8FFE36F633B8}"/>
    <hyperlink ref="H25" r:id="rId48" xr:uid="{57B94C11-0A83-8B47-96AB-D33989417986}"/>
    <hyperlink ref="H28" r:id="rId49" xr:uid="{249B2248-24E1-054B-834E-F9A4EFBFC434}"/>
    <hyperlink ref="H29" r:id="rId50" xr:uid="{477590FD-2AC0-F54B-AD7B-22E238F88D1A}"/>
    <hyperlink ref="H36" r:id="rId51" xr:uid="{B2262749-EC31-FF4B-8A28-7768BFEEDDC6}"/>
    <hyperlink ref="H46" r:id="rId52" xr:uid="{7E1818EE-06E0-1D4C-A32F-6D585318E52A}"/>
    <hyperlink ref="H48" r:id="rId53" xr:uid="{8EC82F5B-5D92-5B40-8C67-5C5843B12AB9}"/>
    <hyperlink ref="H97" r:id="rId54" xr:uid="{A6A7762C-FC06-D14E-93B8-7A4DD40E134C}"/>
    <hyperlink ref="H127" r:id="rId55" xr:uid="{4B4247CF-8B0D-6841-B612-A6E03C7AC3F0}"/>
    <hyperlink ref="H98" r:id="rId56" xr:uid="{43385AD7-18EA-6847-9D76-657206C3DA4E}"/>
    <hyperlink ref="H128" r:id="rId57" xr:uid="{03AD378C-B11E-FC46-8A23-B87CAC17D16A}"/>
    <hyperlink ref="H125" r:id="rId58" xr:uid="{1D1DC50B-C165-234E-9027-EDCB2C1820ED}"/>
    <hyperlink ref="H145" r:id="rId59" xr:uid="{F25ABC45-F21C-F347-9A99-CCBEDB53E6B1}"/>
    <hyperlink ref="H149" r:id="rId60" xr:uid="{2210FEEC-9845-384D-ACE0-0D00C5E1986A}"/>
    <hyperlink ref="H144" r:id="rId61" xr:uid="{CF61C5AF-663B-5840-A287-4603AC52860A}"/>
    <hyperlink ref="H126" r:id="rId62" xr:uid="{F4A87331-24EA-7E44-BCF1-672ED4CD22E6}"/>
    <hyperlink ref="H110" r:id="rId63" xr:uid="{74B4E237-8B85-F646-B6AD-2BECB6E64277}"/>
    <hyperlink ref="H116" r:id="rId64" xr:uid="{C7214B4C-8FAD-8141-A64C-313CEC94DBEC}"/>
    <hyperlink ref="H78" r:id="rId65" xr:uid="{74CF095A-C7C3-CC49-A18A-7EAA557EB674}"/>
    <hyperlink ref="H2" r:id="rId66" xr:uid="{87ECB1DB-3AFD-EF49-A09C-AEC35C2711AF}"/>
    <hyperlink ref="H54" r:id="rId67" xr:uid="{1225C630-7D89-C94C-A5DE-DB3F033BDB64}"/>
    <hyperlink ref="H9" r:id="rId68" xr:uid="{1CC02AAE-6031-3644-AC0B-CCC1497492DA}"/>
    <hyperlink ref="H11" r:id="rId69" xr:uid="{F25C3A7A-04D2-BC41-9D91-9FAE5C91D9EE}"/>
    <hyperlink ref="H27" r:id="rId70" xr:uid="{424990A1-17F7-F54C-B5C7-4A75C66E9A55}"/>
    <hyperlink ref="H64" r:id="rId71" xr:uid="{51505CA9-A734-D746-A5F5-700FB4CFF21B}"/>
    <hyperlink ref="H147" r:id="rId72" xr:uid="{881C672C-443F-3E40-B804-4C6A722067CF}"/>
    <hyperlink ref="H113" r:id="rId73" xr:uid="{BACCB0E0-4258-8246-A8A0-6549062FAB1F}"/>
    <hyperlink ref="H118" r:id="rId74" xr:uid="{B6CA6545-B3C5-E747-B792-C97CF448218B}"/>
    <hyperlink ref="H58" r:id="rId75" xr:uid="{CDC0DEFB-C863-044A-804D-558DFDDD33C1}"/>
    <hyperlink ref="H31" r:id="rId76" xr:uid="{B603A657-C04B-BA4F-BB5D-4E40C5EC0F87}"/>
    <hyperlink ref="H47" r:id="rId77" xr:uid="{C0FA75D5-3C50-BF48-91A1-6DA89B7EB173}"/>
    <hyperlink ref="H49" r:id="rId78" xr:uid="{557230C4-D20B-5643-A3DB-AF9AE0D28901}"/>
    <hyperlink ref="H34" r:id="rId79" xr:uid="{6BBE7A7D-4F72-B04A-8066-AC5F9CA8703E}"/>
    <hyperlink ref="H42" r:id="rId80" xr:uid="{206DB032-12E7-AA43-8009-3BE797BFC08C}"/>
    <hyperlink ref="H55" r:id="rId81" xr:uid="{BA6235B1-461A-1B46-BEB9-0CFB01C56DFF}"/>
    <hyperlink ref="H30" r:id="rId82" xr:uid="{7540F17E-C50B-4148-AAFF-6C641F74E8DF}"/>
    <hyperlink ref="H65" r:id="rId83" xr:uid="{9D6AAC19-5CA8-3544-AAB2-6DABDAC0B06A}"/>
    <hyperlink ref="H93" r:id="rId84" xr:uid="{0F261394-F01F-6D4B-B1B8-93E0553C0CAF}"/>
    <hyperlink ref="H41" r:id="rId85" xr:uid="{F4A6CE5F-FE0F-DE4E-96D1-9D9C0A0C0098}"/>
    <hyperlink ref="H16" r:id="rId86" xr:uid="{490C0305-AE49-2D46-A44E-58331EBF37CE}"/>
    <hyperlink ref="H3" r:id="rId87" xr:uid="{CAADB688-FCE3-F041-BDF9-801CAEC19951}"/>
    <hyperlink ref="H5" r:id="rId88" xr:uid="{AB32D99D-7E30-CD49-A420-97872DC2718E}"/>
    <hyperlink ref="H17" r:id="rId89" xr:uid="{AD884071-6BD4-1241-8CF0-DB939D67F2A6}"/>
    <hyperlink ref="H24" r:id="rId90" xr:uid="{168FCB57-91CB-6449-B80D-823336373B37}"/>
    <hyperlink ref="H26" r:id="rId91" xr:uid="{E0704CD8-7BBD-E248-BCB6-B0941D646DE6}"/>
    <hyperlink ref="H44" r:id="rId92" xr:uid="{99C36B27-A8EE-DA4D-A1AC-6D8672109A27}"/>
    <hyperlink ref="H70" r:id="rId93" xr:uid="{00A3D17B-70F1-544F-8AB8-3A63E9384F6E}"/>
    <hyperlink ref="H94" r:id="rId94" xr:uid="{16F07147-52CC-9042-84AB-ADD6D02822ED}"/>
    <hyperlink ref="H104" r:id="rId95" xr:uid="{E6FD157F-D3A5-974B-8E06-EE50F0656056}"/>
    <hyperlink ref="H139" r:id="rId96" xr:uid="{2B65AE37-8588-1740-8AFB-C1ADD33C93BE}"/>
    <hyperlink ref="H7" r:id="rId97" xr:uid="{84860D92-B76C-3C42-AFF4-D3124707A1AB}"/>
    <hyperlink ref="H79" r:id="rId98" xr:uid="{E924DBDC-2C86-2049-9F78-0FCD8AA1BBC8}"/>
    <hyperlink ref="H33" r:id="rId99" xr:uid="{F0AAC267-DE8A-4048-B253-45960DD5C3D2}"/>
    <hyperlink ref="H38" r:id="rId100" xr:uid="{3C86DE48-152C-154C-9BC6-3D7794D2B2EC}"/>
    <hyperlink ref="H87" r:id="rId101" xr:uid="{9C16EE5F-0577-B841-B49A-119635DF3C6A}"/>
    <hyperlink ref="H111" r:id="rId102" xr:uid="{AAF2AA10-5833-8D4E-864D-8FF5CF76D225}"/>
    <hyperlink ref="H112" r:id="rId103" xr:uid="{6A847ACB-DB8F-974E-9E49-0A647779EE52}"/>
    <hyperlink ref="H99" r:id="rId104" xr:uid="{DC5747C4-BC17-3047-9746-69B49BD2C54F}"/>
    <hyperlink ref="H56" r:id="rId105" xr:uid="{12B9011A-D71D-A543-BE44-ACA2E3820100}"/>
    <hyperlink ref="H50" r:id="rId106" xr:uid="{26359AD3-93A8-C04A-8AB3-1D067FE33CDC}"/>
    <hyperlink ref="H40" r:id="rId107" xr:uid="{12B422A9-55B3-7C44-BA8F-2204E884673D}"/>
    <hyperlink ref="H114" r:id="rId108" xr:uid="{9F5B43D2-9103-E44B-A59C-7E075A405B5D}"/>
    <hyperlink ref="H140" r:id="rId109" xr:uid="{66BE186A-1548-9142-A1E4-35037B8009FB}"/>
    <hyperlink ref="H105" r:id="rId110" xr:uid="{1AF3F7E9-8AE5-F047-A0B5-48D55FC339B0}"/>
    <hyperlink ref="H122" r:id="rId111" xr:uid="{4D08CC40-8AAE-A540-9E0C-01D48F6DB80E}"/>
    <hyperlink ref="H120" r:id="rId112" xr:uid="{2536F5E7-779F-AF45-BB8C-331B952F8CFB}"/>
    <hyperlink ref="H141" r:id="rId113" xr:uid="{B024D46C-5774-4C4F-955D-0D6D476225E0}"/>
    <hyperlink ref="H121" r:id="rId114" xr:uid="{F910C15C-6D58-5D4D-B9B9-9B2E1B85AD81}"/>
    <hyperlink ref="H6" r:id="rId115" xr:uid="{B054C021-3388-D44E-806D-1353AACA4E34}"/>
    <hyperlink ref="H51" r:id="rId116" xr:uid="{6ECAEB86-3E9A-934E-B77E-8A3F2725FE19}"/>
    <hyperlink ref="H39" r:id="rId117" xr:uid="{365D06D3-A4A3-DF48-801C-329C64E2959D}"/>
    <hyperlink ref="H132" r:id="rId118" xr:uid="{2B583DF9-718F-C64A-8FE8-73930BB0322E}"/>
    <hyperlink ref="H131" r:id="rId119" xr:uid="{70148F70-100D-774E-A916-229AAE588E83}"/>
    <hyperlink ref="H119" r:id="rId120" xr:uid="{3301144C-7342-C34D-8ABB-5C793ACA73CB}"/>
    <hyperlink ref="H72" r:id="rId121" xr:uid="{58B70315-B64F-4044-A2A4-EB9BB9575B15}"/>
    <hyperlink ref="H71" r:id="rId122" xr:uid="{30EB9342-970F-AB4D-BA83-27B0AF968868}"/>
    <hyperlink ref="H89" r:id="rId123" xr:uid="{DEB4FC7C-C6E7-7146-A1FA-858783FB5035}"/>
    <hyperlink ref="H151" r:id="rId124" xr:uid="{364162C7-37F5-E743-80C7-B8849BF9B385}"/>
    <hyperlink ref="H117" r:id="rId125" xr:uid="{B26B1033-4CB4-5C4F-8CC5-EA1386C901DF}"/>
    <hyperlink ref="H138" r:id="rId126" xr:uid="{114AD44C-BFF2-E444-ACE7-A030C7A449E1}"/>
    <hyperlink ref="H137" r:id="rId127" xr:uid="{0DDB9B9B-DFC8-404B-B23F-625EA9457C9A}"/>
    <hyperlink ref="H133" r:id="rId128" xr:uid="{E0F6D972-E448-884F-A48F-BE848C7D5D57}"/>
    <hyperlink ref="H75" r:id="rId129" xr:uid="{E365C143-577F-7948-BC74-CFE692FB872A}"/>
    <hyperlink ref="H96" r:id="rId130" xr:uid="{16F3CD3C-FD3B-854E-A560-403373274351}"/>
    <hyperlink ref="H130" r:id="rId131" xr:uid="{49D681ED-A12A-004A-8CB6-72AECC5864E3}"/>
    <hyperlink ref="H129" r:id="rId132" xr:uid="{53775C25-3D40-1F4D-9DE4-875DAC9DD97C}"/>
    <hyperlink ref="H88" r:id="rId133" xr:uid="{D4359BBA-B1C4-064C-846C-73543F0E3072}"/>
    <hyperlink ref="H92" r:id="rId134" xr:uid="{B9033EE8-2EA4-654F-B9E3-8C6F5418845A}"/>
    <hyperlink ref="H150" r:id="rId135" xr:uid="{07BF8173-C6A0-254D-999B-506A23BD2EE5}"/>
    <hyperlink ref="H159" r:id="rId136" xr:uid="{7E77CCB7-CBE3-3448-8A29-C8167132A42A}"/>
    <hyperlink ref="H160" r:id="rId137" xr:uid="{9CB39064-5750-8F41-B335-8804BA2EABB6}"/>
    <hyperlink ref="H152" r:id="rId138" xr:uid="{CCBAA2F2-BB2E-8743-BBFB-82371E9D83A3}"/>
    <hyperlink ref="H153" r:id="rId139" xr:uid="{350EF1BD-4CF7-5E41-90BA-11FF2591831C}"/>
    <hyperlink ref="H156" r:id="rId140" xr:uid="{1B04460E-90A3-0244-AB15-A63A9456F762}"/>
    <hyperlink ref="H157" r:id="rId141" xr:uid="{DFF2B303-E5CA-1A40-BB5A-25DD41C75E6D}"/>
    <hyperlink ref="H158" r:id="rId142" xr:uid="{7B75066B-2813-6449-8CD8-337E4680AE9E}"/>
    <hyperlink ref="H148" r:id="rId143" xr:uid="{7D98A1D5-F723-524F-A24D-7F5C28923B97}"/>
    <hyperlink ref="H154" r:id="rId144" xr:uid="{27A2D07D-3E3D-8E4D-9773-4991FA55AFDE}"/>
    <hyperlink ref="H161" r:id="rId145" xr:uid="{03EB7CD5-0EEC-FF4B-9ED5-77BAB70318DE}"/>
    <hyperlink ref="H162" r:id="rId146" xr:uid="{DA5BC6BD-F2FB-6540-890A-C0985F91703F}"/>
    <hyperlink ref="H163" r:id="rId147" xr:uid="{D9BD4D66-1B44-F54D-AB71-7835D28ABC79}"/>
    <hyperlink ref="H142" r:id="rId148" xr:uid="{2300F53E-4AD1-594E-B35A-16544A51A2FB}"/>
    <hyperlink ref="H143" r:id="rId149" xr:uid="{003664CF-1BAB-5847-864E-61EEF2BA7C72}"/>
    <hyperlink ref="H164" r:id="rId150" xr:uid="{16CBB3A1-FC3B-B846-95CC-B9C8CE4D8067}"/>
    <hyperlink ref="H172" r:id="rId151" xr:uid="{ECCE606C-0BD1-5742-B4DC-2ECB440E3EFB}"/>
    <hyperlink ref="H165" r:id="rId152" xr:uid="{C8112825-6131-0A43-9691-5C6A0E97BB3C}"/>
    <hyperlink ref="H166" r:id="rId153" xr:uid="{857CDEC0-AA36-0446-8A4A-8A226E7B8FCB}"/>
    <hyperlink ref="H167" r:id="rId154" xr:uid="{704AFD59-3B4B-094F-9EA9-289857A8A4B7}"/>
    <hyperlink ref="H168" r:id="rId155" xr:uid="{FA349954-3D18-0447-BE42-81B1E9C383E4}"/>
    <hyperlink ref="H169" r:id="rId156" xr:uid="{95A6A4B5-D348-1B43-9C94-9D6A5A7F0468}"/>
    <hyperlink ref="H171" r:id="rId157" xr:uid="{5ED02D5B-6749-BF45-990E-79F7A37865AC}"/>
    <hyperlink ref="H174" r:id="rId158" xr:uid="{CBF6028B-6EB6-B542-9712-9F018FB5AD2B}"/>
    <hyperlink ref="H175" r:id="rId159" xr:uid="{0AD68491-88CD-A046-8E5B-BBA88190831A}"/>
    <hyperlink ref="H176" r:id="rId160" xr:uid="{D812D54E-518F-CE47-832F-D9E5FDAAD366}"/>
    <hyperlink ref="H180" r:id="rId161" xr:uid="{1CA51800-D093-0344-BDE7-ED4DEF0FD8B3}"/>
    <hyperlink ref="H179" r:id="rId162" xr:uid="{05770068-FA49-8D42-8976-1C8665909703}"/>
    <hyperlink ref="H181" r:id="rId163" xr:uid="{6EC65FF6-0021-574F-96EB-4AAD2FA0FAA7}"/>
    <hyperlink ref="H184" r:id="rId164" xr:uid="{B0409F10-B184-A34E-BCB9-8C17BA88F01A}"/>
    <hyperlink ref="H183" r:id="rId165" xr:uid="{16099820-D020-534E-B945-A03FB2D67AF9}"/>
    <hyperlink ref="H188" r:id="rId166" xr:uid="{389CDD26-4AFB-5D4F-B9E2-337613C7250D}"/>
    <hyperlink ref="H189" r:id="rId167" xr:uid="{801C6749-9A97-6B41-892C-A049562CCE29}"/>
    <hyperlink ref="H173" r:id="rId168" xr:uid="{8745FA34-C021-AC43-84E6-84210584D017}"/>
    <hyperlink ref="H190" r:id="rId169" xr:uid="{08E4552B-2478-3F4D-8F5E-E586F70C22E2}"/>
    <hyperlink ref="H191" r:id="rId170" xr:uid="{16CDFB61-25EC-7946-816A-CCB1319A8814}"/>
    <hyperlink ref="H192" r:id="rId171" xr:uid="{AD382B9A-25D4-2D43-B7AC-068098F64DE2}"/>
    <hyperlink ref="H193" r:id="rId172" xr:uid="{B9BDACD4-D6FF-1545-8134-16D41709ABF3}"/>
    <hyperlink ref="H194" r:id="rId173" xr:uid="{4C1BFCF0-8CBF-2B49-A2AD-A8EFA04D71A1}"/>
    <hyperlink ref="H195" r:id="rId174" xr:uid="{3A6D55FB-DED0-774D-A0B8-548F51FEC4F0}"/>
    <hyperlink ref="H196" r:id="rId175" xr:uid="{2F801AF3-4B13-9F4A-9F22-6388EDD32969}"/>
    <hyperlink ref="H197" r:id="rId176" xr:uid="{91AD61F8-DC78-0F4F-93B4-1BECB086C716}"/>
    <hyperlink ref="H207" r:id="rId177" xr:uid="{E34A0DBA-EB54-0444-BF36-51F90D7B1D94}"/>
    <hyperlink ref="H208" r:id="rId178" xr:uid="{6FF0FB36-55D5-C946-A9DE-E0EE6E904E06}"/>
    <hyperlink ref="H199" r:id="rId179" xr:uid="{EA9B2B9E-850F-C34F-95E7-8FB305C6C111}"/>
    <hyperlink ref="H209" r:id="rId180" xr:uid="{E462562E-B723-C547-8752-1B913B41D214}"/>
    <hyperlink ref="H210" r:id="rId181" xr:uid="{0E105D19-A85F-6644-9E80-9A9ABEFA48E2}"/>
    <hyperlink ref="H211" r:id="rId182" xr:uid="{B18EA812-FFE6-A54D-B733-B30B4C996EC8}"/>
    <hyperlink ref="H212" r:id="rId183" xr:uid="{C24C6B39-DDBE-C84C-9B81-F5D066ED95CF}"/>
    <hyperlink ref="H213" r:id="rId184" xr:uid="{3164070A-ED22-FE4E-ABD4-9E7D43CC1C58}"/>
    <hyperlink ref="H214" r:id="rId185" xr:uid="{ED90E953-85BD-7642-9556-067AC31A7B89}"/>
    <hyperlink ref="H215" r:id="rId186" xr:uid="{5DBBE412-917B-E040-B80C-345A758FEBCA}"/>
    <hyperlink ref="H216" r:id="rId187" xr:uid="{980068E0-F029-5A4D-BD19-857BBF191F84}"/>
    <hyperlink ref="H217" r:id="rId188" xr:uid="{BDC888C5-B695-8A42-A919-875AAC7998F8}"/>
    <hyperlink ref="H198" r:id="rId189" xr:uid="{844BC4BA-FD76-F148-981D-85DF0F9C99C2}"/>
    <hyperlink ref="H170" r:id="rId190" xr:uid="{D3BD778A-6B01-9B4E-A135-FA05424CFF73}"/>
    <hyperlink ref="H155" r:id="rId191" xr:uid="{E94BF5BB-6530-1347-8AB1-CE81A414EE59}"/>
    <hyperlink ref="H219" r:id="rId192" xr:uid="{C2932AB8-E2EB-7B4E-90FA-11F6546F127E}"/>
    <hyperlink ref="H220" r:id="rId193" xr:uid="{90854AAD-F332-CC4B-B1FD-0793F6159900}"/>
    <hyperlink ref="H218" r:id="rId194" xr:uid="{531F40D1-4D35-7E4A-92B0-BCB123F5C56B}"/>
    <hyperlink ref="H224" r:id="rId195" xr:uid="{D7838D2F-61DF-474D-AFD7-9264294234B9}"/>
    <hyperlink ref="H225" r:id="rId196" xr:uid="{D5E6FD32-ECD7-3943-9FB6-CA668BBAEA3D}"/>
    <hyperlink ref="H233" r:id="rId197" xr:uid="{C62F6A0F-AA29-8947-BD95-63056C9C6271}"/>
    <hyperlink ref="H234" r:id="rId198" xr:uid="{43EC6E65-5894-4B41-BCF7-A226FDA55B76}"/>
    <hyperlink ref="H237" r:id="rId199" xr:uid="{14E52A29-01B2-FF44-B3C1-17F46F4FF5EB}"/>
    <hyperlink ref="H232" r:id="rId200" xr:uid="{CE3AFE56-639F-BF42-8EE2-01CB0A585842}"/>
    <hyperlink ref="H231" r:id="rId201" xr:uid="{2DA5989B-4487-CD41-A014-ECD6BED01099}"/>
    <hyperlink ref="H229" r:id="rId202" xr:uid="{CB180F8F-B285-814D-897C-51C1B82D8375}"/>
    <hyperlink ref="H230" r:id="rId203" xr:uid="{F3C9685C-444A-434C-B8D5-95D14909F6DB}"/>
    <hyperlink ref="H228" r:id="rId204" xr:uid="{6185B000-6087-E24C-9C90-566223201CE6}"/>
    <hyperlink ref="H227" r:id="rId205" xr:uid="{2B82EC8C-5324-CA4D-B71C-DF15293269C6}"/>
    <hyperlink ref="H226" r:id="rId206" xr:uid="{A45C0A51-69C9-C74B-B8BE-0C4157603234}"/>
    <hyperlink ref="H182" r:id="rId207" xr:uid="{62779353-3FB5-CB4D-9372-A987266C1136}"/>
    <hyperlink ref="H240" r:id="rId208" xr:uid="{BE6430ED-4688-D94C-8831-091A0D79D994}"/>
    <hyperlink ref="H242" r:id="rId209" xr:uid="{DC3E2D2B-4726-0840-8317-21F3B9EE86A1}"/>
    <hyperlink ref="H243" r:id="rId210" xr:uid="{27AD1864-6B56-6E4A-B20E-A41F3F1BE930}"/>
    <hyperlink ref="H244" r:id="rId211" xr:uid="{0531D56C-29B6-3843-8607-E6246204ED88}"/>
    <hyperlink ref="H248" r:id="rId212" xr:uid="{B7E5A79F-9128-0E49-8FF6-E7629C3379F9}"/>
    <hyperlink ref="H249" r:id="rId213" xr:uid="{60BC5345-FD52-5847-A001-E78DDF053AE5}"/>
    <hyperlink ref="H250" r:id="rId214" xr:uid="{F90C3689-BC70-C645-92C0-EEDDA31477E9}"/>
    <hyperlink ref="H252" r:id="rId215" xr:uid="{9FD44687-F486-0D47-A831-75E57EF581F8}"/>
    <hyperlink ref="H253" r:id="rId216" xr:uid="{219F6D26-B506-7D47-BF89-DF5333BCD647}"/>
    <hyperlink ref="H254" r:id="rId217" xr:uid="{E7FB948A-B7A4-BC42-A55A-B0B8BA856A14}"/>
    <hyperlink ref="H255" r:id="rId218" xr:uid="{C2F90E40-438B-E445-A0AF-48095581843A}"/>
    <hyperlink ref="H256:H260" r:id="rId219" display="https://www.metro.tokyo.lg.jp/tosei/hodohappyo/press/2020/04/20/12.html" xr:uid="{DD6C1C11-9CA1-A841-9915-5D60CB268760}"/>
    <hyperlink ref="H261" r:id="rId220" xr:uid="{0B64615D-6F9C-4946-A53E-D2FA535C4AE9}"/>
    <hyperlink ref="H246" r:id="rId221" xr:uid="{24333EDC-7D70-6F48-AD08-944135099802}"/>
    <hyperlink ref="H247" r:id="rId222" xr:uid="{413D5F3E-95A2-6748-AAD3-08BC507E9CCD}"/>
    <hyperlink ref="H262" r:id="rId223" xr:uid="{4F9A1ACD-B3CF-2F4F-9867-1C970D0B2CF5}"/>
    <hyperlink ref="H251" r:id="rId224" xr:uid="{7871953E-9DE2-D84E-8098-CF29A9254B68}"/>
    <hyperlink ref="H239" r:id="rId225" xr:uid="{EAFABFF9-7F46-A94B-B360-2AEB5FC2ECB2}"/>
    <hyperlink ref="H238" r:id="rId226" xr:uid="{B43CAA64-5145-014E-8179-C04951F6B02E}"/>
    <hyperlink ref="H263" r:id="rId227" xr:uid="{A0155631-E8D0-8E44-A466-BCC6B6FA294C}"/>
    <hyperlink ref="H264" r:id="rId228" xr:uid="{F6F5CACC-34E1-F942-B39B-287AE491C314}"/>
    <hyperlink ref="H245" r:id="rId229" xr:uid="{19C295A6-DEA5-CC45-A22B-8E5B3E3726D8}"/>
    <hyperlink ref="H265" r:id="rId230" xr:uid="{0051AC47-39BA-3748-8F2B-CBCC24F1CBF6}"/>
    <hyperlink ref="H266" r:id="rId231" xr:uid="{41081BFF-8B17-1C40-80C2-E9C4C6BC6134}"/>
    <hyperlink ref="H268" r:id="rId232" xr:uid="{87D69D02-612D-5C4C-8C1B-B4893469A81C}"/>
    <hyperlink ref="H269" r:id="rId233" xr:uid="{2BAB3F40-FB63-9D4F-B98D-9BF76251C851}"/>
    <hyperlink ref="H275" r:id="rId234" xr:uid="{76D698DE-F767-274D-8581-326A765E1082}"/>
    <hyperlink ref="H276" r:id="rId235" xr:uid="{4F03442E-F1B3-3040-88D0-057508C5184E}"/>
    <hyperlink ref="H277" r:id="rId236" xr:uid="{6C06257C-A704-3B4C-8090-5D1F628774E6}"/>
    <hyperlink ref="H236" r:id="rId237" xr:uid="{A6CF4A48-BEDE-9C46-84D7-E40CC3D06B53}"/>
    <hyperlink ref="H281" r:id="rId238" xr:uid="{73238302-0CE7-A348-9FFD-405E047E8832}"/>
    <hyperlink ref="H282" r:id="rId239" xr:uid="{2E6B4226-D2B7-4E47-A435-D4AC5819234C}"/>
    <hyperlink ref="H278" r:id="rId240" xr:uid="{CECAE3E2-ABCE-FE44-82C1-8FEFFE224F75}"/>
    <hyperlink ref="H280" r:id="rId241" xr:uid="{33A3CA0A-3E33-094B-9979-3C1DA9FD797A}"/>
    <hyperlink ref="H267" r:id="rId242" xr:uid="{FCA02AFF-6F52-784E-9580-0B376369E9E8}"/>
    <hyperlink ref="H270" r:id="rId243" xr:uid="{85A9116E-D2DA-5A40-9770-8D5604B8D11A}"/>
    <hyperlink ref="H279" r:id="rId244" xr:uid="{8746DB07-8229-614A-927C-6CD12BDE2135}"/>
    <hyperlink ref="H283" r:id="rId245" xr:uid="{300977F2-F7A1-6943-ADFC-A29D076DE5D8}"/>
    <hyperlink ref="H284" r:id="rId246" xr:uid="{12993460-4C6C-D943-B667-897E061373E2}"/>
    <hyperlink ref="H285" r:id="rId247" xr:uid="{4118C5CC-9397-3E46-BCDB-7DA3FBFD8B9C}"/>
    <hyperlink ref="H286" r:id="rId248" xr:uid="{9FA933D2-89CD-034D-B5A2-BE42DFEB7544}"/>
    <hyperlink ref="H289" r:id="rId249" xr:uid="{2660DD9B-00B6-7E47-89D0-99AEF25DFD4C}"/>
    <hyperlink ref="H290" r:id="rId250" xr:uid="{3826A54E-CE75-CF4D-AE7A-F0600CB2EADF}"/>
    <hyperlink ref="H287" r:id="rId251" xr:uid="{B1CB59B0-A2B8-8542-8C80-7E1DE38B66D9}"/>
    <hyperlink ref="H288" r:id="rId252" xr:uid="{C3A6ED8E-738F-ED4B-A454-1F4AA2EBF9C2}"/>
    <hyperlink ref="H292" r:id="rId253" xr:uid="{D883CBCD-92C8-AA4B-A95B-015781A152A0}"/>
    <hyperlink ref="H293" r:id="rId254" xr:uid="{71EE517D-7A43-664C-BC4F-9BE8FCA1622A}"/>
    <hyperlink ref="H294" r:id="rId255" xr:uid="{7EBE3A06-D842-EC45-A7CC-CC8E13D3CFAF}"/>
    <hyperlink ref="H299" r:id="rId256" xr:uid="{6FA6A652-4D82-9344-8E08-8196A98314E7}"/>
    <hyperlink ref="H300" r:id="rId257" xr:uid="{826E71B2-A5C4-AF4E-93F2-95CC04F45413}"/>
    <hyperlink ref="H295" r:id="rId258" xr:uid="{7066FD70-D403-5A42-919B-2AB9A4F62BE8}"/>
    <hyperlink ref="H296" r:id="rId259" xr:uid="{1CE6ED23-67EE-4E4B-A71E-981695850DA1}"/>
    <hyperlink ref="H297" r:id="rId260" xr:uid="{94FAEA15-D9B9-CD4E-BA80-C9BBF030BBB7}"/>
    <hyperlink ref="H291" r:id="rId261" xr:uid="{D1B1B375-C315-6648-976A-F426A4560109}"/>
    <hyperlink ref="H134" r:id="rId262" xr:uid="{6C818460-493D-F54C-89CC-CA5F663ABBEB}"/>
    <hyperlink ref="H135" r:id="rId263" xr:uid="{D26FBE02-956C-6943-A35F-F6BD9685E233}"/>
    <hyperlink ref="H136" r:id="rId264" xr:uid="{6FD0048B-FD7E-2C46-886F-F97F4A2516FD}"/>
    <hyperlink ref="H302" r:id="rId265" xr:uid="{1F64D2D2-17FD-4146-BFA0-D581EB0945DD}"/>
    <hyperlink ref="H301" r:id="rId266" xr:uid="{D35E8CA1-0A9B-DD48-A6F0-3DC1A3C60BC8}"/>
    <hyperlink ref="H303" r:id="rId267" xr:uid="{4CAED5DF-0B53-814D-A9AD-BF9FB7C82DA2}"/>
    <hyperlink ref="H304" r:id="rId268" xr:uid="{DFDA0997-C931-B841-9F2C-45A35F33F90F}"/>
    <hyperlink ref="H305" r:id="rId269" xr:uid="{521D1F29-9F96-D94D-B9E1-F042C3ABD4E6}"/>
    <hyperlink ref="H309" r:id="rId270" xr:uid="{AF45F72E-1DE4-0F48-B176-29B5E70861F2}"/>
    <hyperlink ref="H310" r:id="rId271" xr:uid="{9EBA90AC-4ACF-F94E-90D0-0542E7D07BD9}"/>
    <hyperlink ref="H311" r:id="rId272" xr:uid="{76B9F5B5-DD42-4E40-B2C1-6BD74955486A}"/>
    <hyperlink ref="H312" r:id="rId273" xr:uid="{FC4F44FE-E58F-F045-A311-5BDBAC9091F0}"/>
    <hyperlink ref="H306" r:id="rId274" xr:uid="{1759EB56-94A4-7149-8D23-00D7124C9B4D}"/>
    <hyperlink ref="H307" r:id="rId275" xr:uid="{C1DFB804-E075-E041-844A-829B91AFBCAE}"/>
    <hyperlink ref="H298" r:id="rId276" xr:uid="{D993AA99-345C-1144-992D-F38B76BD4B10}"/>
    <hyperlink ref="H315" r:id="rId277" xr:uid="{352E8384-B1B8-D24D-838C-D64DC94AFC7B}"/>
    <hyperlink ref="H316" r:id="rId278" xr:uid="{BFA2B83F-5A97-4D4C-A8B6-6D0274EF56D7}"/>
    <hyperlink ref="H313" r:id="rId279" xr:uid="{14E847BA-B0BD-1140-9FC1-F693231BA0AB}"/>
    <hyperlink ref="H314" r:id="rId280" xr:uid="{4155C546-FB87-9E49-9A1F-5E821D975CB3}"/>
    <hyperlink ref="H317" r:id="rId281" xr:uid="{756934EF-BF07-C442-A4EF-99920396595F}"/>
    <hyperlink ref="H318" r:id="rId282" xr:uid="{2E55C5F5-02FB-044A-BD3B-0372135AC0EB}"/>
    <hyperlink ref="H319" r:id="rId283" xr:uid="{3D338D2F-AE09-AB49-89AE-B8C343F45DB3}"/>
    <hyperlink ref="H308" r:id="rId284" xr:uid="{8563DCA1-7086-7D41-8A48-29BCAB7B9678}"/>
    <hyperlink ref="H324" r:id="rId285" xr:uid="{7EFB3B87-C611-194E-BED2-C4E5B713060D}"/>
    <hyperlink ref="H325:H327" r:id="rId286" display="http://www.pref.osaka.lg.jp/hodo/index.php?site=fumin&amp;pageId=38086" xr:uid="{0F55E0B4-B80B-CB48-AA70-36058CC46CDB}"/>
    <hyperlink ref="H323" r:id="rId287" xr:uid="{17B8D07F-03BD-1A48-86E6-73A7C7826367}"/>
    <hyperlink ref="H332" r:id="rId288" xr:uid="{8374D7CE-CB40-8247-8184-BE566E40BA3C}"/>
    <hyperlink ref="H333" r:id="rId289" xr:uid="{989EB5D2-F600-004E-8A85-3F4792C66050}"/>
    <hyperlink ref="H335" r:id="rId290" xr:uid="{B70D8AB9-6E90-7746-BBDD-844ED485DC18}"/>
    <hyperlink ref="H334" r:id="rId291" xr:uid="{A1A962E2-4DE3-6D4A-B14A-B8BE9BEFA7F6}"/>
    <hyperlink ref="H336" r:id="rId292" xr:uid="{EA497A34-4359-604F-835C-4BB4BDA0A8A9}"/>
    <hyperlink ref="H337" r:id="rId293" xr:uid="{E0055744-DBAA-5F4F-898C-06E9F1AE2E8B}"/>
    <hyperlink ref="H342" r:id="rId294" xr:uid="{E0C08247-56FA-7042-B84E-EECF9047D87C}"/>
    <hyperlink ref="H343" r:id="rId295" xr:uid="{716456D6-B22A-574D-9B79-9602BEE50891}"/>
    <hyperlink ref="H344" r:id="rId296" xr:uid="{7043A6DA-22F3-D346-8168-F14B89FA8F3B}"/>
    <hyperlink ref="H345" r:id="rId297" xr:uid="{A2ED3737-342E-8043-A1B4-1442A5E06191}"/>
    <hyperlink ref="H339" r:id="rId298" xr:uid="{3EBC7318-8FA3-E44B-AD58-3303E04FA694}"/>
    <hyperlink ref="H340" r:id="rId299" xr:uid="{29827FCB-334B-1E41-8C1F-104F3852AE5D}"/>
    <hyperlink ref="H341" r:id="rId300" xr:uid="{84B17D78-0A06-0E4A-A21E-C8D7150892DB}"/>
    <hyperlink ref="H328" r:id="rId301" xr:uid="{4D9068D1-F68B-774B-93EA-731F9BD20B9A}"/>
    <hyperlink ref="H329" r:id="rId302" xr:uid="{AD55C9AA-3307-274F-8CEF-E7D2B8D5F9FE}"/>
    <hyperlink ref="H331" r:id="rId303" xr:uid="{032F6B85-2479-634A-B070-38D644107F8F}"/>
    <hyperlink ref="H338" r:id="rId304" xr:uid="{64D8214E-5664-EC48-B33A-67B8BD78F5D3}"/>
    <hyperlink ref="H346" r:id="rId305" xr:uid="{D6AFA418-128E-3647-8E01-37655033AB67}"/>
    <hyperlink ref="H330" r:id="rId306" xr:uid="{78C83062-DDC0-D144-B559-B3D9192ABCBB}"/>
    <hyperlink ref="H353" r:id="rId307" xr:uid="{4A313CB0-36A2-E84E-A5B3-437416A39C03}"/>
    <hyperlink ref="H354:H359" r:id="rId308" display="https://www.metro.tokyo.lg.jp/tosei/hodohappyo/press/2020/04/25/02.html" xr:uid="{70A0682E-B775-CA4A-94BB-36E29A069D45}"/>
    <hyperlink ref="H351" r:id="rId309" xr:uid="{FF73D3A1-D449-484B-8E10-AD95F2DB9AB9}"/>
    <hyperlink ref="H352" r:id="rId310" xr:uid="{0FD6BFFD-DC0C-2F49-BD80-E8806BDBAE8E}"/>
    <hyperlink ref="H360" r:id="rId311" xr:uid="{F07AD9CB-D6F1-B444-BF09-0EBD266868CC}"/>
    <hyperlink ref="H241" r:id="rId312" xr:uid="{FFA81082-5937-DC48-B7CF-DE680FBBEF97}"/>
    <hyperlink ref="H361" r:id="rId313" xr:uid="{7ECFE767-5CC6-8F4D-B54F-DD01D9420760}"/>
    <hyperlink ref="H348" r:id="rId314" xr:uid="{3823F684-6FFC-7044-A110-C68BB2E43FC8}"/>
    <hyperlink ref="H347" r:id="rId315" xr:uid="{6056CB48-7031-0F40-A0F2-6ABADC004B66}"/>
    <hyperlink ref="H349" r:id="rId316" xr:uid="{C450010A-B152-ED46-A313-BE1C5308CDAC}"/>
    <hyperlink ref="H350" r:id="rId317" xr:uid="{A54FD3E0-3880-4940-BAAB-68893C348112}"/>
    <hyperlink ref="H362" r:id="rId318" xr:uid="{3531CA0F-37F0-674F-90A3-7E00F9BEB705}"/>
    <hyperlink ref="H363" r:id="rId319" xr:uid="{F0465AB5-BC3F-3A41-BCB8-678859B29ABD}"/>
    <hyperlink ref="H364" r:id="rId320" xr:uid="{E56BDE12-9435-EB44-B46F-2C7B2F1945F4}"/>
    <hyperlink ref="H365" r:id="rId321" xr:uid="{F616E927-115B-6144-9CD8-023143D13B0A}"/>
    <hyperlink ref="H366" r:id="rId322" xr:uid="{C3A030C7-FCC6-0A40-AE79-8439E9C1CA1E}"/>
    <hyperlink ref="H367" r:id="rId323" xr:uid="{2888B8A6-5E81-8540-8848-8618A89DEE79}"/>
    <hyperlink ref="H368" r:id="rId324" xr:uid="{FC7600E2-6F13-D94B-A974-699397026501}"/>
    <hyperlink ref="H369" r:id="rId325" xr:uid="{E84FA3F4-0F73-7E4E-98A9-21DA9E00458E}"/>
    <hyperlink ref="H370" r:id="rId326" xr:uid="{A8EDD1DC-8803-7A4F-AC99-7C678A002F95}"/>
    <hyperlink ref="H371" r:id="rId327" xr:uid="{EDE17718-3247-0E49-8780-6D452507A3EB}"/>
    <hyperlink ref="H372" r:id="rId328" xr:uid="{7FDDC677-31E1-834C-B253-CBB0E9DD573D}"/>
    <hyperlink ref="H373" r:id="rId329" xr:uid="{014E9F5D-8351-9042-8358-651EA3D3A215}"/>
    <hyperlink ref="H390" r:id="rId330" xr:uid="{5694722B-19AA-FC47-A915-C3969EB2720F}"/>
    <hyperlink ref="H391" r:id="rId331" xr:uid="{4988B694-11EA-5645-955A-88E1C04B32A3}"/>
    <hyperlink ref="H392" r:id="rId332" xr:uid="{1730EA06-A509-3049-8630-B8703DE30C0A}"/>
    <hyperlink ref="H388" r:id="rId333" xr:uid="{D0367BAF-FA10-CF44-9509-8AF0EF9B31A1}"/>
    <hyperlink ref="H386" r:id="rId334" xr:uid="{83D9D545-60BC-9346-8F2A-E040B88FBC03}"/>
    <hyperlink ref="H387" r:id="rId335" xr:uid="{848733C4-A684-644E-A163-7B1D3816F662}"/>
    <hyperlink ref="H385" r:id="rId336" xr:uid="{5919270D-F449-454A-B06E-F65F27C47785}"/>
    <hyperlink ref="H389" r:id="rId337" xr:uid="{B6949559-DDEB-4E43-B749-4A45F8A2C394}"/>
    <hyperlink ref="H376" r:id="rId338" xr:uid="{78932D19-0E87-D64A-B3C2-78322517F1E8}"/>
    <hyperlink ref="H377" r:id="rId339" xr:uid="{9D5222A0-9FB7-C944-801C-F1B32B200CC2}"/>
    <hyperlink ref="H375" r:id="rId340" xr:uid="{80D0EB0F-F054-B94F-B27A-4B92A39AAB0B}"/>
    <hyperlink ref="H374" r:id="rId341" xr:uid="{5A3EF74F-7971-CF4A-A925-8C3DEC79246F}"/>
    <hyperlink ref="H378" r:id="rId342" xr:uid="{97891933-014F-EA42-9CEE-64877B9F62E5}"/>
    <hyperlink ref="H393" r:id="rId343" xr:uid="{949CF803-B4B0-084B-9DA0-0A6D80E5A067}"/>
    <hyperlink ref="I393" r:id="rId344" xr:uid="{5C88A3D8-A7DA-234C-BE62-8069FB717D9C}"/>
    <hyperlink ref="H394" r:id="rId345" xr:uid="{3B649737-D4CD-404F-A070-FCB5A5B076A7}"/>
    <hyperlink ref="H395" r:id="rId346" xr:uid="{E78BEA2D-708B-6343-B3E3-88A9970F0F10}"/>
    <hyperlink ref="H401" r:id="rId347" xr:uid="{6F839D15-1326-1542-AA17-DBB992EB68CC}"/>
    <hyperlink ref="H402" r:id="rId348" xr:uid="{11711572-8501-6B4A-BEE8-E1EDA73D03EA}"/>
    <hyperlink ref="H403" r:id="rId349" xr:uid="{A2152A3E-1AA4-A544-BEFE-D3521D051ABF}"/>
    <hyperlink ref="H404" r:id="rId350" xr:uid="{8FA1D43E-B038-DF47-BAE3-A24F083942C6}"/>
    <hyperlink ref="H406" r:id="rId351" xr:uid="{401B9251-8F6E-6646-A3E1-8B2ED5B5F3EA}"/>
    <hyperlink ref="H407" r:id="rId352" xr:uid="{71D97B3B-50E0-ED4A-947A-055998F00329}"/>
    <hyperlink ref="H408" r:id="rId353" xr:uid="{5455B995-48C4-904C-B43C-23488FABE4B8}"/>
    <hyperlink ref="H412" r:id="rId354" xr:uid="{051F4287-5784-B148-8CDD-558C8B4A2FE0}"/>
    <hyperlink ref="H398" r:id="rId355" xr:uid="{D37EBDA4-B1F6-BF4E-BE8E-B84B5CC6CBDB}"/>
    <hyperlink ref="H399" r:id="rId356" xr:uid="{56C7FBCB-8EA3-894B-BA08-ADC42BF02CD2}"/>
    <hyperlink ref="H405" r:id="rId357" xr:uid="{DDF4E032-41AD-0042-9B9B-1F8606B5CB9D}"/>
    <hyperlink ref="H396" r:id="rId358" xr:uid="{03F67E5A-1921-D744-A6E9-8CD581D9EC77}"/>
    <hyperlink ref="H397" r:id="rId359" xr:uid="{CE233EF2-25C6-3E48-BF52-EA750CF82998}"/>
    <hyperlink ref="H400" r:id="rId360" xr:uid="{16B8C395-899E-9041-91BC-FAA5AD1E7B9A}"/>
    <hyperlink ref="H414" r:id="rId361" xr:uid="{D6753793-576B-564F-8264-90ACA8EFC781}"/>
    <hyperlink ref="H413" r:id="rId362" xr:uid="{91983687-C530-5442-88AF-6E40CCA603B1}"/>
    <hyperlink ref="H409" r:id="rId363" xr:uid="{806A7E8F-2728-0D4C-BCB4-4D8912345962}"/>
    <hyperlink ref="I370" r:id="rId364" xr:uid="{368546A5-CE0A-DC4B-A9C5-D3EB47C2B595}"/>
    <hyperlink ref="I371" r:id="rId365" xr:uid="{5DC99258-CB10-D749-9E64-DFCFFF76687B}"/>
    <hyperlink ref="I339" r:id="rId366" display="https://www3.nhk.or.jp/news/html/20200424/k10012404641000.html" xr:uid="{1E025A33-94F0-B646-BCE8-1FD4951489E1}"/>
    <hyperlink ref="I340" r:id="rId367" display="https://www3.nhk.or.jp/news/html/20200424/k10012404641000.html" xr:uid="{A91914EA-1054-854E-9549-CE42CCFF1C23}"/>
    <hyperlink ref="I361" r:id="rId368" xr:uid="{8677C925-ABD0-6942-860F-E748CCC5B380}"/>
    <hyperlink ref="I390" r:id="rId369" xr:uid="{FB93081A-5495-1647-891C-48E59A8EA443}"/>
    <hyperlink ref="I313" r:id="rId370" xr:uid="{D8056644-1B00-654C-BE7F-1D5025032C7C}"/>
    <hyperlink ref="I314" r:id="rId371" xr:uid="{8763873C-8483-0B4C-8DC1-AAFB44E9C253}"/>
    <hyperlink ref="I170" r:id="rId372" xr:uid="{0C11D95D-DF39-9544-B385-ACE4B4D82153}"/>
    <hyperlink ref="I155" r:id="rId373" xr:uid="{0B8D4D91-3064-1D4B-94B1-DD8579AA3E9B}"/>
    <hyperlink ref="I120" r:id="rId374" xr:uid="{90DAA0E4-6B8C-414D-A70B-DEFD446F4144}"/>
    <hyperlink ref="H410" r:id="rId375" xr:uid="{3CE45DDF-1586-0045-8B27-AA24197A209C}"/>
    <hyperlink ref="H411" r:id="rId376" xr:uid="{2B75F7A1-D2BB-8846-AE24-00AE524C154C}"/>
    <hyperlink ref="H379" r:id="rId377" xr:uid="{4C4BFC75-AECC-5444-A723-AC886CEAEA1B}"/>
    <hyperlink ref="H380:H384" r:id="rId378" display="https://www.fukushihoken.metro.tokyo.lg.jp/hodo/saishin/corona272.html" xr:uid="{D6AA2791-1793-D04B-8DB6-D1FE301B66B0}"/>
    <hyperlink ref="H425" r:id="rId379" xr:uid="{00A6565F-1F76-A243-B0E4-DCA6294CD338}"/>
    <hyperlink ref="H426:H433" r:id="rId380" display="https://www.metro.tokyo.lg.jp/tosei/hodohappyo/press/2020/04/29/04.html" xr:uid="{25C932D7-1313-F14B-B238-128E2FDD30F9}"/>
    <hyperlink ref="H434" r:id="rId381" xr:uid="{F8984509-51C3-BD4F-AF83-CFEB4ED8886C}"/>
    <hyperlink ref="H435" r:id="rId382" xr:uid="{9938F6A6-DF56-3343-AE9F-E1AED4975763}"/>
    <hyperlink ref="H420" r:id="rId383" xr:uid="{A27A4131-DB7F-F34B-86F9-B99FB9F902B9}"/>
    <hyperlink ref="H421" r:id="rId384" xr:uid="{4F523F3D-BC65-E74A-9534-D323EBE94271}"/>
    <hyperlink ref="H415" r:id="rId385" xr:uid="{5E6DC98A-8E9F-1746-B61F-EDAE80E035BF}"/>
    <hyperlink ref="H418" r:id="rId386" xr:uid="{542BBEAE-8156-7641-8043-4603E5972882}"/>
    <hyperlink ref="H419" r:id="rId387" xr:uid="{142C3BB0-5D80-0C4D-9DEE-43E027916969}"/>
    <hyperlink ref="H423" r:id="rId388" xr:uid="{84BD3F33-CDF5-1443-994A-20CD68EEC14A}"/>
    <hyperlink ref="H424" r:id="rId389" xr:uid="{A1A85864-7288-084A-A3FC-CD1191C89C9C}"/>
    <hyperlink ref="H422" r:id="rId390" xr:uid="{30DFB490-C9C9-FA44-9164-979E743C237F}"/>
    <hyperlink ref="H416" r:id="rId391" xr:uid="{D4F12232-D613-0548-9199-C9FF4554260A}"/>
    <hyperlink ref="H417" r:id="rId392" xr:uid="{F6A9E075-1314-B243-91D2-53A9EB283550}"/>
    <hyperlink ref="H436" r:id="rId393" xr:uid="{EA0707FE-D379-BB4C-971D-276DD12C7555}"/>
    <hyperlink ref="H452" r:id="rId394" xr:uid="{3554F451-CD70-D242-8628-2748EF9C20D1}"/>
    <hyperlink ref="H453" r:id="rId395" xr:uid="{5B6FC5AD-3D40-6B4C-A07F-3967F4B6ED89}"/>
    <hyperlink ref="H454" r:id="rId396" xr:uid="{0F956BEC-0B22-BE43-8E09-BA7A9A666441}"/>
    <hyperlink ref="H443" r:id="rId397" xr:uid="{387F7D91-F675-E345-8160-B457566C713D}"/>
    <hyperlink ref="H444" r:id="rId398" xr:uid="{6E13A05E-5251-BB49-9AED-30E05C7C72FB}"/>
    <hyperlink ref="H441" r:id="rId399" xr:uid="{8B1FEF75-D6EA-EE4E-86A6-C5F387FF6B61}"/>
    <hyperlink ref="H440" r:id="rId400" xr:uid="{0BF44E77-8E61-D649-8869-DD5742F5D4A1}"/>
    <hyperlink ref="H448" r:id="rId401" xr:uid="{65BF57C1-1D23-8A46-8C2A-E0C1E61EBAFC}"/>
    <hyperlink ref="H449" r:id="rId402" xr:uid="{4A7E9E43-5474-FA40-B79D-4EF0C897667A}"/>
    <hyperlink ref="H451" r:id="rId403" xr:uid="{D8C6A243-A48C-2648-A113-BA030FA11A45}"/>
    <hyperlink ref="H450" r:id="rId404" xr:uid="{D800CA35-CF8D-EF4F-965A-09A6EAFF0F5A}"/>
    <hyperlink ref="H458" r:id="rId405" xr:uid="{2AD3F939-FDB5-664A-AFD4-18D4663BA606}"/>
    <hyperlink ref="H457" r:id="rId406" xr:uid="{45C2A904-1839-6D41-A8A8-2F28D8C81F46}"/>
    <hyperlink ref="H455" r:id="rId407" xr:uid="{5ADF3B30-D19D-CD46-89B0-478255801522}"/>
    <hyperlink ref="H456" r:id="rId408" xr:uid="{61E0E95A-EE1A-734A-8421-04718C90E6E9}"/>
    <hyperlink ref="H447" r:id="rId409" xr:uid="{ECFCA3AA-6B19-AF49-93C4-6F0D30B3B6B7}"/>
    <hyperlink ref="H446" r:id="rId410" xr:uid="{56488120-A047-EC42-A059-37BAD1112C28}"/>
    <hyperlink ref="H445" r:id="rId411" xr:uid="{E85C5773-3DCA-0746-8721-1A8AD027C789}"/>
    <hyperlink ref="H442" r:id="rId412" xr:uid="{9612B88A-6CCD-4847-99D6-D5F8FED4786E}"/>
    <hyperlink ref="H439" r:id="rId413" xr:uid="{62B0E4F4-20EE-3B43-BEF6-9035EFC89224}"/>
    <hyperlink ref="H438" r:id="rId414" xr:uid="{0214754F-89D9-B945-98AE-496A341BD883}"/>
    <hyperlink ref="H437" r:id="rId415" xr:uid="{3AB3AF6F-8BB6-384E-AB7C-1132E54A8A75}"/>
    <hyperlink ref="H459" r:id="rId416" xr:uid="{C3B29AA7-EA10-B742-8D5D-5E6F61ED66F7}"/>
    <hyperlink ref="H460" r:id="rId417" xr:uid="{AD92D2F0-5F89-DA4B-AA44-2B6DC648A7CB}"/>
    <hyperlink ref="H461:H463" r:id="rId418" display="http://www.pref.hokkaido.lg.jp/hf/kth/kak/kisyakaiken0501-2.pdf" xr:uid="{61D805D8-E4E0-5040-9AC7-5C2551775739}"/>
    <hyperlink ref="H464" r:id="rId419" xr:uid="{30AA3ACA-8EA5-8046-9579-7A94C92FD724}"/>
    <hyperlink ref="H465:H466" r:id="rId420" display="http://www.pref.hokkaido.lg.jp/hf/kth/kak/kisyakaiken0501-3.pdf" xr:uid="{FE3D8240-122C-7A47-B4AD-2A4E20A830D4}"/>
    <hyperlink ref="H467" r:id="rId421" xr:uid="{FDB6DB59-0AC0-CF4B-ABEE-B137386CB00D}"/>
    <hyperlink ref="H468" r:id="rId422" xr:uid="{EA2F4A16-0DC9-5947-A27F-D4948771D7A0}"/>
    <hyperlink ref="H469:H472" r:id="rId423" display="https://www.metro.tokyo.lg.jp/tosei/hodohappyo/press/2020/05/01/15.html" xr:uid="{B8B70448-3521-534F-AC46-E7974383913E}"/>
    <hyperlink ref="H474" r:id="rId424" xr:uid="{BF4701F0-E2AC-9446-B9F2-479AADD884CD}"/>
    <hyperlink ref="H478" r:id="rId425" xr:uid="{1490B629-300E-6042-8301-5C2F9C1988AA}"/>
    <hyperlink ref="H479" r:id="rId426" xr:uid="{DC2034F2-833A-D74D-AD49-F770DE514332}"/>
    <hyperlink ref="H480" r:id="rId427" xr:uid="{2403D78D-4064-3E49-820D-4DEBF68AEA72}"/>
    <hyperlink ref="H482" r:id="rId428" xr:uid="{CAD58001-C665-FA46-A8AA-BECF0F6DA8A9}"/>
    <hyperlink ref="H481" r:id="rId429" xr:uid="{CABF019E-A38D-7745-A731-4EED151D79F5}"/>
    <hyperlink ref="H484" r:id="rId430" xr:uid="{4AE01A1E-9F0E-CF42-AAD8-B002AEA4305E}"/>
    <hyperlink ref="H485" r:id="rId431" xr:uid="{D94A58E0-B147-BF42-A6F8-68961E498DAF}"/>
    <hyperlink ref="H475" r:id="rId432" xr:uid="{B72699A9-913A-244F-A697-9899456E8156}"/>
    <hyperlink ref="H476" r:id="rId433" xr:uid="{C36EB817-8F4A-E54B-8076-52DE31421E27}"/>
    <hyperlink ref="H477" r:id="rId434" xr:uid="{8E8891AE-0732-814B-908F-4943A334FABE}"/>
    <hyperlink ref="H483" r:id="rId435" xr:uid="{4630A1B7-A994-7148-949A-FA02205DDBA2}"/>
    <hyperlink ref="H487" r:id="rId436" xr:uid="{2A982A4D-4704-6442-AA26-E44CCAC0EC4F}"/>
    <hyperlink ref="H473" r:id="rId437" xr:uid="{27455FAC-8F44-BC4F-91A6-A923829694DC}"/>
    <hyperlink ref="H486" r:id="rId438" xr:uid="{50664CD0-A589-684F-BE5E-DBDB081DA83E}"/>
    <hyperlink ref="H503" r:id="rId439" xr:uid="{3B274586-6E82-C74C-BA76-A0B7373F5156}"/>
    <hyperlink ref="H504:H511" r:id="rId440" display="https://www.metro.tokyo.lg.jp/tosei/hodohappyo/press/2020/05/02/02.html" xr:uid="{ED78ED25-DF34-B948-A420-D70ED71345E6}"/>
    <hyperlink ref="H496" r:id="rId441" xr:uid="{0C19D797-12FB-C84B-8657-FA2CB4BBA614}"/>
    <hyperlink ref="H497" r:id="rId442" xr:uid="{E39A016F-8F89-3B44-AFDD-4144C61E33F7}"/>
    <hyperlink ref="H498" r:id="rId443" xr:uid="{878BC38F-0B7D-5046-B8D9-27E2FB11A924}"/>
    <hyperlink ref="H492" r:id="rId444" xr:uid="{8D450F68-8AF7-7E49-9773-4B82B34941DC}"/>
    <hyperlink ref="H493" r:id="rId445" xr:uid="{83CFB128-6963-ED47-B297-4646BC35D6AF}"/>
    <hyperlink ref="H494" r:id="rId446" xr:uid="{7423DFEA-0EB8-124F-B3A0-56FDBF0CD24D}"/>
    <hyperlink ref="H490" r:id="rId447" xr:uid="{128A676C-6653-7D42-9C0A-4E6CD4238873}"/>
    <hyperlink ref="H491" r:id="rId448" xr:uid="{7992DFB3-6D10-7E47-B0DC-865C61A543E6}"/>
    <hyperlink ref="H502" r:id="rId449" xr:uid="{FEFFC280-07F7-6846-AC4D-5EC17E1F2702}"/>
    <hyperlink ref="H501" r:id="rId450" xr:uid="{257090A8-BEB4-7841-9EBB-8E6BDA79A9E7}"/>
    <hyperlink ref="H500" r:id="rId451" xr:uid="{1EAC2939-F146-2E4B-B27D-928A83CAEDCB}"/>
    <hyperlink ref="H499" r:id="rId452" xr:uid="{9DD9BED2-95B7-1843-94BD-C2FC23C266CB}"/>
    <hyperlink ref="H495" r:id="rId453" xr:uid="{59F24253-9ADC-FA44-B1F7-F2CE95AF2E10}"/>
    <hyperlink ref="H489" r:id="rId454" xr:uid="{B9044E55-CEB4-D140-B1AB-D3AD16B86552}"/>
    <hyperlink ref="H488" r:id="rId455" xr:uid="{CBD4FC60-7A98-CF4F-896B-0C2E8ED45F80}"/>
    <hyperlink ref="H534" r:id="rId456" xr:uid="{75C5FB68-4655-804B-A769-635136E46CF0}"/>
    <hyperlink ref="H535" r:id="rId457" xr:uid="{547A0ED9-370B-E24E-9992-D904C8B7AC32}"/>
    <hyperlink ref="H536" r:id="rId458" xr:uid="{02483DA3-F019-C248-BBD2-F74AA0126CDC}"/>
    <hyperlink ref="H537" r:id="rId459" xr:uid="{7FA7D3C6-D2B6-7B45-8077-BE59A07954DA}"/>
    <hyperlink ref="H525" r:id="rId460" xr:uid="{5BA6322C-CD72-3A42-8E01-237388C9911A}"/>
    <hyperlink ref="H526:H528" r:id="rId461" display="http://www.pref.osaka.lg.jp/hodo/index.php?site=fumin&amp;pageId=38167" xr:uid="{042E80F4-E1D5-A54A-9FB6-091E544D97BC}"/>
    <hyperlink ref="H524" r:id="rId462" xr:uid="{6608AFBA-8075-8840-96AD-805963562CB9}"/>
    <hyperlink ref="H523" r:id="rId463" xr:uid="{AAA9329D-DCE7-8347-8B99-E45AB3C03F2C}"/>
    <hyperlink ref="H522" r:id="rId464" xr:uid="{8A4DE988-D849-F74B-A3CA-862A60E00934}"/>
    <hyperlink ref="H529" r:id="rId465" xr:uid="{25AE25E0-76F1-C547-ABE1-F32CE6A7EFD8}"/>
    <hyperlink ref="H530" r:id="rId466" xr:uid="{8AD9E000-D506-7742-AF8C-F28214CF9FEC}"/>
    <hyperlink ref="H533" r:id="rId467" xr:uid="{4E119B8A-F49C-F549-92F3-52CA27171CE8}"/>
    <hyperlink ref="H531" r:id="rId468" xr:uid="{300DF74D-196E-8445-9E9E-E6F791D0D0DC}"/>
    <hyperlink ref="H521" r:id="rId469" xr:uid="{461ECBBB-AAA4-B346-B087-BC86F2776FE8}"/>
    <hyperlink ref="H520" r:id="rId470" xr:uid="{D6D2DCE4-3AE3-C848-8254-4C053BA1D5EC}"/>
    <hyperlink ref="H518" r:id="rId471" xr:uid="{A98F0C85-DE1C-124A-81C0-0317E1843D7A}"/>
    <hyperlink ref="H519" r:id="rId472" xr:uid="{C2AA961B-1482-5F4A-8707-B1176237DCA8}"/>
    <hyperlink ref="H532" r:id="rId473" xr:uid="{E6FB37A4-352C-6C4B-9A50-A11584FD5FF2}"/>
    <hyperlink ref="H552" r:id="rId474" xr:uid="{CD6BA57A-11F2-124F-B5B4-0A51D33A3CCC}"/>
    <hyperlink ref="H553:H556" r:id="rId475" display="https://www.metro.tokyo.lg.jp/tosei/hodohappyo/press/2020/05/04/02.html" xr:uid="{C97D7FFE-3804-9341-8A33-8652B4AF98F9}"/>
    <hyperlink ref="H544" r:id="rId476" xr:uid="{BBC12022-E9A8-1F47-9F0C-6E45BC58F3DA}"/>
    <hyperlink ref="H545" r:id="rId477" xr:uid="{64E3F57E-B79C-F048-9C67-16F8E0F63A38}"/>
    <hyperlink ref="H546" r:id="rId478" xr:uid="{126DE446-C12D-AC42-B542-2B06931F0658}"/>
    <hyperlink ref="H541" r:id="rId479" xr:uid="{56035E32-81BB-D84C-9FAB-DC17E1E28D9D}"/>
    <hyperlink ref="H540" r:id="rId480" xr:uid="{4CD99EFA-ABA6-754D-9660-52BF97BBC353}"/>
    <hyperlink ref="H542" r:id="rId481" xr:uid="{AF5FD7A0-08E5-AC43-9FFE-56D16459EAB5}"/>
    <hyperlink ref="H543" r:id="rId482" xr:uid="{08D5BFDC-37A9-1141-B25E-FE6EF3529FE0}"/>
    <hyperlink ref="H547" r:id="rId483" xr:uid="{9AAC279E-86B5-2D48-AD66-BF9B253E1640}"/>
    <hyperlink ref="H550" r:id="rId484" xr:uid="{E6A5FA10-E88B-7D46-910D-A18DCEC9D101}"/>
    <hyperlink ref="H551" r:id="rId485" xr:uid="{DCA781F8-20FE-D84E-BBA0-74AF4BA75245}"/>
    <hyperlink ref="H557" r:id="rId486" xr:uid="{6D5B0D3A-46B5-DA4D-B053-CA535BF9AB88}"/>
    <hyperlink ref="H539" r:id="rId487" xr:uid="{04263B4E-E4EC-A841-96EF-5B5761C0D03B}"/>
    <hyperlink ref="H538" r:id="rId488" xr:uid="{2AF4523E-3757-634D-BF91-D8B041615B23}"/>
    <hyperlink ref="H548" r:id="rId489" xr:uid="{A51D6A3A-CEBD-DC40-9E03-D95ABD5F3DEA}"/>
    <hyperlink ref="H549" r:id="rId490" xr:uid="{E3EB834B-D252-A242-A153-084448D198BA}"/>
    <hyperlink ref="H320" r:id="rId491" xr:uid="{E1494CA4-C68D-924B-9080-8E1135C557FD}"/>
    <hyperlink ref="H321" r:id="rId492" xr:uid="{BF041D42-238C-9F48-983B-4C0EA5EE33CF}"/>
    <hyperlink ref="H322" r:id="rId493" xr:uid="{E7BA3199-65C4-5844-ACFA-C544607FFD12}"/>
    <hyperlink ref="H177" r:id="rId494" xr:uid="{F5F3F0E0-2768-0E49-A549-F34A98F311E5}"/>
    <hyperlink ref="H178" r:id="rId495" xr:uid="{4AFE05A0-6794-5943-BE4A-ED0A6DFA983B}"/>
    <hyperlink ref="H221" r:id="rId496" xr:uid="{9E2C5640-9A89-4548-B9B0-01EA1B9BCE8C}"/>
    <hyperlink ref="H222" r:id="rId497" xr:uid="{379D9208-BE04-5543-BAA8-BEDEE545C820}"/>
    <hyperlink ref="H223" r:id="rId498" xr:uid="{D5460F5F-0502-294D-BD05-6AABAFD55066}"/>
    <hyperlink ref="H103" r:id="rId499" xr:uid="{BFE3FFA3-D21A-FC4D-A7F4-0EF9BA20A034}"/>
    <hyperlink ref="H85" r:id="rId500" xr:uid="{B6824812-D2D7-0B4E-AF37-C0D25DB5ADE1}"/>
    <hyperlink ref="H86" r:id="rId501" xr:uid="{B22A8FA2-BDE9-9B49-AB83-7C7EB1A1F5FC}"/>
    <hyperlink ref="H82" r:id="rId502" xr:uid="{E9D2BF47-B782-3A4D-8C0D-E08F64170FA9}"/>
    <hyperlink ref="H83" r:id="rId503" xr:uid="{7E519787-900A-4744-A958-F555E6F713DD}"/>
    <hyperlink ref="H271" r:id="rId504" xr:uid="{5937D487-0718-0E46-B3AB-B55CF361D5F6}"/>
    <hyperlink ref="H272" r:id="rId505" xr:uid="{685C0C34-9ACD-AD44-A94C-C268ED73C5D1}"/>
    <hyperlink ref="H273" r:id="rId506" xr:uid="{5570B749-5F3B-BF4D-A1E9-80AD950CEA4E}"/>
    <hyperlink ref="H274" r:id="rId507" xr:uid="{E0E61D23-B176-844A-B494-7692635E3966}"/>
    <hyperlink ref="H235" r:id="rId508" xr:uid="{E94D4233-E8DE-0D49-BC3A-3FECDA8BA971}"/>
    <hyperlink ref="H200" r:id="rId509" xr:uid="{06F8C9E9-54EF-C845-A69E-19F4F30E4A3F}"/>
    <hyperlink ref="H201:H204" r:id="rId510" display="https://www.metro.tokyo.lg.jp/tosei/hodohappyo/press/2020/04/17/14.html" xr:uid="{D7964974-A98E-6744-8388-0091B5BC9415}"/>
    <hyperlink ref="H205" r:id="rId511" xr:uid="{7835A381-3688-8246-A118-6E919CA05EE0}"/>
    <hyperlink ref="H206" r:id="rId512" xr:uid="{F3DDD67D-D6F9-4946-8C73-11D142011A0C}"/>
    <hyperlink ref="H186" r:id="rId513" xr:uid="{AE8BB0E2-FD5C-0D45-A0CB-BA2926E59A2B}"/>
    <hyperlink ref="H187" r:id="rId514" xr:uid="{A5517E6E-DE8A-9442-9A82-766F12BD9BB7}"/>
    <hyperlink ref="H68" r:id="rId515" xr:uid="{74076FDC-0B74-B94F-BA88-68101A32EC40}"/>
    <hyperlink ref="H185" r:id="rId516" xr:uid="{5FFC1353-4D66-8C4F-9F71-E587FB078495}"/>
    <hyperlink ref="H107" r:id="rId517" xr:uid="{6995E420-06FF-304E-8DA2-9B8140C28926}"/>
    <hyperlink ref="H124" r:id="rId518" xr:uid="{E4D5CAC4-A0DE-434E-9B61-6857E36913E5}"/>
    <hyperlink ref="H66" r:id="rId519" xr:uid="{F2BC6C6A-0A83-8744-B000-B6A26D8ADC3A}"/>
    <hyperlink ref="H566" r:id="rId520" xr:uid="{EC4465D1-B6CD-714E-BC7E-E086FB100D95}"/>
    <hyperlink ref="H563" r:id="rId521" xr:uid="{6461F7C4-11C7-9847-B1D1-D5659CD99BD3}"/>
    <hyperlink ref="H564" r:id="rId522" xr:uid="{FB8994C0-7E20-D942-B976-54CA876C531D}"/>
    <hyperlink ref="H565" r:id="rId523" xr:uid="{2F57670E-9EF3-5D49-9BBF-A975E733685B}"/>
    <hyperlink ref="H559" r:id="rId524" xr:uid="{95575E1E-D438-2445-A4C1-ADFA41BB1B48}"/>
    <hyperlink ref="H560" r:id="rId525" xr:uid="{EFE095D4-91ED-BB4D-B20F-8D0341F2F655}"/>
    <hyperlink ref="H558" r:id="rId526" xr:uid="{660102C3-3C40-8744-8859-4E9EAA1E6F84}"/>
    <hyperlink ref="H561" r:id="rId527" xr:uid="{E6630723-1EC1-5544-96C5-3AB7F04E55C5}"/>
    <hyperlink ref="H562" r:id="rId528" xr:uid="{801A50BF-9ED9-6A45-9E27-53C043E26B35}"/>
    <hyperlink ref="H567" r:id="rId529" xr:uid="{79C65EEA-ED73-064D-8B8E-E319D66A004E}"/>
    <hyperlink ref="H574" r:id="rId530" xr:uid="{D989CC5A-D081-4C48-8375-6397A1B8C554}"/>
    <hyperlink ref="H575:H578" r:id="rId531" display="https://www.metro.tokyo.lg.jp/tosei/hodohappyo/press/2020/05/06/02.html" xr:uid="{44D5DE15-595A-FD49-951C-8559FC5EFC62}"/>
    <hyperlink ref="H569" r:id="rId532" xr:uid="{BDDBF998-4896-C646-9FDB-289522F4A38E}"/>
    <hyperlink ref="H568" r:id="rId533" xr:uid="{C2757670-C4AF-E34C-BB32-373854284438}"/>
    <hyperlink ref="H573" r:id="rId534" xr:uid="{5CA77541-C15D-6149-855F-2D397DB5B8DC}"/>
    <hyperlink ref="H572" r:id="rId535" xr:uid="{BF02708F-FCF0-4B41-ABCD-3D0E4E835624}"/>
    <hyperlink ref="H571" r:id="rId536" xr:uid="{08663F91-8F71-A447-8F51-1671B21C0444}"/>
    <hyperlink ref="H570" r:id="rId537" xr:uid="{92FEF2F2-04A0-FD4C-8E9A-38146DB0E867}"/>
    <hyperlink ref="H591" r:id="rId538" xr:uid="{0A4CE0EB-E843-814D-A6A9-93B3D6B16350}"/>
    <hyperlink ref="H586" r:id="rId539" xr:uid="{26862009-C59C-5F40-BBAD-7F33C705E662}"/>
    <hyperlink ref="H588" r:id="rId540" xr:uid="{3EC2CA7E-CB75-064C-B458-AA35729EFEC4}"/>
    <hyperlink ref="H587" r:id="rId541" xr:uid="{063BC225-1A84-8744-A567-5AFB9F36AE21}"/>
    <hyperlink ref="H589" r:id="rId542" xr:uid="{C95D0E5C-401D-7646-9F1D-D58C42F318C4}"/>
    <hyperlink ref="H590" r:id="rId543" xr:uid="{4994A4B4-A0D8-604C-AE56-B12DD0878D8C}"/>
    <hyperlink ref="H582" r:id="rId544" xr:uid="{AC468178-C4B8-C14F-B31B-30CD7088D9D7}"/>
    <hyperlink ref="H583" r:id="rId545" xr:uid="{902D56B8-7FE9-B84C-9A20-A61BA351868D}"/>
    <hyperlink ref="H584" r:id="rId546" xr:uid="{F631CB50-81D7-5C47-80D0-2F7169D1E5D5}"/>
    <hyperlink ref="H581" r:id="rId547" xr:uid="{9639617E-3C7A-5C42-A368-25ADBB659EA0}"/>
    <hyperlink ref="H585" r:id="rId548" xr:uid="{31CD4052-48EA-134C-AB92-B98F34C5DA89}"/>
    <hyperlink ref="H580" r:id="rId549" xr:uid="{088222DF-B787-5846-9335-DDDE24B8C836}"/>
    <hyperlink ref="H579" r:id="rId550" xr:uid="{CB30C3B2-C47F-8C4C-9187-AA459792511A}"/>
    <hyperlink ref="H593" r:id="rId551" xr:uid="{FCCA2ED5-539E-BB42-826B-1F8FC7ACE21E}"/>
    <hyperlink ref="H597" r:id="rId552" xr:uid="{2984A8A4-DCB3-BE44-8A10-76C32FD3CDA6}"/>
    <hyperlink ref="H598:H607" r:id="rId553" display="https://www.metro.tokyo.lg.jp/tosei/hodohappyo/press/2020/05/08/12.html" xr:uid="{7958EB55-B88D-7644-9190-6EAFA8E26241}"/>
    <hyperlink ref="H595" r:id="rId554" xr:uid="{786F97FC-5B60-1F4C-A758-22416245D921}"/>
    <hyperlink ref="H596" r:id="rId555" xr:uid="{8F3429D8-9FE2-F84E-A754-E0B4A6294F74}"/>
    <hyperlink ref="H594" r:id="rId556" xr:uid="{BE19DD70-3AF8-A94C-9D96-73675B1A003F}"/>
    <hyperlink ref="H592" r:id="rId557" xr:uid="{E6077F1B-857C-2745-BB92-A324EC22B4F0}"/>
    <hyperlink ref="H616" r:id="rId558" xr:uid="{1B240772-FE0B-5048-8604-5454F5939728}"/>
    <hyperlink ref="H614" r:id="rId559" xr:uid="{D24849AA-44F3-114C-BB55-24AA02B5B4E7}"/>
    <hyperlink ref="H613" r:id="rId560" xr:uid="{9E9EFF67-12FE-8D49-B7FD-42301D1AB890}"/>
    <hyperlink ref="H615" r:id="rId561" xr:uid="{CBBB74CE-434E-2748-877B-48D821F28921}"/>
    <hyperlink ref="H611" r:id="rId562" xr:uid="{AB09B11A-099E-3142-AF22-2BA529B27AB0}"/>
    <hyperlink ref="H612" r:id="rId563" xr:uid="{BC51935B-673A-EE45-9060-9971DB16470C}"/>
    <hyperlink ref="H610" r:id="rId564" xr:uid="{2FCBA348-A26C-9945-869D-99D6ABCCA4D0}"/>
    <hyperlink ref="H609" r:id="rId565" xr:uid="{9CC00264-0876-5843-9A39-EA6D961E1995}"/>
    <hyperlink ref="H608" r:id="rId566" xr:uid="{DAF119AB-7A60-AA4E-853D-619E8859C2CC}"/>
    <hyperlink ref="H617" r:id="rId567" xr:uid="{8D78472D-7AA9-ED40-9E33-1CD8B6D4B364}"/>
    <hyperlink ref="H618:H625" r:id="rId568" display="https://www.metro.tokyo.lg.jp/tosei/hodohappyo/press/2020/05/09/04.html" xr:uid="{16C39ED5-D0F0-E541-8EC0-851308AABF8F}"/>
    <hyperlink ref="H626" r:id="rId569" xr:uid="{3780A7C3-1BB8-964A-88A2-EF52A963BE80}"/>
    <hyperlink ref="H627" r:id="rId570" xr:uid="{7DEDD115-22C1-3A4F-A8EB-3FB49C075014}"/>
    <hyperlink ref="H628" r:id="rId571" xr:uid="{FDA70D3D-86B2-F34A-9394-25A95024D5F4}"/>
    <hyperlink ref="H629" r:id="rId572" xr:uid="{33B4398D-10F2-7448-8F6D-B1EF5325F3F7}"/>
    <hyperlink ref="H630" r:id="rId573" xr:uid="{87B8AE5B-D9F7-294B-A3EA-12C5CCAB7FCE}"/>
    <hyperlink ref="H635" r:id="rId574" xr:uid="{EC9169B6-E0BC-984F-95BF-D3D386BC8A6A}"/>
    <hyperlink ref="H636" r:id="rId575" xr:uid="{B0D45CB7-41FA-E846-BDE4-FC15EA12274C}"/>
    <hyperlink ref="H631" r:id="rId576" xr:uid="{EB052D59-24B5-094D-8D31-83F04BA73625}"/>
    <hyperlink ref="H632" r:id="rId577" xr:uid="{AEA8B10F-82B6-EA42-A591-7D28C96B4DAD}"/>
    <hyperlink ref="H634" r:id="rId578" xr:uid="{A621735A-56AC-C44B-9395-027BAB9D1741}"/>
    <hyperlink ref="H633" r:id="rId579" xr:uid="{D25C531A-EAA1-C34F-B1C8-E9183831E866}"/>
    <hyperlink ref="H650" r:id="rId580" xr:uid="{C6D2B819-C72B-C940-868D-B55441E1A66D}"/>
    <hyperlink ref="H651:H658" r:id="rId581" display="https://www.metro.tokyo.lg.jp/tosei/hodohappyo/press/2020/05/12/11.html" xr:uid="{9177AF5A-46CB-D441-A844-5BD3E29E89B5}"/>
    <hyperlink ref="H663" r:id="rId582" xr:uid="{CC017959-0301-3F4D-BDE0-224FD9380F75}"/>
    <hyperlink ref="H637" r:id="rId583" xr:uid="{4C1186B3-07CC-0F4A-B6C7-688E228A82F3}"/>
    <hyperlink ref="H638" r:id="rId584" xr:uid="{4765DB70-9465-6F41-B5B3-354472489CB2}"/>
    <hyperlink ref="H639" r:id="rId585" xr:uid="{22C9EEE8-BBB9-4B4A-A361-63D6F0A0AC83}"/>
    <hyperlink ref="H640" r:id="rId586" xr:uid="{AED8D70C-CBE2-3C4B-9ACD-A51CF1B69456}"/>
    <hyperlink ref="H641" r:id="rId587" xr:uid="{D0BCE151-D43B-1640-8945-3B3DDA585B09}"/>
    <hyperlink ref="H642" r:id="rId588" xr:uid="{E0C2EFD2-B87B-C048-8B3F-C6FF8DA8B22C}"/>
    <hyperlink ref="H645" r:id="rId589" xr:uid="{B24C7A2A-FE15-9047-81A8-BB00DB6D466B}"/>
    <hyperlink ref="H646" r:id="rId590" xr:uid="{256DE07B-CBC3-A44B-AFD1-E9146CCE2734}"/>
    <hyperlink ref="H643" r:id="rId591" xr:uid="{6F70B148-875C-A249-8817-5F3F563AE002}"/>
    <hyperlink ref="H644" r:id="rId592" xr:uid="{882A8A10-DDC5-F647-B01F-39C221A3832E}"/>
    <hyperlink ref="H647" r:id="rId593" xr:uid="{18B7B3CC-C0CB-9A4E-A960-245ED70BCE04}"/>
    <hyperlink ref="H648" r:id="rId594" xr:uid="{D074EFAF-BE40-8544-B6C2-3B86C6524444}"/>
    <hyperlink ref="H649" r:id="rId595" xr:uid="{88EA1A63-DB52-224E-9430-FF557B064FB0}"/>
    <hyperlink ref="H659" r:id="rId596" xr:uid="{FB7B41EC-B3BE-F04E-BACE-67898E5B65E7}"/>
    <hyperlink ref="H660" r:id="rId597" xr:uid="{2EF5DFA6-9179-3947-969D-AF52C69ADE42}"/>
    <hyperlink ref="H661" r:id="rId598" xr:uid="{FA36081E-39CF-CA4C-BD33-8E767F0F691E}"/>
    <hyperlink ref="H662" r:id="rId599" xr:uid="{EE9A9CD8-8F95-E749-B7D9-85CFC212B302}"/>
    <hyperlink ref="H664" r:id="rId600" xr:uid="{74FDCCB7-33E8-7F43-A381-BB9E032065F6}"/>
    <hyperlink ref="H673" r:id="rId601" xr:uid="{6F5E2C66-9EBA-B249-99A1-730FEE1DD659}"/>
    <hyperlink ref="H674" r:id="rId602" xr:uid="{5A14727A-C2AD-0E4B-94EA-EEEE440449C3}"/>
    <hyperlink ref="H675" r:id="rId603" xr:uid="{6241F877-A531-1847-AB0A-1512C7305ED9}"/>
    <hyperlink ref="H676" r:id="rId604" xr:uid="{E93A9EF1-F3D6-5146-B3FE-96BC68750F5D}"/>
    <hyperlink ref="H677" r:id="rId605" xr:uid="{9326D01E-58A5-5C43-9E5D-97A281C6732C}"/>
    <hyperlink ref="H678" r:id="rId606" xr:uid="{5881E9DD-B771-2644-82D7-4F74FAC727B7}"/>
    <hyperlink ref="H679" r:id="rId607" xr:uid="{E9D3A441-C043-7B41-B776-92450685B667}"/>
    <hyperlink ref="H669" r:id="rId608" xr:uid="{00E1E8E6-C565-814F-9A43-AFC1A2AD8D44}"/>
    <hyperlink ref="H670" r:id="rId609" xr:uid="{D9750250-ED28-AF45-9CC1-6B8C7437E880}"/>
    <hyperlink ref="H667" r:id="rId610" xr:uid="{0AF4DDCE-8075-2349-916D-C8920F3CBEA2}"/>
    <hyperlink ref="H671" r:id="rId611" xr:uid="{A48612DA-1F67-014E-87A9-7C38B8303000}"/>
    <hyperlink ref="H665" r:id="rId612" xr:uid="{F2E85939-39F7-1B41-A7E0-46EF9BC776E0}"/>
    <hyperlink ref="H672" r:id="rId613" xr:uid="{957159C2-C19F-7F45-9078-0FB5A0D4901C}"/>
    <hyperlink ref="H680" r:id="rId614" xr:uid="{7ABD5A4D-EB40-A64A-BBB9-E3230A9B1630}"/>
    <hyperlink ref="H681" r:id="rId615" xr:uid="{79363201-C681-0D42-B129-CC6186EA4DC5}"/>
    <hyperlink ref="H682" r:id="rId616" xr:uid="{8646F076-2E1F-594D-8178-1B095D2C2974}"/>
    <hyperlink ref="H683" r:id="rId617" xr:uid="{7C5BCD6C-03FF-BC40-8688-D561481B07F4}"/>
    <hyperlink ref="H690" r:id="rId618" xr:uid="{CB949E77-B6F5-FB49-B6CA-8292CFCB9E3B}"/>
    <hyperlink ref="H691:H695" r:id="rId619" display="https://www.metro.tokyo.lg.jp/tosei/hodohappyo/press/2020/05/13/13.html" xr:uid="{35AE91FC-629D-6E4F-A1C7-7D2B3F91F6A6}"/>
    <hyperlink ref="H686" r:id="rId620" xr:uid="{E3DA5B9C-2859-844A-872D-AF6F8A64DEA6}"/>
    <hyperlink ref="H687" r:id="rId621" xr:uid="{48AA2AC0-C2E7-5545-BBD4-2490F5902E62}"/>
    <hyperlink ref="H688" r:id="rId622" xr:uid="{78208636-FF86-F14E-9D7D-EBA69ED40825}"/>
    <hyperlink ref="H666" r:id="rId623" xr:uid="{54FB9D60-CD33-E14A-8B29-F005BA48015D}"/>
    <hyperlink ref="H689" r:id="rId624" xr:uid="{A1F26651-5D26-E447-9DB7-07B8D0645A46}"/>
    <hyperlink ref="H696" r:id="rId625" xr:uid="{310833E2-8D13-3344-A76F-327E58F26F5C}"/>
    <hyperlink ref="H697" r:id="rId626" xr:uid="{3383BB05-F4EB-E34B-9E03-B74884299F18}"/>
    <hyperlink ref="H698" r:id="rId627" xr:uid="{E729E171-7D15-464D-A730-EBF3826D825F}"/>
    <hyperlink ref="H684" r:id="rId628" xr:uid="{DB65AB63-359E-CC4E-B341-B684CB069D24}"/>
    <hyperlink ref="H685" r:id="rId629" xr:uid="{EFAC42D6-8F7D-194D-AC53-04B409CB913D}"/>
    <hyperlink ref="H668" r:id="rId630" xr:uid="{94CCEA30-2E82-C54A-B303-EE256C6ED1BC}"/>
    <hyperlink ref="H705" r:id="rId631" xr:uid="{74DB6B78-B8E7-B54C-A61F-0875197C8D2B}"/>
    <hyperlink ref="H706" r:id="rId632" xr:uid="{E62D7587-73FB-E043-9DD2-37C929303ADF}"/>
    <hyperlink ref="H707" r:id="rId633" xr:uid="{D4462A68-83D2-6F47-B0BB-4C9D415CCA10}"/>
    <hyperlink ref="H708" r:id="rId634" xr:uid="{D3571AC9-533E-E645-B1B3-431AF5B2367C}"/>
    <hyperlink ref="H709" r:id="rId635" xr:uid="{6F019D15-38C1-C045-B00B-5D675264FDB6}"/>
    <hyperlink ref="H710" r:id="rId636" xr:uid="{B813F149-8F6E-1647-BB7D-FA8664BC2295}"/>
    <hyperlink ref="H711" r:id="rId637" xr:uid="{8091E384-9BB6-A347-8D4A-1F7AAF43333B}"/>
    <hyperlink ref="H712" r:id="rId638" xr:uid="{8EDD5341-277D-CF4B-B29C-754C3A911A91}"/>
    <hyperlink ref="H713" r:id="rId639" xr:uid="{B02C9060-D1DC-694A-8573-E1C81E93623E}"/>
    <hyperlink ref="H699" r:id="rId640" xr:uid="{E7FB887E-BC21-0547-A0B3-CD13C275699B}"/>
    <hyperlink ref="H700" r:id="rId641" xr:uid="{7F22BB98-1006-E74D-974A-D36EFBA8157B}"/>
    <hyperlink ref="H701" r:id="rId642" xr:uid="{E336369E-55C7-FE47-9119-F337A5250895}"/>
    <hyperlink ref="H702" r:id="rId643" xr:uid="{5F3C39F1-3FB6-3C40-940B-2AB8AD2477AF}"/>
    <hyperlink ref="H703" r:id="rId644" xr:uid="{8A996078-0EC8-094F-A87C-A4FC81E70EC8}"/>
    <hyperlink ref="H704" r:id="rId645" xr:uid="{6A043357-3BC3-8B46-9541-0401B5B4D248}"/>
    <hyperlink ref="H714" r:id="rId646" xr:uid="{EF75AAFC-F955-E641-B874-D9D03BD6B868}"/>
    <hyperlink ref="H724" r:id="rId647" xr:uid="{AAFB387E-5293-D44D-A01F-5EB1A8104D6B}"/>
    <hyperlink ref="H725" r:id="rId648" xr:uid="{8FF444B1-52C2-CF41-8AB5-0D719BA7F1E4}"/>
    <hyperlink ref="H726:H730" r:id="rId649" display="https://www.metro.tokyo.lg.jp/tosei/hodohappyo/press/2020/05/15/16.html" xr:uid="{F98D8DE2-CB62-BE40-84D9-4CE7B08B3BCD}"/>
    <hyperlink ref="H719" r:id="rId650" xr:uid="{FCEEC677-DAF9-DA4A-BD20-54D79EE10432}"/>
    <hyperlink ref="H720" r:id="rId651" xr:uid="{8C130C4C-B03A-1146-AC3C-5623D83EFDFE}"/>
    <hyperlink ref="H721" r:id="rId652" xr:uid="{204C568D-B940-9A48-BC08-36AC193C04D7}"/>
    <hyperlink ref="H718" r:id="rId653" xr:uid="{2E3B928F-2559-0149-A10E-9DA471F29CA7}"/>
    <hyperlink ref="H722" r:id="rId654" xr:uid="{0B16150C-06EC-EA49-BDA3-D2B61783AF78}"/>
    <hyperlink ref="H716" r:id="rId655" xr:uid="{6CAF94FB-FC4E-8A4C-9DC0-3E04E3B1DD3A}"/>
    <hyperlink ref="H717" r:id="rId656" xr:uid="{9A5F459B-81D3-1249-B9C7-1044844B1B2D}"/>
    <hyperlink ref="H723" r:id="rId657" xr:uid="{766E50A1-F1F2-0C4B-82C0-4091FFCA7C01}"/>
    <hyperlink ref="H715" r:id="rId658" xr:uid="{9C0D1445-0E74-C641-AEC5-E96CF0097DA6}"/>
    <hyperlink ref="H739" r:id="rId659" xr:uid="{DF296CB4-92F2-864C-80C2-9DD416CDBB14}"/>
    <hyperlink ref="H740:H747" r:id="rId660" display="https://www.metro.tokyo.lg.jp/tosei/hodohappyo/press/2020/05/16/03.html" xr:uid="{AD736427-EB9A-E448-878E-F4E4ACB2D0A1}"/>
    <hyperlink ref="H732" r:id="rId661" xr:uid="{42565034-AF4D-F24F-A3C7-FBE783FA4273}"/>
    <hyperlink ref="H733" r:id="rId662" xr:uid="{4DD929C4-FB79-9F49-8399-C1A2FE3F7652}"/>
    <hyperlink ref="H734" r:id="rId663" xr:uid="{4CCF7AC8-A191-F547-BA1B-970754119DC3}"/>
    <hyperlink ref="H735" r:id="rId664" xr:uid="{F1E83E2B-88B8-2042-AE5B-F952BFC32A05}"/>
    <hyperlink ref="H731" r:id="rId665" xr:uid="{F29A1DD0-CE7D-C74E-806D-B87C167FF7ED}"/>
    <hyperlink ref="H737" r:id="rId666" xr:uid="{9A0CDE8D-46E1-8D46-BC02-866CE451B678}"/>
    <hyperlink ref="H738" r:id="rId667" xr:uid="{A996B486-5CA6-4245-9D3E-F310F192BDB6}"/>
    <hyperlink ref="H736" r:id="rId668" xr:uid="{FCAFF02B-DD8C-BD4B-9408-634432CCF826}"/>
    <hyperlink ref="H751" r:id="rId669" xr:uid="{C6375CF7-81F3-9D41-956E-3DFA1BFE7A73}"/>
    <hyperlink ref="H752" r:id="rId670" xr:uid="{AD0F49F9-50E5-B048-A6AC-8889E5E3E6DE}"/>
    <hyperlink ref="H753" r:id="rId671" xr:uid="{78DF5A1E-2F4F-8640-9193-ED71C95D6995}"/>
    <hyperlink ref="H754" r:id="rId672" xr:uid="{8BD5A104-C201-3747-88B4-DC0E59B58D83}"/>
    <hyperlink ref="H755" r:id="rId673" xr:uid="{71223FB5-9F98-8944-B493-1722982DA1AA}"/>
    <hyperlink ref="H756" r:id="rId674" xr:uid="{CA52DF86-5BE2-FA44-8377-0976E627EFD0}"/>
    <hyperlink ref="H757" r:id="rId675" xr:uid="{B8CAE5EC-C98C-E54B-89A1-502F2932ECDC}"/>
    <hyperlink ref="H748" r:id="rId676" xr:uid="{64105B4E-6233-A34F-858A-40D2A2BB8C1B}"/>
    <hyperlink ref="H749" r:id="rId677" xr:uid="{3F2AEE5C-A440-294E-9A58-C724B4444D3B}"/>
    <hyperlink ref="H750" r:id="rId678" xr:uid="{9AB2DC64-9210-7242-9DB6-2BCB2D2E60BB}"/>
    <hyperlink ref="H764" r:id="rId679" xr:uid="{3F2D65E6-EC5A-1F4D-A57C-14BD1B805393}"/>
    <hyperlink ref="H765" r:id="rId680" xr:uid="{E5D80C8E-DB22-DA43-AED8-BD8DB50BF696}"/>
    <hyperlink ref="H766" r:id="rId681" xr:uid="{9C3A7380-85AF-B840-96BD-0A74C7CA65AF}"/>
    <hyperlink ref="H767" r:id="rId682" xr:uid="{7CB7C342-8575-654B-ACC1-295500C2602F}"/>
    <hyperlink ref="H758" r:id="rId683" xr:uid="{4DCE20F0-BF53-4641-8F1B-F10BB6C842BC}"/>
    <hyperlink ref="H768" r:id="rId684" xr:uid="{B5AE9828-A477-5B4F-840C-5769630C860C}"/>
    <hyperlink ref="H769" r:id="rId685" xr:uid="{5090054B-EBBB-FE41-AFBD-53F796C59AE3}"/>
    <hyperlink ref="H759" r:id="rId686" xr:uid="{22CA36B0-B173-1140-8EFB-74C9CAB2E916}"/>
    <hyperlink ref="H760" r:id="rId687" xr:uid="{BC342391-C2F8-5542-95BA-8CD39993745B}"/>
    <hyperlink ref="H761" r:id="rId688" xr:uid="{45E5AE8C-74E0-0443-8F60-2FCCD287F2F5}"/>
    <hyperlink ref="H762" r:id="rId689" xr:uid="{3B64333B-0C45-3A45-8D79-B39D38458E54}"/>
    <hyperlink ref="H763" r:id="rId690" xr:uid="{A7D8A344-5809-C942-8890-86851883333E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79F24-7B61-1F45-A7A4-033ECE0425DA}">
  <dimension ref="A1:B47"/>
  <sheetViews>
    <sheetView workbookViewId="0">
      <selection activeCell="A14" sqref="A14"/>
    </sheetView>
  </sheetViews>
  <sheetFormatPr baseColWidth="10" defaultRowHeight="16" x14ac:dyDescent="0.2"/>
  <sheetData>
    <row r="1" spans="1:2" x14ac:dyDescent="0.2">
      <c r="A1" t="s">
        <v>15</v>
      </c>
      <c r="B1">
        <v>1</v>
      </c>
    </row>
    <row r="2" spans="1:2" x14ac:dyDescent="0.2">
      <c r="A2" t="s">
        <v>490</v>
      </c>
      <c r="B2">
        <v>2</v>
      </c>
    </row>
    <row r="3" spans="1:2" x14ac:dyDescent="0.2">
      <c r="A3" t="s">
        <v>491</v>
      </c>
      <c r="B3">
        <v>3</v>
      </c>
    </row>
    <row r="4" spans="1:2" x14ac:dyDescent="0.2">
      <c r="A4" t="s">
        <v>492</v>
      </c>
      <c r="B4">
        <v>4</v>
      </c>
    </row>
    <row r="5" spans="1:2" x14ac:dyDescent="0.2">
      <c r="A5" t="s">
        <v>493</v>
      </c>
      <c r="B5">
        <v>5</v>
      </c>
    </row>
    <row r="6" spans="1:2" x14ac:dyDescent="0.2">
      <c r="A6" t="s">
        <v>494</v>
      </c>
      <c r="B6">
        <v>6</v>
      </c>
    </row>
    <row r="7" spans="1:2" x14ac:dyDescent="0.2">
      <c r="A7" t="s">
        <v>495</v>
      </c>
      <c r="B7">
        <v>7</v>
      </c>
    </row>
    <row r="8" spans="1:2" x14ac:dyDescent="0.2">
      <c r="A8" t="s">
        <v>18</v>
      </c>
      <c r="B8">
        <v>8</v>
      </c>
    </row>
    <row r="9" spans="1:2" x14ac:dyDescent="0.2">
      <c r="A9" t="s">
        <v>496</v>
      </c>
      <c r="B9">
        <v>9</v>
      </c>
    </row>
    <row r="10" spans="1:2" x14ac:dyDescent="0.2">
      <c r="A10" t="s">
        <v>13</v>
      </c>
      <c r="B10">
        <v>10</v>
      </c>
    </row>
    <row r="11" spans="1:2" x14ac:dyDescent="0.2">
      <c r="A11" t="s">
        <v>3</v>
      </c>
      <c r="B11">
        <v>11</v>
      </c>
    </row>
    <row r="12" spans="1:2" x14ac:dyDescent="0.2">
      <c r="A12" t="s">
        <v>14</v>
      </c>
      <c r="B12">
        <v>12</v>
      </c>
    </row>
    <row r="13" spans="1:2" x14ac:dyDescent="0.2">
      <c r="A13" t="s">
        <v>5</v>
      </c>
      <c r="B13">
        <v>13</v>
      </c>
    </row>
    <row r="14" spans="1:2" x14ac:dyDescent="0.2">
      <c r="A14" t="s">
        <v>1</v>
      </c>
      <c r="B14">
        <v>14</v>
      </c>
    </row>
    <row r="15" spans="1:2" x14ac:dyDescent="0.2">
      <c r="A15" t="s">
        <v>497</v>
      </c>
      <c r="B15">
        <v>15</v>
      </c>
    </row>
    <row r="16" spans="1:2" x14ac:dyDescent="0.2">
      <c r="A16" t="s">
        <v>203</v>
      </c>
      <c r="B16">
        <v>16</v>
      </c>
    </row>
    <row r="17" spans="1:2" x14ac:dyDescent="0.2">
      <c r="A17" t="s">
        <v>149</v>
      </c>
      <c r="B17">
        <v>17</v>
      </c>
    </row>
    <row r="18" spans="1:2" x14ac:dyDescent="0.2">
      <c r="A18" t="s">
        <v>22</v>
      </c>
      <c r="B18">
        <v>18</v>
      </c>
    </row>
    <row r="19" spans="1:2" x14ac:dyDescent="0.2">
      <c r="A19" t="s">
        <v>498</v>
      </c>
      <c r="B19">
        <v>19</v>
      </c>
    </row>
    <row r="20" spans="1:2" x14ac:dyDescent="0.2">
      <c r="A20" t="s">
        <v>499</v>
      </c>
      <c r="B20">
        <v>20</v>
      </c>
    </row>
    <row r="21" spans="1:2" x14ac:dyDescent="0.2">
      <c r="A21" t="s">
        <v>23</v>
      </c>
      <c r="B21">
        <v>21</v>
      </c>
    </row>
    <row r="22" spans="1:2" x14ac:dyDescent="0.2">
      <c r="A22" t="s">
        <v>452</v>
      </c>
      <c r="B22">
        <v>22</v>
      </c>
    </row>
    <row r="23" spans="1:2" x14ac:dyDescent="0.2">
      <c r="A23" t="s">
        <v>12</v>
      </c>
      <c r="B23">
        <v>23</v>
      </c>
    </row>
    <row r="24" spans="1:2" x14ac:dyDescent="0.2">
      <c r="A24" t="s">
        <v>177</v>
      </c>
      <c r="B24">
        <v>24</v>
      </c>
    </row>
    <row r="25" spans="1:2" x14ac:dyDescent="0.2">
      <c r="A25" t="s">
        <v>155</v>
      </c>
      <c r="B25">
        <v>25</v>
      </c>
    </row>
    <row r="26" spans="1:2" x14ac:dyDescent="0.2">
      <c r="A26" t="s">
        <v>19</v>
      </c>
      <c r="B26">
        <v>26</v>
      </c>
    </row>
    <row r="27" spans="1:2" x14ac:dyDescent="0.2">
      <c r="A27" t="s">
        <v>20</v>
      </c>
      <c r="B27">
        <v>27</v>
      </c>
    </row>
    <row r="28" spans="1:2" x14ac:dyDescent="0.2">
      <c r="A28" t="s">
        <v>2</v>
      </c>
      <c r="B28">
        <v>28</v>
      </c>
    </row>
    <row r="29" spans="1:2" x14ac:dyDescent="0.2">
      <c r="A29" t="s">
        <v>157</v>
      </c>
      <c r="B29">
        <v>29</v>
      </c>
    </row>
    <row r="30" spans="1:2" x14ac:dyDescent="0.2">
      <c r="A30" t="s">
        <v>24</v>
      </c>
      <c r="B30">
        <v>30</v>
      </c>
    </row>
    <row r="31" spans="1:2" x14ac:dyDescent="0.2">
      <c r="A31" t="s">
        <v>500</v>
      </c>
      <c r="B31">
        <v>31</v>
      </c>
    </row>
    <row r="32" spans="1:2" x14ac:dyDescent="0.2">
      <c r="A32" t="s">
        <v>501</v>
      </c>
      <c r="B32">
        <v>32</v>
      </c>
    </row>
    <row r="33" spans="1:2" x14ac:dyDescent="0.2">
      <c r="A33" t="s">
        <v>502</v>
      </c>
      <c r="B33">
        <v>33</v>
      </c>
    </row>
    <row r="34" spans="1:2" x14ac:dyDescent="0.2">
      <c r="A34" t="s">
        <v>222</v>
      </c>
      <c r="B34">
        <v>34</v>
      </c>
    </row>
    <row r="35" spans="1:2" x14ac:dyDescent="0.2">
      <c r="A35" t="s">
        <v>503</v>
      </c>
      <c r="B35">
        <v>35</v>
      </c>
    </row>
    <row r="36" spans="1:2" x14ac:dyDescent="0.2">
      <c r="A36" t="s">
        <v>403</v>
      </c>
      <c r="B36">
        <v>36</v>
      </c>
    </row>
    <row r="37" spans="1:2" x14ac:dyDescent="0.2">
      <c r="A37" t="s">
        <v>504</v>
      </c>
      <c r="B37">
        <v>37</v>
      </c>
    </row>
    <row r="38" spans="1:2" x14ac:dyDescent="0.2">
      <c r="A38" t="s">
        <v>16</v>
      </c>
      <c r="B38">
        <v>38</v>
      </c>
    </row>
    <row r="39" spans="1:2" x14ac:dyDescent="0.2">
      <c r="A39" t="s">
        <v>156</v>
      </c>
      <c r="B39">
        <v>39</v>
      </c>
    </row>
    <row r="40" spans="1:2" x14ac:dyDescent="0.2">
      <c r="A40" t="s">
        <v>4</v>
      </c>
      <c r="B40">
        <v>40</v>
      </c>
    </row>
    <row r="41" spans="1:2" x14ac:dyDescent="0.2">
      <c r="A41" t="s">
        <v>505</v>
      </c>
      <c r="B41">
        <v>41</v>
      </c>
    </row>
    <row r="42" spans="1:2" x14ac:dyDescent="0.2">
      <c r="A42" t="s">
        <v>329</v>
      </c>
      <c r="B42">
        <v>42</v>
      </c>
    </row>
    <row r="43" spans="1:2" x14ac:dyDescent="0.2">
      <c r="A43" t="s">
        <v>21</v>
      </c>
      <c r="B43">
        <v>43</v>
      </c>
    </row>
    <row r="44" spans="1:2" x14ac:dyDescent="0.2">
      <c r="A44" t="s">
        <v>176</v>
      </c>
      <c r="B44">
        <v>44</v>
      </c>
    </row>
    <row r="45" spans="1:2" x14ac:dyDescent="0.2">
      <c r="A45" t="s">
        <v>506</v>
      </c>
      <c r="B45">
        <v>45</v>
      </c>
    </row>
    <row r="46" spans="1:2" x14ac:dyDescent="0.2">
      <c r="A46" t="s">
        <v>507</v>
      </c>
      <c r="B46">
        <v>46</v>
      </c>
    </row>
    <row r="47" spans="1:2" x14ac:dyDescent="0.2">
      <c r="A47" t="s">
        <v>175</v>
      </c>
      <c r="B47">
        <v>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B80AD-DEA9-5E4A-AC3B-FB506856FB51}">
  <dimension ref="A2:B13"/>
  <sheetViews>
    <sheetView zoomScale="168" workbookViewId="0">
      <selection activeCell="D7" sqref="D7:D8"/>
    </sheetView>
  </sheetViews>
  <sheetFormatPr baseColWidth="10" defaultRowHeight="16" x14ac:dyDescent="0.2"/>
  <cols>
    <col min="1" max="1" width="15.5" customWidth="1"/>
  </cols>
  <sheetData>
    <row r="2" spans="1:2" x14ac:dyDescent="0.2">
      <c r="A2">
        <v>30</v>
      </c>
      <c r="B2">
        <f>COUNTIF(Sheet1!E:E,A2)</f>
        <v>3</v>
      </c>
    </row>
    <row r="3" spans="1:2" x14ac:dyDescent="0.2">
      <c r="A3">
        <v>40</v>
      </c>
      <c r="B3">
        <f>COUNTIF(Sheet1!E:E,A3)</f>
        <v>7</v>
      </c>
    </row>
    <row r="4" spans="1:2" x14ac:dyDescent="0.2">
      <c r="A4">
        <v>50</v>
      </c>
      <c r="B4">
        <f>COUNTIF(Sheet1!E:E,A4)</f>
        <v>18</v>
      </c>
    </row>
    <row r="5" spans="1:2" x14ac:dyDescent="0.2">
      <c r="A5">
        <v>60</v>
      </c>
      <c r="B5">
        <f>COUNTIF(Sheet1!E:E,A5)</f>
        <v>70</v>
      </c>
    </row>
    <row r="6" spans="1:2" x14ac:dyDescent="0.2">
      <c r="A6">
        <v>70</v>
      </c>
      <c r="B6">
        <f>COUNTIF(Sheet1!E:E,A6)</f>
        <v>186</v>
      </c>
    </row>
    <row r="7" spans="1:2" x14ac:dyDescent="0.2">
      <c r="A7">
        <v>80</v>
      </c>
      <c r="B7">
        <f>COUNTIF(Sheet1!E:E,A7)</f>
        <v>247</v>
      </c>
    </row>
    <row r="8" spans="1:2" x14ac:dyDescent="0.2">
      <c r="A8">
        <v>90</v>
      </c>
      <c r="B8">
        <f>COUNTIF(Sheet1!E:E,A8)</f>
        <v>128</v>
      </c>
    </row>
    <row r="9" spans="1:2" x14ac:dyDescent="0.2">
      <c r="A9" t="s">
        <v>61</v>
      </c>
      <c r="B9">
        <f>COUNTIF(Sheet1!E:E,A9)</f>
        <v>108</v>
      </c>
    </row>
    <row r="10" spans="1:2" x14ac:dyDescent="0.2">
      <c r="B10">
        <f>SUM(B2:B9)</f>
        <v>767</v>
      </c>
    </row>
    <row r="11" spans="1:2" x14ac:dyDescent="0.2">
      <c r="A11" t="s">
        <v>221</v>
      </c>
      <c r="B11" s="8">
        <f>SUM(B5:B8)/SUM(B10-B9)</f>
        <v>0.95751138088012144</v>
      </c>
    </row>
    <row r="12" spans="1:2" x14ac:dyDescent="0.2">
      <c r="A12" t="s">
        <v>234</v>
      </c>
      <c r="B12" s="8">
        <f>SUM(B6:B8)/SUM(B10-B9)</f>
        <v>0.85128983308042494</v>
      </c>
    </row>
    <row r="13" spans="1:2" x14ac:dyDescent="0.2">
      <c r="A13" t="s">
        <v>235</v>
      </c>
      <c r="B13" s="8">
        <f>SUM(B7:B8)/SUM(B10-B9)</f>
        <v>0.56904400606980277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Fumiya Uchikoshi</dc:creator>
  <cp:lastModifiedBy>Fumiya Uchikoshi</cp:lastModifiedBy>
  <dcterms:created xsi:type="dcterms:W3CDTF">2020-04-13T17:57:03Z</dcterms:created>
  <dcterms:modified xsi:type="dcterms:W3CDTF">2020-05-18T22:31:31Z</dcterms:modified>
</cp:coreProperties>
</file>