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ogi/Dropbox (Personal)/PoliticalValues_Fer/Childless_vote/Analyses/Result/"/>
    </mc:Choice>
  </mc:AlternateContent>
  <xr:revisionPtr revIDLastSave="0" documentId="13_ncr:1_{348B4927-3C37-B34B-A963-B057EC650F60}" xr6:coauthVersionLast="47" xr6:coauthVersionMax="47" xr10:uidLastSave="{00000000-0000-0000-0000-000000000000}"/>
  <bookViews>
    <workbookView xWindow="13260" yWindow="500" windowWidth="28800" windowHeight="17500" activeTab="2" xr2:uid="{92A7EE23-5747-B041-9BF7-CC829E8C8B96}"/>
  </bookViews>
  <sheets>
    <sheet name="Sheet1" sheetId="1" r:id="rId1"/>
    <sheet name="Sheet2" sheetId="2" r:id="rId2"/>
    <sheet name="Sheet3" sheetId="3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" i="1" l="1"/>
  <c r="F105" i="1"/>
  <c r="G105" i="1"/>
  <c r="D106" i="1"/>
  <c r="F106" i="1"/>
  <c r="G106" i="1"/>
  <c r="D107" i="1"/>
  <c r="F107" i="1"/>
  <c r="G107" i="1"/>
  <c r="D108" i="1"/>
  <c r="F108" i="1"/>
  <c r="G108" i="1"/>
  <c r="D109" i="1"/>
  <c r="F109" i="1"/>
  <c r="G109" i="1"/>
  <c r="D110" i="1"/>
  <c r="F110" i="1"/>
  <c r="G110" i="1"/>
  <c r="D111" i="1"/>
  <c r="F111" i="1"/>
  <c r="G111" i="1"/>
  <c r="D112" i="1"/>
  <c r="F112" i="1"/>
  <c r="G112" i="1"/>
  <c r="D113" i="1"/>
  <c r="F113" i="1"/>
  <c r="G113" i="1"/>
  <c r="D114" i="1"/>
  <c r="F114" i="1"/>
  <c r="G114" i="1"/>
  <c r="D115" i="1"/>
  <c r="F115" i="1"/>
  <c r="G115" i="1"/>
  <c r="D116" i="1"/>
  <c r="F116" i="1"/>
  <c r="G116" i="1"/>
  <c r="D117" i="1"/>
  <c r="F117" i="1"/>
  <c r="G117" i="1"/>
  <c r="D118" i="1"/>
  <c r="F118" i="1"/>
  <c r="G118" i="1"/>
  <c r="D119" i="1"/>
  <c r="F119" i="1"/>
  <c r="G119" i="1"/>
  <c r="D120" i="1"/>
  <c r="F120" i="1"/>
  <c r="G120" i="1"/>
  <c r="D121" i="1"/>
  <c r="F121" i="1"/>
  <c r="G121" i="1"/>
  <c r="D122" i="1"/>
  <c r="F122" i="1"/>
  <c r="G122" i="1"/>
  <c r="D123" i="1"/>
  <c r="F123" i="1"/>
  <c r="G123" i="1"/>
  <c r="D124" i="1"/>
  <c r="F124" i="1"/>
  <c r="G124" i="1"/>
  <c r="D125" i="1"/>
  <c r="F125" i="1"/>
  <c r="G125" i="1"/>
  <c r="D126" i="1"/>
  <c r="F126" i="1"/>
  <c r="G126" i="1"/>
  <c r="D127" i="1"/>
  <c r="F127" i="1"/>
  <c r="G127" i="1"/>
  <c r="D128" i="1"/>
  <c r="F128" i="1"/>
  <c r="G128" i="1"/>
  <c r="D129" i="1"/>
  <c r="F129" i="1"/>
  <c r="G129" i="1"/>
  <c r="D130" i="1"/>
  <c r="F130" i="1"/>
  <c r="G130" i="1"/>
  <c r="D131" i="1"/>
  <c r="F131" i="1"/>
  <c r="G131" i="1"/>
  <c r="D132" i="1"/>
  <c r="F132" i="1"/>
  <c r="G132" i="1"/>
  <c r="D133" i="1"/>
  <c r="F133" i="1"/>
  <c r="G133" i="1"/>
  <c r="D134" i="1"/>
  <c r="F134" i="1"/>
  <c r="G134" i="1"/>
  <c r="D135" i="1"/>
  <c r="F135" i="1"/>
  <c r="G135" i="1"/>
  <c r="D136" i="1"/>
  <c r="F136" i="1"/>
  <c r="G136" i="1"/>
  <c r="D137" i="1"/>
  <c r="F137" i="1"/>
  <c r="G137" i="1"/>
  <c r="D138" i="1"/>
  <c r="F138" i="1"/>
  <c r="G138" i="1"/>
  <c r="D139" i="1"/>
  <c r="F139" i="1"/>
  <c r="G139" i="1"/>
  <c r="D140" i="1"/>
  <c r="F140" i="1"/>
  <c r="G140" i="1"/>
  <c r="D141" i="1"/>
  <c r="F141" i="1"/>
  <c r="G141" i="1"/>
  <c r="D142" i="1"/>
  <c r="F142" i="1"/>
  <c r="G142" i="1"/>
  <c r="D144" i="1"/>
  <c r="F144" i="1"/>
  <c r="G144" i="1"/>
  <c r="D145" i="1"/>
  <c r="F145" i="1"/>
  <c r="G145" i="1"/>
  <c r="D146" i="1"/>
  <c r="F146" i="1"/>
  <c r="G146" i="1"/>
  <c r="D147" i="1"/>
  <c r="F147" i="1"/>
  <c r="G147" i="1"/>
  <c r="D148" i="1"/>
  <c r="F148" i="1"/>
  <c r="G148" i="1"/>
  <c r="D149" i="1"/>
  <c r="F149" i="1"/>
  <c r="G149" i="1"/>
  <c r="D150" i="1"/>
  <c r="F150" i="1"/>
  <c r="G150" i="1"/>
  <c r="D151" i="1"/>
  <c r="F151" i="1"/>
  <c r="G151" i="1"/>
  <c r="D152" i="1"/>
  <c r="F152" i="1"/>
  <c r="G152" i="1"/>
  <c r="D82" i="1"/>
  <c r="F82" i="1"/>
  <c r="G82" i="1"/>
  <c r="D83" i="1"/>
  <c r="F83" i="1"/>
  <c r="G83" i="1"/>
  <c r="D84" i="1"/>
  <c r="F84" i="1"/>
  <c r="G84" i="1"/>
  <c r="D85" i="1"/>
  <c r="F85" i="1"/>
  <c r="G85" i="1"/>
  <c r="D86" i="1"/>
  <c r="F86" i="1"/>
  <c r="G86" i="1"/>
  <c r="D87" i="1"/>
  <c r="F87" i="1"/>
  <c r="G87" i="1"/>
  <c r="D88" i="1"/>
  <c r="F88" i="1"/>
  <c r="G88" i="1"/>
  <c r="D89" i="1"/>
  <c r="F89" i="1"/>
  <c r="G89" i="1"/>
  <c r="D90" i="1"/>
  <c r="F90" i="1"/>
  <c r="G90" i="1"/>
  <c r="D91" i="1"/>
  <c r="F91" i="1"/>
  <c r="G91" i="1"/>
  <c r="D92" i="1"/>
  <c r="F92" i="1"/>
  <c r="G92" i="1"/>
  <c r="D93" i="1"/>
  <c r="F93" i="1"/>
  <c r="G93" i="1"/>
  <c r="D94" i="1"/>
  <c r="F94" i="1"/>
  <c r="G94" i="1"/>
  <c r="D95" i="1"/>
  <c r="F95" i="1"/>
  <c r="G95" i="1"/>
  <c r="D97" i="1"/>
  <c r="F97" i="1"/>
  <c r="G97" i="1"/>
  <c r="D98" i="1"/>
  <c r="F98" i="1"/>
  <c r="G98" i="1"/>
  <c r="D100" i="1"/>
  <c r="F100" i="1"/>
  <c r="G100" i="1"/>
  <c r="D101" i="1"/>
  <c r="F101" i="1"/>
  <c r="G101" i="1"/>
  <c r="D102" i="1"/>
  <c r="F102" i="1"/>
  <c r="G102" i="1"/>
  <c r="D103" i="1"/>
  <c r="F103" i="1"/>
  <c r="G103" i="1"/>
  <c r="D81" i="1"/>
  <c r="G81" i="1"/>
  <c r="F81" i="1"/>
  <c r="D70" i="1"/>
  <c r="F70" i="1"/>
  <c r="G70" i="1"/>
  <c r="D71" i="1"/>
  <c r="F71" i="1"/>
  <c r="G71" i="1"/>
  <c r="D72" i="1"/>
  <c r="F72" i="1"/>
  <c r="G72" i="1"/>
  <c r="D73" i="1"/>
  <c r="F73" i="1"/>
  <c r="G73" i="1"/>
  <c r="D74" i="1"/>
  <c r="F74" i="1"/>
  <c r="G74" i="1"/>
  <c r="D75" i="1"/>
  <c r="F75" i="1"/>
  <c r="G75" i="1"/>
  <c r="D76" i="1"/>
  <c r="F76" i="1"/>
  <c r="G76" i="1"/>
  <c r="D77" i="1"/>
  <c r="F77" i="1"/>
  <c r="G77" i="1"/>
  <c r="D69" i="1"/>
  <c r="G69" i="1"/>
  <c r="F69" i="1"/>
  <c r="D3" i="1"/>
  <c r="F3" i="1"/>
  <c r="D4" i="1"/>
  <c r="F4" i="1"/>
  <c r="G4" i="1"/>
  <c r="D6" i="1"/>
  <c r="F6" i="1"/>
  <c r="G6" i="1"/>
  <c r="D7" i="1"/>
  <c r="F7" i="1"/>
  <c r="G7" i="1"/>
  <c r="D8" i="1"/>
  <c r="F8" i="1"/>
  <c r="G8" i="1"/>
  <c r="D9" i="1"/>
  <c r="F9" i="1"/>
  <c r="G9" i="1"/>
  <c r="D10" i="1"/>
  <c r="F10" i="1"/>
  <c r="G10" i="1"/>
  <c r="D11" i="1"/>
  <c r="F11" i="1"/>
  <c r="G11" i="1"/>
  <c r="D12" i="1"/>
  <c r="F12" i="1"/>
  <c r="G12" i="1"/>
  <c r="D13" i="1"/>
  <c r="F13" i="1"/>
  <c r="G13" i="1"/>
  <c r="D14" i="1"/>
  <c r="F14" i="1"/>
  <c r="G14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2" i="1"/>
  <c r="F22" i="1"/>
  <c r="G22" i="1"/>
  <c r="D23" i="1"/>
  <c r="F23" i="1"/>
  <c r="G23" i="1"/>
  <c r="D25" i="1"/>
  <c r="F25" i="1"/>
  <c r="G25" i="1"/>
  <c r="D26" i="1"/>
  <c r="F26" i="1"/>
  <c r="G26" i="1"/>
  <c r="D27" i="1"/>
  <c r="F27" i="1"/>
  <c r="G27" i="1"/>
  <c r="D28" i="1"/>
  <c r="F28" i="1"/>
  <c r="G28" i="1"/>
  <c r="D30" i="1"/>
  <c r="F30" i="1"/>
  <c r="G30" i="1"/>
  <c r="D31" i="1"/>
  <c r="F31" i="1"/>
  <c r="G31" i="1"/>
  <c r="D32" i="1"/>
  <c r="F32" i="1"/>
  <c r="G32" i="1"/>
  <c r="D33" i="1"/>
  <c r="F33" i="1"/>
  <c r="G33" i="1"/>
  <c r="D34" i="1"/>
  <c r="F34" i="1"/>
  <c r="G34" i="1"/>
  <c r="D35" i="1"/>
  <c r="F35" i="1"/>
  <c r="G35" i="1"/>
  <c r="D36" i="1"/>
  <c r="F36" i="1"/>
  <c r="G36" i="1"/>
  <c r="D37" i="1"/>
  <c r="F37" i="1"/>
  <c r="G37" i="1"/>
  <c r="D38" i="1"/>
  <c r="F38" i="1"/>
  <c r="G38" i="1"/>
  <c r="D39" i="1"/>
  <c r="F39" i="1"/>
  <c r="G39" i="1"/>
  <c r="D40" i="1"/>
  <c r="F40" i="1"/>
  <c r="G40" i="1"/>
  <c r="D41" i="1"/>
  <c r="F41" i="1"/>
  <c r="G41" i="1"/>
  <c r="D42" i="1"/>
  <c r="F42" i="1"/>
  <c r="G42" i="1"/>
  <c r="D43" i="1"/>
  <c r="F43" i="1"/>
  <c r="G43" i="1"/>
  <c r="D44" i="1"/>
  <c r="F44" i="1"/>
  <c r="G44" i="1"/>
  <c r="D45" i="1"/>
  <c r="F45" i="1"/>
  <c r="G45" i="1"/>
  <c r="D46" i="1"/>
  <c r="F46" i="1"/>
  <c r="G46" i="1"/>
  <c r="D47" i="1"/>
  <c r="F47" i="1"/>
  <c r="G47" i="1"/>
  <c r="D48" i="1"/>
  <c r="F48" i="1"/>
  <c r="G48" i="1"/>
  <c r="D49" i="1"/>
  <c r="F49" i="1"/>
  <c r="G49" i="1"/>
  <c r="D50" i="1"/>
  <c r="F50" i="1"/>
  <c r="G50" i="1"/>
  <c r="D51" i="1"/>
  <c r="F51" i="1"/>
  <c r="G51" i="1"/>
  <c r="D52" i="1"/>
  <c r="F52" i="1"/>
  <c r="G52" i="1"/>
  <c r="D53" i="1"/>
  <c r="F53" i="1"/>
  <c r="G53" i="1"/>
  <c r="D54" i="1"/>
  <c r="F54" i="1"/>
  <c r="G54" i="1"/>
  <c r="D55" i="1"/>
  <c r="F55" i="1"/>
  <c r="G55" i="1"/>
  <c r="D56" i="1"/>
  <c r="F56" i="1"/>
  <c r="G56" i="1"/>
  <c r="D57" i="1"/>
  <c r="F57" i="1"/>
  <c r="G57" i="1"/>
  <c r="D58" i="1"/>
  <c r="F58" i="1"/>
  <c r="G58" i="1"/>
  <c r="D59" i="1"/>
  <c r="F59" i="1"/>
  <c r="G59" i="1"/>
  <c r="D60" i="1"/>
  <c r="F60" i="1"/>
  <c r="G60" i="1"/>
  <c r="D61" i="1"/>
  <c r="F61" i="1"/>
  <c r="G61" i="1"/>
  <c r="D62" i="1"/>
  <c r="F62" i="1"/>
  <c r="G62" i="1"/>
  <c r="D63" i="1"/>
  <c r="F63" i="1"/>
  <c r="G63" i="1"/>
  <c r="D64" i="1"/>
  <c r="F64" i="1"/>
  <c r="G64" i="1"/>
  <c r="D65" i="1"/>
  <c r="F65" i="1"/>
  <c r="G65" i="1"/>
  <c r="D66" i="1"/>
  <c r="F66" i="1"/>
  <c r="G66" i="1"/>
  <c r="D67" i="1"/>
  <c r="F67" i="1"/>
  <c r="G67" i="1"/>
  <c r="G3" i="1"/>
</calcChain>
</file>

<file path=xl/sharedStrings.xml><?xml version="1.0" encoding="utf-8"?>
<sst xmlns="http://schemas.openxmlformats.org/spreadsheetml/2006/main" count="283" uniqueCount="89">
  <si>
    <t>Not voted</t>
  </si>
  <si>
    <t>Voted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</si>
  <si>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</si>
  <si>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</si>
  <si>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</si>
  <si>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</si>
  <si>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</si>
  <si>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</si>
  <si>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</si>
  <si>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</si>
  <si>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</si>
  <si>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</si>
  <si>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</si>
  <si>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</si>
  <si>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</si>
  <si>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Male</t>
  </si>
  <si>
    <t>Female</t>
  </si>
  <si>
    <t>Education</t>
  </si>
  <si>
    <t>Sex</t>
  </si>
  <si>
    <t>Country</t>
  </si>
  <si>
    <t>Age at the last election</t>
  </si>
  <si>
    <t>Ever lived with children</t>
  </si>
  <si>
    <t>Yes</t>
  </si>
  <si>
    <t>No</t>
  </si>
  <si>
    <t>Less than low</t>
  </si>
  <si>
    <t>Low</t>
  </si>
  <si>
    <t>Secondary</t>
  </si>
  <si>
    <t>Tertiary</t>
  </si>
  <si>
    <t>Austria</t>
  </si>
  <si>
    <t>Belgium</t>
  </si>
  <si>
    <t>Switzerland</t>
  </si>
  <si>
    <t>Czechia</t>
  </si>
  <si>
    <t>Denmark</t>
  </si>
  <si>
    <t>Germany</t>
  </si>
  <si>
    <t>Spain</t>
  </si>
  <si>
    <t>Finland</t>
  </si>
  <si>
    <t>France</t>
  </si>
  <si>
    <t>the UK</t>
  </si>
  <si>
    <t>Greece</t>
  </si>
  <si>
    <t>Hungary</t>
  </si>
  <si>
    <t>Ireland</t>
  </si>
  <si>
    <t>Israel</t>
  </si>
  <si>
    <t>Italy</t>
  </si>
  <si>
    <t>Luxembourg</t>
  </si>
  <si>
    <t>Netherlands</t>
  </si>
  <si>
    <t>Norway</t>
  </si>
  <si>
    <t>Poland</t>
  </si>
  <si>
    <t>Portugal</t>
  </si>
  <si>
    <t>Sweden</t>
  </si>
  <si>
    <t>Slovenia</t>
  </si>
  <si>
    <t>Estonia</t>
  </si>
  <si>
    <t>Iceland</t>
  </si>
  <si>
    <t>Slovakia</t>
  </si>
  <si>
    <t>Trukey</t>
  </si>
  <si>
    <t>Ukraine</t>
  </si>
  <si>
    <t>Bulgaria</t>
  </si>
  <si>
    <t>Cyprus</t>
  </si>
  <si>
    <t>Russia</t>
  </si>
  <si>
    <t>Croatia</t>
  </si>
  <si>
    <t>Latvia</t>
  </si>
  <si>
    <t>Romania</t>
  </si>
  <si>
    <t>Lithuania</t>
  </si>
  <si>
    <t>Albania</t>
  </si>
  <si>
    <t>Kosovo</t>
  </si>
  <si>
    <t>Montenegro</t>
  </si>
  <si>
    <t>Serbia</t>
  </si>
  <si>
    <t>%</t>
  </si>
  <si>
    <t>No (Childlessness)</t>
  </si>
  <si>
    <t>ESS round</t>
  </si>
  <si>
    <t>Turkey</t>
  </si>
  <si>
    <t>Total cases</t>
  </si>
  <si>
    <t>Parents</t>
  </si>
  <si>
    <t>Childless</t>
  </si>
  <si>
    <t>Total</t>
  </si>
  <si>
    <t>–24</t>
  </si>
  <si>
    <t>25–29</t>
  </si>
  <si>
    <t>30–34</t>
  </si>
  <si>
    <t>35–39</t>
  </si>
  <si>
    <t>40–44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</si>
  <si>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</si>
  <si>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</si>
  <si>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</si>
  <si>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</si>
  <si>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</si>
  <si>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</si>
  <si>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</si>
  <si>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</si>
  <si>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85–89</t>
  </si>
  <si>
    <t>–90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</si>
</sst>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3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E5A7D-814E-4643-A699-F2AD94EAC175}">
  <dimension ref="A1:J152"/>
  <sheetViews>
    <sheetView topLeftCell="A80" workbookViewId="0">
      <selection activeCell="A104" sqref="A104:G152"/>
    </sheetView>
  </sheetViews>
  <sheetFormatPr baseColWidth="10" defaultRowHeight="16" x14ac:dyDescent="0.2"/>
  <cols>
    <col min="1" max="1" width="20.33203125" style="1" bestFit="1" customWidth="1"/>
    <col min="2" max="3" width="10.83203125" style="3"/>
    <col min="4" max="16384" width="10.83203125" style="1"/>
  </cols>
  <sheetData>
    <row r="1" spans="1:7" x14ac:dyDescent="0.2">
      <c r="B1" s="3" t="s">
        <v>0</v>
      </c>
      <c r="C1" s="3" t="s">
        <v>1</v>
      </c>
      <c r="F1" s="3" t="s">
        <v>0</v>
      </c>
      <c r="G1" s="3" t="s">
        <v>1</v>
      </c>
    </row>
    <row r="2" spans="1:7" x14ac:dyDescent="0.2">
      <c r="A2" s="1" t="s">
        <v>21</v>
      </c>
    </row>
    <row r="3" spans="1:7" x14ac:dyDescent="0.2">
      <c r="A3" s="2" t="s">
        <v>22</v>
      </c>
      <c r="B3" s="3">
        <v>52968</v>
      </c>
      <c r="C3" s="3">
        <v>221658</v>
      </c>
      <c r="D3" s="1">
        <f>B3+C3</f>
        <v>274626</v>
      </c>
      <c r="F3" s="4">
        <f>(B3/$D3)*100</f>
        <v>19.287321666557428</v>
      </c>
      <c r="G3" s="4">
        <f>(C3/$D3)*100</f>
        <v>80.712678333442582</v>
      </c>
    </row>
    <row r="4" spans="1:7" x14ac:dyDescent="0.2">
      <c r="A4" s="2" t="s">
        <v>23</v>
      </c>
      <c r="B4" s="3">
        <v>30258</v>
      </c>
      <c r="C4" s="3">
        <v>80385</v>
      </c>
      <c r="D4" s="1">
        <f t="shared" ref="D4:D66" si="0">B4+C4</f>
        <v>110643</v>
      </c>
      <c r="F4" s="4">
        <f t="shared" ref="F4:F66" si="1">(B4/$D4)*100</f>
        <v>27.347414657953962</v>
      </c>
      <c r="G4" s="4">
        <f t="shared" ref="G4:G66" si="2">(C4/$D4)*100</f>
        <v>72.652585342046038</v>
      </c>
    </row>
    <row r="5" spans="1:7" x14ac:dyDescent="0.2">
      <c r="A5" s="1" t="s">
        <v>20</v>
      </c>
      <c r="F5" s="4"/>
      <c r="G5" s="4"/>
    </row>
    <row r="6" spans="1:7" x14ac:dyDescent="0.2">
      <c r="A6" s="2">
        <v>-24</v>
      </c>
      <c r="B6" s="3">
        <v>13136</v>
      </c>
      <c r="C6" s="3">
        <v>23249</v>
      </c>
      <c r="D6" s="1">
        <f t="shared" si="0"/>
        <v>36385</v>
      </c>
      <c r="F6" s="4">
        <f t="shared" si="1"/>
        <v>36.102789611103475</v>
      </c>
      <c r="G6" s="4">
        <f t="shared" si="2"/>
        <v>63.897210388896518</v>
      </c>
    </row>
    <row r="7" spans="1:7" x14ac:dyDescent="0.2">
      <c r="A7" s="2" t="s">
        <v>2</v>
      </c>
      <c r="B7" s="3">
        <v>9192</v>
      </c>
      <c r="C7" s="3">
        <v>20157</v>
      </c>
      <c r="D7" s="1">
        <f t="shared" si="0"/>
        <v>29349</v>
      </c>
      <c r="F7" s="4">
        <f t="shared" si="1"/>
        <v>31.319636103444754</v>
      </c>
      <c r="G7" s="4">
        <f t="shared" si="2"/>
        <v>68.680363896555249</v>
      </c>
    </row>
    <row r="8" spans="1:7" x14ac:dyDescent="0.2">
      <c r="A8" s="2" t="s">
        <v>3</v>
      </c>
      <c r="B8" s="3">
        <v>8593</v>
      </c>
      <c r="C8" s="3">
        <v>23429</v>
      </c>
      <c r="D8" s="1">
        <f t="shared" si="0"/>
        <v>32022</v>
      </c>
      <c r="F8" s="4">
        <f t="shared" si="1"/>
        <v>26.834676160139903</v>
      </c>
      <c r="G8" s="4">
        <f t="shared" si="2"/>
        <v>73.165323839860093</v>
      </c>
    </row>
    <row r="9" spans="1:7" x14ac:dyDescent="0.2">
      <c r="A9" s="2" t="s">
        <v>4</v>
      </c>
      <c r="B9" s="3">
        <v>7988</v>
      </c>
      <c r="C9" s="3">
        <v>26106</v>
      </c>
      <c r="D9" s="1">
        <f t="shared" si="0"/>
        <v>34094</v>
      </c>
      <c r="F9" s="4">
        <f t="shared" si="1"/>
        <v>23.429342406288498</v>
      </c>
      <c r="G9" s="4">
        <f t="shared" si="2"/>
        <v>76.570657593711502</v>
      </c>
    </row>
    <row r="10" spans="1:7" x14ac:dyDescent="0.2">
      <c r="A10" s="2" t="s">
        <v>5</v>
      </c>
      <c r="B10" s="3">
        <v>7114</v>
      </c>
      <c r="C10" s="3">
        <v>27406</v>
      </c>
      <c r="D10" s="1">
        <f t="shared" si="0"/>
        <v>34520</v>
      </c>
      <c r="F10" s="4">
        <f t="shared" si="1"/>
        <v>20.608342989571263</v>
      </c>
      <c r="G10" s="4">
        <f t="shared" si="2"/>
        <v>79.391657010428744</v>
      </c>
    </row>
    <row r="11" spans="1:7" x14ac:dyDescent="0.2">
      <c r="A11" s="2" t="s">
        <v>6</v>
      </c>
      <c r="B11" s="3">
        <v>6805</v>
      </c>
      <c r="C11" s="3">
        <v>28156</v>
      </c>
      <c r="D11" s="1">
        <f t="shared" si="0"/>
        <v>34961</v>
      </c>
      <c r="F11" s="4">
        <f t="shared" si="1"/>
        <v>19.464546208632477</v>
      </c>
      <c r="G11" s="4">
        <f t="shared" si="2"/>
        <v>80.53545379136753</v>
      </c>
    </row>
    <row r="12" spans="1:7" x14ac:dyDescent="0.2">
      <c r="A12" s="2" t="s">
        <v>7</v>
      </c>
      <c r="B12" s="3">
        <v>6335</v>
      </c>
      <c r="C12" s="3">
        <v>28862</v>
      </c>
      <c r="D12" s="1">
        <f t="shared" si="0"/>
        <v>35197</v>
      </c>
      <c r="F12" s="4">
        <f t="shared" si="1"/>
        <v>17.99869307043214</v>
      </c>
      <c r="G12" s="4">
        <f t="shared" si="2"/>
        <v>82.00130692956786</v>
      </c>
    </row>
    <row r="13" spans="1:7" x14ac:dyDescent="0.2">
      <c r="A13" s="2" t="s">
        <v>8</v>
      </c>
      <c r="B13" s="3">
        <v>5560</v>
      </c>
      <c r="C13" s="3">
        <v>28868</v>
      </c>
      <c r="D13" s="1">
        <f t="shared" si="0"/>
        <v>34428</v>
      </c>
      <c r="F13" s="4">
        <f t="shared" si="1"/>
        <v>16.149645637271988</v>
      </c>
      <c r="G13" s="4">
        <f t="shared" si="2"/>
        <v>83.850354362728012</v>
      </c>
    </row>
    <row r="14" spans="1:7" x14ac:dyDescent="0.2">
      <c r="A14" s="2" t="s">
        <v>9</v>
      </c>
      <c r="B14" s="3">
        <v>4757</v>
      </c>
      <c r="C14" s="3">
        <v>27517</v>
      </c>
      <c r="D14" s="1">
        <f t="shared" si="0"/>
        <v>32274</v>
      </c>
      <c r="F14" s="4">
        <f t="shared" si="1"/>
        <v>14.73941872714879</v>
      </c>
      <c r="G14" s="4">
        <f t="shared" si="2"/>
        <v>85.260581272851212</v>
      </c>
    </row>
    <row r="15" spans="1:7" x14ac:dyDescent="0.2">
      <c r="A15" s="2" t="s">
        <v>10</v>
      </c>
      <c r="B15" s="3">
        <v>4263</v>
      </c>
      <c r="C15" s="3">
        <v>24713</v>
      </c>
      <c r="D15" s="1">
        <f t="shared" si="0"/>
        <v>28976</v>
      </c>
      <c r="F15" s="4">
        <f t="shared" si="1"/>
        <v>14.712175593594697</v>
      </c>
      <c r="G15" s="4">
        <f t="shared" si="2"/>
        <v>85.287824406405292</v>
      </c>
    </row>
    <row r="16" spans="1:7" x14ac:dyDescent="0.2">
      <c r="A16" s="2" t="s">
        <v>11</v>
      </c>
      <c r="B16" s="3">
        <v>3443</v>
      </c>
      <c r="C16" s="3">
        <v>19450</v>
      </c>
      <c r="D16" s="1">
        <f t="shared" si="0"/>
        <v>22893</v>
      </c>
      <c r="F16" s="4">
        <f t="shared" si="1"/>
        <v>15.03953173459136</v>
      </c>
      <c r="G16" s="4">
        <f t="shared" si="2"/>
        <v>84.960468265408636</v>
      </c>
    </row>
    <row r="17" spans="1:10" x14ac:dyDescent="0.2">
      <c r="A17" s="2" t="s">
        <v>12</v>
      </c>
      <c r="B17" s="3">
        <v>2888</v>
      </c>
      <c r="C17" s="3">
        <v>13552</v>
      </c>
      <c r="D17" s="1">
        <f t="shared" si="0"/>
        <v>16440</v>
      </c>
      <c r="F17" s="4">
        <f t="shared" si="1"/>
        <v>17.566909975669102</v>
      </c>
      <c r="G17" s="4">
        <f t="shared" si="2"/>
        <v>82.433090024330909</v>
      </c>
    </row>
    <row r="18" spans="1:10" x14ac:dyDescent="0.2">
      <c r="A18" s="2" t="s">
        <v>13</v>
      </c>
      <c r="B18" s="3">
        <v>1949</v>
      </c>
      <c r="C18" s="3">
        <v>7299</v>
      </c>
      <c r="D18" s="1">
        <f t="shared" si="0"/>
        <v>9248</v>
      </c>
      <c r="F18" s="4">
        <f t="shared" si="1"/>
        <v>21.074826989619378</v>
      </c>
      <c r="G18" s="4">
        <f t="shared" si="2"/>
        <v>78.925173010380618</v>
      </c>
    </row>
    <row r="19" spans="1:10" x14ac:dyDescent="0.2">
      <c r="A19" s="2" t="s">
        <v>14</v>
      </c>
      <c r="B19" s="3">
        <v>928</v>
      </c>
      <c r="C19" s="3">
        <v>2732</v>
      </c>
      <c r="D19" s="1">
        <f t="shared" si="0"/>
        <v>3660</v>
      </c>
      <c r="F19" s="4">
        <f t="shared" si="1"/>
        <v>25.355191256830601</v>
      </c>
      <c r="G19" s="4">
        <f t="shared" si="2"/>
        <v>74.644808743169406</v>
      </c>
    </row>
    <row r="20" spans="1:10" x14ac:dyDescent="0.2">
      <c r="A20" s="2">
        <v>-90</v>
      </c>
      <c r="B20" s="3">
        <v>275</v>
      </c>
      <c r="C20" s="3">
        <v>547</v>
      </c>
      <c r="D20" s="1">
        <f t="shared" si="0"/>
        <v>822</v>
      </c>
      <c r="F20" s="4">
        <f t="shared" si="1"/>
        <v>33.454987834549875</v>
      </c>
      <c r="G20" s="4">
        <f t="shared" si="2"/>
        <v>66.545012165450117</v>
      </c>
    </row>
    <row r="21" spans="1:10" x14ac:dyDescent="0.2">
      <c r="A21" s="1" t="s">
        <v>18</v>
      </c>
      <c r="F21" s="4"/>
      <c r="G21" s="4"/>
    </row>
    <row r="22" spans="1:10" x14ac:dyDescent="0.2">
      <c r="A22" s="2" t="s">
        <v>16</v>
      </c>
      <c r="B22" s="3">
        <v>45923</v>
      </c>
      <c r="C22" s="3">
        <v>162531</v>
      </c>
      <c r="D22" s="1">
        <f t="shared" si="0"/>
        <v>208454</v>
      </c>
      <c r="F22" s="4">
        <f t="shared" si="1"/>
        <v>22.030280061788211</v>
      </c>
      <c r="G22" s="4">
        <f t="shared" si="2"/>
        <v>77.969719938211796</v>
      </c>
    </row>
    <row r="23" spans="1:10" x14ac:dyDescent="0.2">
      <c r="A23" s="2" t="s">
        <v>15</v>
      </c>
      <c r="B23" s="3">
        <v>37303</v>
      </c>
      <c r="C23" s="3">
        <v>139512</v>
      </c>
      <c r="D23" s="1">
        <f t="shared" si="0"/>
        <v>176815</v>
      </c>
      <c r="F23" s="4">
        <f t="shared" si="1"/>
        <v>21.09719198031841</v>
      </c>
      <c r="G23" s="4">
        <f t="shared" si="2"/>
        <v>78.902808019681586</v>
      </c>
    </row>
    <row r="24" spans="1:10" x14ac:dyDescent="0.2">
      <c r="A24" s="1" t="s">
        <v>17</v>
      </c>
      <c r="F24" s="4"/>
      <c r="G24" s="4"/>
    </row>
    <row r="25" spans="1:10" x14ac:dyDescent="0.2">
      <c r="A25" s="2" t="s">
        <v>24</v>
      </c>
      <c r="B25" s="3">
        <v>10882</v>
      </c>
      <c r="C25" s="3">
        <v>36920</v>
      </c>
      <c r="D25" s="1">
        <f t="shared" si="0"/>
        <v>47802</v>
      </c>
      <c r="F25" s="4">
        <f t="shared" si="1"/>
        <v>22.764737877076275</v>
      </c>
      <c r="G25" s="4">
        <f t="shared" si="2"/>
        <v>77.235262122923729</v>
      </c>
    </row>
    <row r="26" spans="1:10" x14ac:dyDescent="0.2">
      <c r="A26" s="2" t="s">
        <v>25</v>
      </c>
      <c r="B26" s="3">
        <v>16175</v>
      </c>
      <c r="C26" s="3">
        <v>44250</v>
      </c>
      <c r="D26" s="1">
        <f t="shared" si="0"/>
        <v>60425</v>
      </c>
      <c r="F26" s="4">
        <f t="shared" si="1"/>
        <v>26.768721555647495</v>
      </c>
      <c r="G26" s="4">
        <f t="shared" si="2"/>
        <v>73.231278444352498</v>
      </c>
    </row>
    <row r="27" spans="1:10" x14ac:dyDescent="0.2">
      <c r="A27" s="2" t="s">
        <v>26</v>
      </c>
      <c r="B27" s="3">
        <v>39028</v>
      </c>
      <c r="C27" s="3">
        <v>125283</v>
      </c>
      <c r="D27" s="1">
        <f t="shared" si="0"/>
        <v>164311</v>
      </c>
      <c r="F27" s="4">
        <f t="shared" si="1"/>
        <v>23.752518090693865</v>
      </c>
      <c r="G27" s="4">
        <f t="shared" si="2"/>
        <v>76.247481909306131</v>
      </c>
    </row>
    <row r="28" spans="1:10" x14ac:dyDescent="0.2">
      <c r="A28" s="2" t="s">
        <v>27</v>
      </c>
      <c r="B28" s="3">
        <v>17141</v>
      </c>
      <c r="C28" s="3">
        <v>95590</v>
      </c>
      <c r="D28" s="1">
        <f t="shared" si="0"/>
        <v>112731</v>
      </c>
      <c r="F28" s="4">
        <f t="shared" si="1"/>
        <v>15.205223053108726</v>
      </c>
      <c r="G28" s="4">
        <f t="shared" si="2"/>
        <v>84.794776946891275</v>
      </c>
    </row>
    <row r="29" spans="1:10" x14ac:dyDescent="0.2">
      <c r="A29" s="1" t="s">
        <v>19</v>
      </c>
      <c r="F29" s="4"/>
      <c r="G29" s="4"/>
    </row>
    <row r="30" spans="1:10" x14ac:dyDescent="0.2">
      <c r="A30" s="2" t="s">
        <v>62</v>
      </c>
      <c r="B30" s="3">
        <v>154</v>
      </c>
      <c r="C30" s="3">
        <v>861</v>
      </c>
      <c r="D30" s="1">
        <f t="shared" si="0"/>
        <v>1015</v>
      </c>
      <c r="F30" s="4">
        <f t="shared" si="1"/>
        <v>15.172413793103448</v>
      </c>
      <c r="G30" s="4">
        <f t="shared" si="2"/>
        <v>84.827586206896555</v>
      </c>
    </row>
    <row r="31" spans="1:10" x14ac:dyDescent="0.2">
      <c r="A31" s="2" t="s">
        <v>28</v>
      </c>
      <c r="B31" s="3">
        <v>1848</v>
      </c>
      <c r="C31" s="3">
        <v>9949</v>
      </c>
      <c r="D31" s="1">
        <f>B31+C31</f>
        <v>11797</v>
      </c>
      <c r="F31" s="4">
        <f>(B31/$D31)*100</f>
        <v>15.664999576163433</v>
      </c>
      <c r="G31" s="4">
        <f>(C31/$D31)*100</f>
        <v>84.335000423836576</v>
      </c>
      <c r="J31" s="2"/>
    </row>
    <row r="32" spans="1:10" x14ac:dyDescent="0.2">
      <c r="A32" s="2" t="s">
        <v>29</v>
      </c>
      <c r="B32" s="3">
        <v>1249</v>
      </c>
      <c r="C32" s="3">
        <v>12743</v>
      </c>
      <c r="D32" s="1">
        <f t="shared" si="0"/>
        <v>13992</v>
      </c>
      <c r="F32" s="4">
        <f t="shared" si="1"/>
        <v>8.9265294453973709</v>
      </c>
      <c r="G32" s="4">
        <f t="shared" si="2"/>
        <v>91.073470554602636</v>
      </c>
      <c r="J32" s="2"/>
    </row>
    <row r="33" spans="1:7" x14ac:dyDescent="0.2">
      <c r="A33" s="2" t="s">
        <v>55</v>
      </c>
      <c r="B33" s="3">
        <v>2458</v>
      </c>
      <c r="C33" s="3">
        <v>7513</v>
      </c>
      <c r="D33" s="1">
        <f t="shared" si="0"/>
        <v>9971</v>
      </c>
      <c r="F33" s="4">
        <f t="shared" si="1"/>
        <v>24.651489319025174</v>
      </c>
      <c r="G33" s="4">
        <f t="shared" si="2"/>
        <v>75.348510680974826</v>
      </c>
    </row>
    <row r="34" spans="1:7" x14ac:dyDescent="0.2">
      <c r="A34" s="2" t="s">
        <v>58</v>
      </c>
      <c r="B34" s="3">
        <v>1062</v>
      </c>
      <c r="C34" s="3">
        <v>3394</v>
      </c>
      <c r="D34" s="1">
        <f t="shared" si="0"/>
        <v>4456</v>
      </c>
      <c r="F34" s="4">
        <f t="shared" si="1"/>
        <v>23.833034111310592</v>
      </c>
      <c r="G34" s="4">
        <f t="shared" si="2"/>
        <v>76.166965888689404</v>
      </c>
    </row>
    <row r="35" spans="1:7" x14ac:dyDescent="0.2">
      <c r="A35" s="2" t="s">
        <v>56</v>
      </c>
      <c r="B35" s="3">
        <v>635</v>
      </c>
      <c r="C35" s="3">
        <v>4085</v>
      </c>
      <c r="D35" s="1">
        <f t="shared" si="0"/>
        <v>4720</v>
      </c>
      <c r="F35" s="4">
        <f t="shared" si="1"/>
        <v>13.453389830508474</v>
      </c>
      <c r="G35" s="4">
        <f t="shared" si="2"/>
        <v>86.546610169491515</v>
      </c>
    </row>
    <row r="36" spans="1:7" x14ac:dyDescent="0.2">
      <c r="A36" s="2" t="s">
        <v>31</v>
      </c>
      <c r="B36" s="3">
        <v>6366</v>
      </c>
      <c r="C36" s="3">
        <v>9719</v>
      </c>
      <c r="D36" s="1">
        <f t="shared" si="0"/>
        <v>16085</v>
      </c>
      <c r="F36" s="4">
        <f t="shared" si="1"/>
        <v>39.577245881255827</v>
      </c>
      <c r="G36" s="4">
        <f t="shared" si="2"/>
        <v>60.422754118744173</v>
      </c>
    </row>
    <row r="37" spans="1:7" x14ac:dyDescent="0.2">
      <c r="A37" s="2" t="s">
        <v>32</v>
      </c>
      <c r="B37" s="3">
        <v>648</v>
      </c>
      <c r="C37" s="3">
        <v>10550</v>
      </c>
      <c r="D37" s="1">
        <f t="shared" si="0"/>
        <v>11198</v>
      </c>
      <c r="F37" s="4">
        <f t="shared" si="1"/>
        <v>5.7867476335059838</v>
      </c>
      <c r="G37" s="4">
        <f t="shared" si="2"/>
        <v>94.213252366494018</v>
      </c>
    </row>
    <row r="38" spans="1:7" x14ac:dyDescent="0.2">
      <c r="A38" s="2" t="s">
        <v>50</v>
      </c>
      <c r="B38" s="3">
        <v>4011</v>
      </c>
      <c r="C38" s="3">
        <v>8782</v>
      </c>
      <c r="D38" s="1">
        <f t="shared" si="0"/>
        <v>12793</v>
      </c>
      <c r="F38" s="4">
        <f t="shared" si="1"/>
        <v>31.353083717658091</v>
      </c>
      <c r="G38" s="4">
        <f t="shared" si="2"/>
        <v>68.646916282341905</v>
      </c>
    </row>
    <row r="39" spans="1:7" x14ac:dyDescent="0.2">
      <c r="A39" s="2" t="s">
        <v>35</v>
      </c>
      <c r="B39" s="3">
        <v>2769</v>
      </c>
      <c r="C39" s="3">
        <v>13441</v>
      </c>
      <c r="D39" s="1">
        <f t="shared" si="0"/>
        <v>16210</v>
      </c>
      <c r="F39" s="4">
        <f t="shared" si="1"/>
        <v>17.082048118445403</v>
      </c>
      <c r="G39" s="4">
        <f t="shared" si="2"/>
        <v>82.9179518815546</v>
      </c>
    </row>
    <row r="40" spans="1:7" x14ac:dyDescent="0.2">
      <c r="A40" s="2" t="s">
        <v>36</v>
      </c>
      <c r="B40" s="3">
        <v>3881</v>
      </c>
      <c r="C40" s="3">
        <v>10957</v>
      </c>
      <c r="D40" s="1">
        <f t="shared" si="0"/>
        <v>14838</v>
      </c>
      <c r="F40" s="4">
        <f t="shared" si="1"/>
        <v>26.155816147728807</v>
      </c>
      <c r="G40" s="4">
        <f t="shared" si="2"/>
        <v>73.8441838522712</v>
      </c>
    </row>
    <row r="41" spans="1:7" x14ac:dyDescent="0.2">
      <c r="A41" s="2" t="s">
        <v>33</v>
      </c>
      <c r="B41" s="3">
        <v>3739</v>
      </c>
      <c r="C41" s="3">
        <v>19020</v>
      </c>
      <c r="D41" s="1">
        <f t="shared" si="0"/>
        <v>22759</v>
      </c>
      <c r="F41" s="4">
        <f t="shared" si="1"/>
        <v>16.428665582846346</v>
      </c>
      <c r="G41" s="4">
        <f t="shared" si="2"/>
        <v>83.571334417153651</v>
      </c>
    </row>
    <row r="42" spans="1:7" x14ac:dyDescent="0.2">
      <c r="A42" s="2" t="s">
        <v>38</v>
      </c>
      <c r="B42" s="3">
        <v>1133</v>
      </c>
      <c r="C42" s="3">
        <v>7818</v>
      </c>
      <c r="D42" s="1">
        <f t="shared" si="0"/>
        <v>8951</v>
      </c>
      <c r="F42" s="4">
        <f t="shared" si="1"/>
        <v>12.657803597363424</v>
      </c>
      <c r="G42" s="4">
        <f t="shared" si="2"/>
        <v>87.342196402636574</v>
      </c>
    </row>
    <row r="43" spans="1:7" x14ac:dyDescent="0.2">
      <c r="A43" s="2" t="s">
        <v>39</v>
      </c>
      <c r="B43" s="3">
        <v>3200</v>
      </c>
      <c r="C43" s="3">
        <v>10462</v>
      </c>
      <c r="D43" s="1">
        <f t="shared" si="0"/>
        <v>13662</v>
      </c>
      <c r="F43" s="4">
        <f t="shared" si="1"/>
        <v>23.422632118284291</v>
      </c>
      <c r="G43" s="4">
        <f t="shared" si="2"/>
        <v>76.577367881715702</v>
      </c>
    </row>
    <row r="44" spans="1:7" x14ac:dyDescent="0.2">
      <c r="A44" s="2" t="s">
        <v>51</v>
      </c>
      <c r="B44" s="3">
        <v>209</v>
      </c>
      <c r="C44" s="3">
        <v>2474</v>
      </c>
      <c r="D44" s="1">
        <f t="shared" si="0"/>
        <v>2683</v>
      </c>
      <c r="F44" s="4">
        <f t="shared" si="1"/>
        <v>7.7897875512486019</v>
      </c>
      <c r="G44" s="4">
        <f t="shared" si="2"/>
        <v>92.210212448751392</v>
      </c>
    </row>
    <row r="45" spans="1:7" x14ac:dyDescent="0.2">
      <c r="A45" s="2" t="s">
        <v>40</v>
      </c>
      <c r="B45" s="3">
        <v>3980</v>
      </c>
      <c r="C45" s="3">
        <v>14409</v>
      </c>
      <c r="D45" s="1">
        <f t="shared" si="0"/>
        <v>18389</v>
      </c>
      <c r="F45" s="4">
        <f t="shared" si="1"/>
        <v>21.643373756049815</v>
      </c>
      <c r="G45" s="4">
        <f t="shared" si="2"/>
        <v>78.356626243950188</v>
      </c>
    </row>
    <row r="46" spans="1:7" x14ac:dyDescent="0.2">
      <c r="A46" s="2" t="s">
        <v>41</v>
      </c>
      <c r="B46" s="3">
        <v>2192</v>
      </c>
      <c r="C46" s="3">
        <v>10884</v>
      </c>
      <c r="D46" s="1">
        <f t="shared" si="0"/>
        <v>13076</v>
      </c>
      <c r="F46" s="4">
        <f t="shared" si="1"/>
        <v>16.763536249617619</v>
      </c>
      <c r="G46" s="4">
        <f t="shared" si="2"/>
        <v>83.236463750382384</v>
      </c>
    </row>
    <row r="47" spans="1:7" x14ac:dyDescent="0.2">
      <c r="A47" s="2" t="s">
        <v>42</v>
      </c>
      <c r="B47" s="3">
        <v>1217</v>
      </c>
      <c r="C47" s="3">
        <v>5344</v>
      </c>
      <c r="D47" s="1">
        <f t="shared" si="0"/>
        <v>6561</v>
      </c>
      <c r="F47" s="4">
        <f t="shared" si="1"/>
        <v>18.549001676573692</v>
      </c>
      <c r="G47" s="4">
        <f t="shared" si="2"/>
        <v>81.450998323426305</v>
      </c>
    </row>
    <row r="48" spans="1:7" x14ac:dyDescent="0.2">
      <c r="A48" s="2" t="s">
        <v>63</v>
      </c>
      <c r="B48" s="3">
        <v>368</v>
      </c>
      <c r="C48" s="3">
        <v>797</v>
      </c>
      <c r="D48" s="1">
        <f t="shared" si="0"/>
        <v>1165</v>
      </c>
      <c r="F48" s="4">
        <f t="shared" si="1"/>
        <v>31.587982832618028</v>
      </c>
      <c r="G48" s="4">
        <f t="shared" si="2"/>
        <v>68.412017167381975</v>
      </c>
    </row>
    <row r="49" spans="1:7" x14ac:dyDescent="0.2">
      <c r="A49" s="2" t="s">
        <v>59</v>
      </c>
      <c r="B49" s="3">
        <v>797</v>
      </c>
      <c r="C49" s="3">
        <v>1716</v>
      </c>
      <c r="D49" s="1">
        <f t="shared" si="0"/>
        <v>2513</v>
      </c>
      <c r="F49" s="4">
        <f t="shared" si="1"/>
        <v>31.715081575805808</v>
      </c>
      <c r="G49" s="4">
        <f t="shared" si="2"/>
        <v>68.284918424194188</v>
      </c>
    </row>
    <row r="50" spans="1:7" x14ac:dyDescent="0.2">
      <c r="A50" s="2" t="s">
        <v>61</v>
      </c>
      <c r="B50" s="3">
        <v>3559</v>
      </c>
      <c r="C50" s="3">
        <v>5535</v>
      </c>
      <c r="D50" s="1">
        <f t="shared" si="0"/>
        <v>9094</v>
      </c>
      <c r="F50" s="4">
        <f t="shared" si="1"/>
        <v>39.135693864086214</v>
      </c>
      <c r="G50" s="4">
        <f t="shared" si="2"/>
        <v>60.864306135913793</v>
      </c>
    </row>
    <row r="51" spans="1:7" x14ac:dyDescent="0.2">
      <c r="A51" s="2" t="s">
        <v>43</v>
      </c>
      <c r="B51" s="3">
        <v>512</v>
      </c>
      <c r="C51" s="3">
        <v>1815</v>
      </c>
      <c r="D51" s="1">
        <f t="shared" si="0"/>
        <v>2327</v>
      </c>
      <c r="F51" s="4">
        <f t="shared" si="1"/>
        <v>22.002578427159435</v>
      </c>
      <c r="G51" s="4">
        <f t="shared" si="2"/>
        <v>77.997421572840565</v>
      </c>
    </row>
    <row r="52" spans="1:7" x14ac:dyDescent="0.2">
      <c r="A52" s="2" t="s">
        <v>64</v>
      </c>
      <c r="B52" s="3">
        <v>135</v>
      </c>
      <c r="C52" s="3">
        <v>954</v>
      </c>
      <c r="D52" s="1">
        <f t="shared" si="0"/>
        <v>1089</v>
      </c>
      <c r="F52" s="4">
        <f t="shared" si="1"/>
        <v>12.396694214876034</v>
      </c>
      <c r="G52" s="4">
        <f t="shared" si="2"/>
        <v>87.603305785123965</v>
      </c>
    </row>
    <row r="53" spans="1:7" x14ac:dyDescent="0.2">
      <c r="A53" s="2" t="s">
        <v>44</v>
      </c>
      <c r="B53" s="3">
        <v>2563</v>
      </c>
      <c r="C53" s="3">
        <v>13218</v>
      </c>
      <c r="D53" s="1">
        <f t="shared" si="0"/>
        <v>15781</v>
      </c>
      <c r="F53" s="4">
        <f t="shared" si="1"/>
        <v>16.241049363158229</v>
      </c>
      <c r="G53" s="4">
        <f t="shared" si="2"/>
        <v>83.75895063684176</v>
      </c>
    </row>
    <row r="54" spans="1:7" x14ac:dyDescent="0.2">
      <c r="A54" s="2" t="s">
        <v>45</v>
      </c>
      <c r="B54" s="3">
        <v>1627</v>
      </c>
      <c r="C54" s="3">
        <v>11360</v>
      </c>
      <c r="D54" s="1">
        <f t="shared" si="0"/>
        <v>12987</v>
      </c>
      <c r="F54" s="4">
        <f t="shared" si="1"/>
        <v>12.527912527912527</v>
      </c>
      <c r="G54" s="4">
        <f t="shared" si="2"/>
        <v>87.472087472087466</v>
      </c>
    </row>
    <row r="55" spans="1:7" x14ac:dyDescent="0.2">
      <c r="A55" s="2" t="s">
        <v>46</v>
      </c>
      <c r="B55" s="3">
        <v>4124</v>
      </c>
      <c r="C55" s="3">
        <v>9904</v>
      </c>
      <c r="D55" s="1">
        <f t="shared" si="0"/>
        <v>14028</v>
      </c>
      <c r="F55" s="4">
        <f t="shared" si="1"/>
        <v>29.398346164813233</v>
      </c>
      <c r="G55" s="4">
        <f t="shared" si="2"/>
        <v>70.601653835186767</v>
      </c>
    </row>
    <row r="56" spans="1:7" x14ac:dyDescent="0.2">
      <c r="A56" s="2" t="s">
        <v>47</v>
      </c>
      <c r="B56" s="3">
        <v>3868</v>
      </c>
      <c r="C56" s="3">
        <v>10915</v>
      </c>
      <c r="D56" s="1">
        <f t="shared" si="0"/>
        <v>14783</v>
      </c>
      <c r="F56" s="4">
        <f t="shared" si="1"/>
        <v>26.16518974497734</v>
      </c>
      <c r="G56" s="4">
        <f t="shared" si="2"/>
        <v>73.83481025502266</v>
      </c>
    </row>
    <row r="57" spans="1:7" x14ac:dyDescent="0.2">
      <c r="A57" s="2" t="s">
        <v>60</v>
      </c>
      <c r="B57" s="3">
        <v>636</v>
      </c>
      <c r="C57" s="3">
        <v>1357</v>
      </c>
      <c r="D57" s="1">
        <f t="shared" si="0"/>
        <v>1993</v>
      </c>
      <c r="F57" s="4">
        <f t="shared" si="1"/>
        <v>31.911690918213747</v>
      </c>
      <c r="G57" s="4">
        <f t="shared" si="2"/>
        <v>68.08830908178625</v>
      </c>
    </row>
    <row r="58" spans="1:7" x14ac:dyDescent="0.2">
      <c r="A58" s="2" t="s">
        <v>57</v>
      </c>
      <c r="B58" s="3">
        <v>3707</v>
      </c>
      <c r="C58" s="3">
        <v>7725</v>
      </c>
      <c r="D58" s="1">
        <f t="shared" si="0"/>
        <v>11432</v>
      </c>
      <c r="F58" s="4">
        <f t="shared" si="1"/>
        <v>32.426522043386981</v>
      </c>
      <c r="G58" s="4">
        <f t="shared" si="2"/>
        <v>67.573477956613019</v>
      </c>
    </row>
    <row r="59" spans="1:7" x14ac:dyDescent="0.2">
      <c r="A59" s="2" t="s">
        <v>65</v>
      </c>
      <c r="B59" s="3">
        <v>424</v>
      </c>
      <c r="C59" s="3">
        <v>1450</v>
      </c>
      <c r="D59" s="1">
        <f t="shared" si="0"/>
        <v>1874</v>
      </c>
      <c r="F59" s="4">
        <f t="shared" si="1"/>
        <v>22.625400213447172</v>
      </c>
      <c r="G59" s="4">
        <f t="shared" si="2"/>
        <v>77.374599786552835</v>
      </c>
    </row>
    <row r="60" spans="1:7" x14ac:dyDescent="0.2">
      <c r="A60" s="2" t="s">
        <v>52</v>
      </c>
      <c r="B60" s="3">
        <v>2332</v>
      </c>
      <c r="C60" s="3">
        <v>6779</v>
      </c>
      <c r="D60" s="1">
        <f t="shared" si="0"/>
        <v>9111</v>
      </c>
      <c r="F60" s="4">
        <f t="shared" si="1"/>
        <v>25.595434090659641</v>
      </c>
      <c r="G60" s="4">
        <f t="shared" si="2"/>
        <v>74.404565909340363</v>
      </c>
    </row>
    <row r="61" spans="1:7" x14ac:dyDescent="0.2">
      <c r="A61" s="2" t="s">
        <v>49</v>
      </c>
      <c r="B61" s="3">
        <v>2952</v>
      </c>
      <c r="C61" s="3">
        <v>8185</v>
      </c>
      <c r="D61" s="1">
        <f t="shared" si="0"/>
        <v>11137</v>
      </c>
      <c r="F61" s="4">
        <f t="shared" si="1"/>
        <v>26.506240459728829</v>
      </c>
      <c r="G61" s="4">
        <f t="shared" si="2"/>
        <v>73.493759540271171</v>
      </c>
    </row>
    <row r="62" spans="1:7" x14ac:dyDescent="0.2">
      <c r="A62" s="2" t="s">
        <v>34</v>
      </c>
      <c r="B62" s="3">
        <v>2862</v>
      </c>
      <c r="C62" s="3">
        <v>12328</v>
      </c>
      <c r="D62" s="1">
        <f t="shared" si="0"/>
        <v>15190</v>
      </c>
      <c r="F62" s="4">
        <f t="shared" si="1"/>
        <v>18.841342988808428</v>
      </c>
      <c r="G62" s="4">
        <f t="shared" si="2"/>
        <v>81.158657011191565</v>
      </c>
    </row>
    <row r="63" spans="1:7" x14ac:dyDescent="0.2">
      <c r="A63" s="2" t="s">
        <v>30</v>
      </c>
      <c r="B63" s="3">
        <v>3967</v>
      </c>
      <c r="C63" s="3">
        <v>8081</v>
      </c>
      <c r="D63" s="1">
        <f t="shared" si="0"/>
        <v>12048</v>
      </c>
      <c r="F63" s="4">
        <f t="shared" si="1"/>
        <v>32.926626826029214</v>
      </c>
      <c r="G63" s="4">
        <f t="shared" si="2"/>
        <v>67.073373173970779</v>
      </c>
    </row>
    <row r="64" spans="1:7" x14ac:dyDescent="0.2">
      <c r="A64" s="2" t="s">
        <v>48</v>
      </c>
      <c r="B64" s="3">
        <v>1249</v>
      </c>
      <c r="C64" s="3">
        <v>13312</v>
      </c>
      <c r="D64" s="1">
        <f t="shared" si="0"/>
        <v>14561</v>
      </c>
      <c r="F64" s="4">
        <f t="shared" si="1"/>
        <v>8.5777075750291871</v>
      </c>
      <c r="G64" s="4">
        <f t="shared" si="2"/>
        <v>91.422292424970806</v>
      </c>
    </row>
    <row r="65" spans="1:7" x14ac:dyDescent="0.2">
      <c r="A65" s="2" t="s">
        <v>53</v>
      </c>
      <c r="B65" s="3">
        <v>530</v>
      </c>
      <c r="C65" s="3">
        <v>3172</v>
      </c>
      <c r="D65" s="1">
        <f t="shared" si="0"/>
        <v>3702</v>
      </c>
      <c r="F65" s="4">
        <f t="shared" si="1"/>
        <v>14.31658562938952</v>
      </c>
      <c r="G65" s="4">
        <f t="shared" si="2"/>
        <v>85.683414370610478</v>
      </c>
    </row>
    <row r="66" spans="1:7" x14ac:dyDescent="0.2">
      <c r="A66" s="2" t="s">
        <v>37</v>
      </c>
      <c r="B66" s="3">
        <v>4751</v>
      </c>
      <c r="C66" s="3">
        <v>13254</v>
      </c>
      <c r="D66" s="1">
        <f t="shared" si="0"/>
        <v>18005</v>
      </c>
      <c r="F66" s="4">
        <f t="shared" si="1"/>
        <v>26.387114690363788</v>
      </c>
      <c r="G66" s="4">
        <f t="shared" si="2"/>
        <v>73.612885309636212</v>
      </c>
    </row>
    <row r="67" spans="1:7" x14ac:dyDescent="0.2">
      <c r="A67" s="2" t="s">
        <v>54</v>
      </c>
      <c r="B67" s="3">
        <v>1512</v>
      </c>
      <c r="C67" s="3">
        <v>7781</v>
      </c>
      <c r="D67" s="1">
        <f t="shared" ref="D67:D77" si="3">B67+C67</f>
        <v>9293</v>
      </c>
      <c r="F67" s="4">
        <f t="shared" ref="F67:G67" si="4">(B67/$D67)*100</f>
        <v>16.27031098676423</v>
      </c>
      <c r="G67" s="4">
        <f t="shared" si="4"/>
        <v>83.72968901323577</v>
      </c>
    </row>
    <row r="68" spans="1:7" x14ac:dyDescent="0.2">
      <c r="A68" s="1" t="s">
        <v>68</v>
      </c>
    </row>
    <row r="69" spans="1:7" x14ac:dyDescent="0.2">
      <c r="A69" s="1">
        <v>1</v>
      </c>
      <c r="B69" s="3">
        <v>6850</v>
      </c>
      <c r="C69" s="3">
        <v>30883</v>
      </c>
      <c r="D69" s="1">
        <f t="shared" si="3"/>
        <v>37733</v>
      </c>
      <c r="F69" s="4">
        <f t="shared" ref="F69" si="5">(B69/$D69)*100</f>
        <v>18.1538706172316</v>
      </c>
      <c r="G69" s="4">
        <f t="shared" ref="G69" si="6">(C69/$D69)*100</f>
        <v>81.846129382768396</v>
      </c>
    </row>
    <row r="70" spans="1:7" x14ac:dyDescent="0.2">
      <c r="A70" s="1">
        <v>2</v>
      </c>
      <c r="B70" s="3">
        <v>8878</v>
      </c>
      <c r="C70" s="3">
        <v>32927</v>
      </c>
      <c r="D70" s="1">
        <f t="shared" si="3"/>
        <v>41805</v>
      </c>
      <c r="F70" s="4">
        <f t="shared" ref="F70:F77" si="7">(B70/$D70)*100</f>
        <v>21.236694175337878</v>
      </c>
      <c r="G70" s="4">
        <f t="shared" ref="G70:G77" si="8">(C70/$D70)*100</f>
        <v>78.763305824662126</v>
      </c>
    </row>
    <row r="71" spans="1:7" x14ac:dyDescent="0.2">
      <c r="A71" s="1">
        <v>3</v>
      </c>
      <c r="B71" s="3">
        <v>7930</v>
      </c>
      <c r="C71" s="3">
        <v>30494</v>
      </c>
      <c r="D71" s="1">
        <f t="shared" si="3"/>
        <v>38424</v>
      </c>
      <c r="F71" s="4">
        <f t="shared" si="7"/>
        <v>20.638142827399541</v>
      </c>
      <c r="G71" s="4">
        <f t="shared" si="8"/>
        <v>79.361857172600452</v>
      </c>
    </row>
    <row r="72" spans="1:7" x14ac:dyDescent="0.2">
      <c r="A72" s="1">
        <v>4</v>
      </c>
      <c r="B72" s="3">
        <v>10926</v>
      </c>
      <c r="C72" s="3">
        <v>40241</v>
      </c>
      <c r="D72" s="1">
        <f t="shared" si="3"/>
        <v>51167</v>
      </c>
      <c r="F72" s="4">
        <f t="shared" si="7"/>
        <v>21.353606816893699</v>
      </c>
      <c r="G72" s="4">
        <f t="shared" si="8"/>
        <v>78.646393183106298</v>
      </c>
    </row>
    <row r="73" spans="1:7" x14ac:dyDescent="0.2">
      <c r="A73" s="1">
        <v>5</v>
      </c>
      <c r="B73" s="3">
        <v>10782</v>
      </c>
      <c r="C73" s="3">
        <v>36446</v>
      </c>
      <c r="D73" s="1">
        <f t="shared" si="3"/>
        <v>47228</v>
      </c>
      <c r="F73" s="4">
        <f t="shared" si="7"/>
        <v>22.829677310070299</v>
      </c>
      <c r="G73" s="4">
        <f t="shared" si="8"/>
        <v>77.170322689929705</v>
      </c>
    </row>
    <row r="74" spans="1:7" x14ac:dyDescent="0.2">
      <c r="A74" s="1">
        <v>6</v>
      </c>
      <c r="B74" s="3">
        <v>11397</v>
      </c>
      <c r="C74" s="3">
        <v>37821</v>
      </c>
      <c r="D74" s="1">
        <f t="shared" si="3"/>
        <v>49218</v>
      </c>
      <c r="F74" s="4">
        <f t="shared" si="7"/>
        <v>23.156162379617211</v>
      </c>
      <c r="G74" s="4">
        <f t="shared" si="8"/>
        <v>76.843837620382786</v>
      </c>
    </row>
    <row r="75" spans="1:7" x14ac:dyDescent="0.2">
      <c r="A75" s="1">
        <v>7</v>
      </c>
      <c r="B75" s="3">
        <v>8163</v>
      </c>
      <c r="C75" s="3">
        <v>27603</v>
      </c>
      <c r="D75" s="1">
        <f t="shared" si="3"/>
        <v>35766</v>
      </c>
      <c r="F75" s="4">
        <f t="shared" si="7"/>
        <v>22.823351786612982</v>
      </c>
      <c r="G75" s="4">
        <f t="shared" si="8"/>
        <v>77.176648213387011</v>
      </c>
    </row>
    <row r="76" spans="1:7" x14ac:dyDescent="0.2">
      <c r="A76" s="1">
        <v>8</v>
      </c>
      <c r="B76" s="3">
        <v>9055</v>
      </c>
      <c r="C76" s="3">
        <v>30469</v>
      </c>
      <c r="D76" s="1">
        <f t="shared" si="3"/>
        <v>39524</v>
      </c>
      <c r="F76" s="4">
        <f t="shared" si="7"/>
        <v>22.910130553587692</v>
      </c>
      <c r="G76" s="4">
        <f t="shared" si="8"/>
        <v>77.089869446412308</v>
      </c>
    </row>
    <row r="77" spans="1:7" x14ac:dyDescent="0.2">
      <c r="A77" s="1">
        <v>9</v>
      </c>
      <c r="B77" s="3">
        <v>9245</v>
      </c>
      <c r="C77" s="3">
        <v>35159</v>
      </c>
      <c r="D77" s="1">
        <f t="shared" si="3"/>
        <v>44404</v>
      </c>
      <c r="F77" s="4">
        <f t="shared" si="7"/>
        <v>20.820196378704622</v>
      </c>
      <c r="G77" s="4">
        <f t="shared" si="8"/>
        <v>79.179803621295378</v>
      </c>
    </row>
    <row r="78" spans="1:7" x14ac:dyDescent="0.2">
      <c r="F78" s="4"/>
      <c r="G78" s="4"/>
    </row>
    <row r="79" spans="1:7" x14ac:dyDescent="0.2">
      <c r="B79" s="3" t="s">
        <v>71</v>
      </c>
      <c r="C79" s="3" t="s">
        <v>72</v>
      </c>
      <c r="D79" s="1" t="s">
        <v>73</v>
      </c>
      <c r="F79" s="3" t="s">
        <v>71</v>
      </c>
      <c r="G79" s="3" t="s">
        <v>72</v>
      </c>
    </row>
    <row r="80" spans="1:7" x14ac:dyDescent="0.2">
      <c r="A80" s="1" t="s">
        <v>20</v>
      </c>
    </row>
    <row r="81" spans="1:7" x14ac:dyDescent="0.2">
      <c r="A81" s="2">
        <v>-24</v>
      </c>
      <c r="B81" s="3">
        <v>4859</v>
      </c>
      <c r="C81" s="3">
        <v>31526</v>
      </c>
      <c r="D81" s="1">
        <f t="shared" ref="D81" si="9">B81+C81</f>
        <v>36385</v>
      </c>
      <c r="F81" s="4">
        <f t="shared" ref="F81" si="10">(B81/$D81)*100</f>
        <v>13.354404287481106</v>
      </c>
      <c r="G81" s="4">
        <f t="shared" ref="G81" si="11">(C81/$D81)*100</f>
        <v>86.645595712518897</v>
      </c>
    </row>
    <row r="82" spans="1:7" x14ac:dyDescent="0.2">
      <c r="A82" s="2" t="s">
        <v>2</v>
      </c>
      <c r="B82" s="3">
        <v>10003</v>
      </c>
      <c r="C82" s="3">
        <v>19346</v>
      </c>
      <c r="D82" s="1">
        <f t="shared" ref="D82:D103" si="12">B82+C82</f>
        <v>29349</v>
      </c>
      <c r="F82" s="4">
        <f t="shared" ref="F82:F103" si="13">(B82/$D82)*100</f>
        <v>34.082932978977141</v>
      </c>
      <c r="G82" s="4">
        <f t="shared" ref="G82:G103" si="14">(C82/$D82)*100</f>
        <v>65.917067021022874</v>
      </c>
    </row>
    <row r="83" spans="1:7" x14ac:dyDescent="0.2">
      <c r="A83" s="2" t="s">
        <v>3</v>
      </c>
      <c r="B83" s="3">
        <v>19528</v>
      </c>
      <c r="C83" s="3">
        <v>12494</v>
      </c>
      <c r="D83" s="1">
        <f t="shared" si="12"/>
        <v>32022</v>
      </c>
      <c r="F83" s="4">
        <f t="shared" si="13"/>
        <v>60.983074136531137</v>
      </c>
      <c r="G83" s="4">
        <f t="shared" si="14"/>
        <v>39.016925863468863</v>
      </c>
    </row>
    <row r="84" spans="1:7" x14ac:dyDescent="0.2">
      <c r="A84" s="2" t="s">
        <v>4</v>
      </c>
      <c r="B84" s="3">
        <v>26250</v>
      </c>
      <c r="C84" s="3">
        <v>7844</v>
      </c>
      <c r="D84" s="1">
        <f t="shared" si="12"/>
        <v>34094</v>
      </c>
      <c r="F84" s="4">
        <f t="shared" si="13"/>
        <v>76.993019299583509</v>
      </c>
      <c r="G84" s="4">
        <f t="shared" si="14"/>
        <v>23.006980700416495</v>
      </c>
    </row>
    <row r="85" spans="1:7" x14ac:dyDescent="0.2">
      <c r="A85" s="2" t="s">
        <v>5</v>
      </c>
      <c r="B85" s="3">
        <v>28766</v>
      </c>
      <c r="C85" s="3">
        <v>5754</v>
      </c>
      <c r="D85" s="1">
        <f t="shared" si="12"/>
        <v>34520</v>
      </c>
      <c r="F85" s="4">
        <f t="shared" si="13"/>
        <v>83.331402085747399</v>
      </c>
      <c r="G85" s="4">
        <f t="shared" si="14"/>
        <v>16.668597914252604</v>
      </c>
    </row>
    <row r="86" spans="1:7" x14ac:dyDescent="0.2">
      <c r="A86" s="2" t="s">
        <v>6</v>
      </c>
      <c r="B86" s="3">
        <v>29693</v>
      </c>
      <c r="C86" s="3">
        <v>5268</v>
      </c>
      <c r="D86" s="1">
        <f t="shared" si="12"/>
        <v>34961</v>
      </c>
      <c r="F86" s="4">
        <f t="shared" si="13"/>
        <v>84.931781127542109</v>
      </c>
      <c r="G86" s="4">
        <f t="shared" si="14"/>
        <v>15.06821887245788</v>
      </c>
    </row>
    <row r="87" spans="1:7" x14ac:dyDescent="0.2">
      <c r="A87" s="2" t="s">
        <v>7</v>
      </c>
      <c r="B87" s="3">
        <v>29915</v>
      </c>
      <c r="C87" s="3">
        <v>5282</v>
      </c>
      <c r="D87" s="1">
        <f t="shared" si="12"/>
        <v>35197</v>
      </c>
      <c r="F87" s="4">
        <f t="shared" si="13"/>
        <v>84.993039179475531</v>
      </c>
      <c r="G87" s="4">
        <f t="shared" si="14"/>
        <v>15.006960820524476</v>
      </c>
    </row>
    <row r="88" spans="1:7" x14ac:dyDescent="0.2">
      <c r="A88" s="2" t="s">
        <v>8</v>
      </c>
      <c r="B88" s="3">
        <v>29291</v>
      </c>
      <c r="C88" s="3">
        <v>5137</v>
      </c>
      <c r="D88" s="1">
        <f t="shared" si="12"/>
        <v>34428</v>
      </c>
      <c r="F88" s="4">
        <f t="shared" si="13"/>
        <v>85.079005460671539</v>
      </c>
      <c r="G88" s="4">
        <f t="shared" si="14"/>
        <v>14.920994539328452</v>
      </c>
    </row>
    <row r="89" spans="1:7" x14ac:dyDescent="0.2">
      <c r="A89" s="2" t="s">
        <v>9</v>
      </c>
      <c r="B89" s="3">
        <v>27339</v>
      </c>
      <c r="C89" s="3">
        <v>4935</v>
      </c>
      <c r="D89" s="1">
        <f t="shared" si="12"/>
        <v>32274</v>
      </c>
      <c r="F89" s="4">
        <f t="shared" si="13"/>
        <v>84.709053727458638</v>
      </c>
      <c r="G89" s="4">
        <f t="shared" si="14"/>
        <v>15.290946272541364</v>
      </c>
    </row>
    <row r="90" spans="1:7" x14ac:dyDescent="0.2">
      <c r="A90" s="2" t="s">
        <v>10</v>
      </c>
      <c r="B90" s="3">
        <v>24594</v>
      </c>
      <c r="C90" s="3">
        <v>4382</v>
      </c>
      <c r="D90" s="1">
        <f t="shared" si="12"/>
        <v>28976</v>
      </c>
      <c r="F90" s="4">
        <f t="shared" si="13"/>
        <v>84.877139701822202</v>
      </c>
      <c r="G90" s="4">
        <f t="shared" si="14"/>
        <v>15.122860298177802</v>
      </c>
    </row>
    <row r="91" spans="1:7" x14ac:dyDescent="0.2">
      <c r="A91" s="2" t="s">
        <v>11</v>
      </c>
      <c r="B91" s="3">
        <v>19303</v>
      </c>
      <c r="C91" s="3">
        <v>3590</v>
      </c>
      <c r="D91" s="1">
        <f t="shared" si="12"/>
        <v>22893</v>
      </c>
      <c r="F91" s="4">
        <f t="shared" si="13"/>
        <v>84.318350587515837</v>
      </c>
      <c r="G91" s="4">
        <f t="shared" si="14"/>
        <v>15.681649412484166</v>
      </c>
    </row>
    <row r="92" spans="1:7" x14ac:dyDescent="0.2">
      <c r="A92" s="2" t="s">
        <v>12</v>
      </c>
      <c r="B92" s="3">
        <v>13692</v>
      </c>
      <c r="C92" s="3">
        <v>2748</v>
      </c>
      <c r="D92" s="1">
        <f t="shared" si="12"/>
        <v>16440</v>
      </c>
      <c r="F92" s="4">
        <f t="shared" si="13"/>
        <v>83.284671532846716</v>
      </c>
      <c r="G92" s="4">
        <f t="shared" si="14"/>
        <v>16.715328467153284</v>
      </c>
    </row>
    <row r="93" spans="1:7" x14ac:dyDescent="0.2">
      <c r="A93" s="2" t="s">
        <v>13</v>
      </c>
      <c r="B93" s="3">
        <v>7664</v>
      </c>
      <c r="C93" s="3">
        <v>1584</v>
      </c>
      <c r="D93" s="1">
        <f t="shared" si="12"/>
        <v>9248</v>
      </c>
      <c r="F93" s="4">
        <f t="shared" si="13"/>
        <v>82.871972318339104</v>
      </c>
      <c r="G93" s="4">
        <f t="shared" si="14"/>
        <v>17.1280276816609</v>
      </c>
    </row>
    <row r="94" spans="1:7" x14ac:dyDescent="0.2">
      <c r="A94" s="2" t="s">
        <v>14</v>
      </c>
      <c r="B94" s="3">
        <v>3038</v>
      </c>
      <c r="C94" s="3">
        <v>622</v>
      </c>
      <c r="D94" s="1">
        <f t="shared" si="12"/>
        <v>3660</v>
      </c>
      <c r="F94" s="4">
        <f t="shared" si="13"/>
        <v>83.005464480874309</v>
      </c>
      <c r="G94" s="4">
        <f t="shared" si="14"/>
        <v>16.994535519125684</v>
      </c>
    </row>
    <row r="95" spans="1:7" x14ac:dyDescent="0.2">
      <c r="A95" s="2">
        <v>-90</v>
      </c>
      <c r="B95" s="3">
        <v>691</v>
      </c>
      <c r="C95" s="3">
        <v>131</v>
      </c>
      <c r="D95" s="1">
        <f t="shared" si="12"/>
        <v>822</v>
      </c>
      <c r="F95" s="4">
        <f t="shared" si="13"/>
        <v>84.06326034063261</v>
      </c>
      <c r="G95" s="4">
        <f t="shared" si="14"/>
        <v>15.936739659367397</v>
      </c>
    </row>
    <row r="96" spans="1:7" x14ac:dyDescent="0.2">
      <c r="A96" s="1" t="s">
        <v>18</v>
      </c>
      <c r="F96" s="4"/>
      <c r="G96" s="4"/>
    </row>
    <row r="97" spans="1:7" x14ac:dyDescent="0.2">
      <c r="A97" s="2" t="s">
        <v>16</v>
      </c>
      <c r="B97" s="3">
        <v>156013</v>
      </c>
      <c r="C97" s="3">
        <v>52441</v>
      </c>
      <c r="D97" s="1">
        <f t="shared" si="12"/>
        <v>208454</v>
      </c>
      <c r="F97" s="4">
        <f t="shared" si="13"/>
        <v>74.842890997534226</v>
      </c>
      <c r="G97" s="4">
        <f t="shared" si="14"/>
        <v>25.157109002465774</v>
      </c>
    </row>
    <row r="98" spans="1:7" x14ac:dyDescent="0.2">
      <c r="A98" s="2" t="s">
        <v>15</v>
      </c>
      <c r="B98" s="3">
        <v>118613</v>
      </c>
      <c r="C98" s="3">
        <v>58202</v>
      </c>
      <c r="D98" s="1">
        <f t="shared" si="12"/>
        <v>176815</v>
      </c>
      <c r="F98" s="4">
        <f t="shared" si="13"/>
        <v>67.083109464694729</v>
      </c>
      <c r="G98" s="4">
        <f t="shared" si="14"/>
        <v>32.916890535305257</v>
      </c>
    </row>
    <row r="99" spans="1:7" x14ac:dyDescent="0.2">
      <c r="A99" s="1" t="s">
        <v>17</v>
      </c>
      <c r="F99" s="4"/>
      <c r="G99" s="4"/>
    </row>
    <row r="100" spans="1:7" x14ac:dyDescent="0.2">
      <c r="A100" s="2" t="s">
        <v>24</v>
      </c>
      <c r="B100" s="3">
        <v>38794</v>
      </c>
      <c r="C100" s="3">
        <v>9008</v>
      </c>
      <c r="D100" s="1">
        <f t="shared" si="12"/>
        <v>47802</v>
      </c>
      <c r="F100" s="4">
        <f t="shared" si="13"/>
        <v>81.155600184092719</v>
      </c>
      <c r="G100" s="4">
        <f t="shared" si="14"/>
        <v>18.844399815907284</v>
      </c>
    </row>
    <row r="101" spans="1:7" x14ac:dyDescent="0.2">
      <c r="A101" s="2" t="s">
        <v>25</v>
      </c>
      <c r="B101" s="3">
        <v>46143</v>
      </c>
      <c r="C101" s="3">
        <v>14282</v>
      </c>
      <c r="D101" s="1">
        <f t="shared" si="12"/>
        <v>60425</v>
      </c>
      <c r="F101" s="4">
        <f t="shared" si="13"/>
        <v>76.364087712039719</v>
      </c>
      <c r="G101" s="4">
        <f t="shared" si="14"/>
        <v>23.635912287960281</v>
      </c>
    </row>
    <row r="102" spans="1:7" x14ac:dyDescent="0.2">
      <c r="A102" s="2" t="s">
        <v>26</v>
      </c>
      <c r="B102" s="3">
        <v>114212</v>
      </c>
      <c r="C102" s="3">
        <v>50099</v>
      </c>
      <c r="D102" s="1">
        <f t="shared" si="12"/>
        <v>164311</v>
      </c>
      <c r="F102" s="4">
        <f t="shared" si="13"/>
        <v>69.509649384399097</v>
      </c>
      <c r="G102" s="4">
        <f t="shared" si="14"/>
        <v>30.490350615600903</v>
      </c>
    </row>
    <row r="103" spans="1:7" x14ac:dyDescent="0.2">
      <c r="A103" s="2" t="s">
        <v>27</v>
      </c>
      <c r="B103" s="3">
        <v>75477</v>
      </c>
      <c r="C103" s="3">
        <v>37254</v>
      </c>
      <c r="D103" s="1">
        <f t="shared" si="12"/>
        <v>112731</v>
      </c>
      <c r="F103" s="4">
        <f t="shared" si="13"/>
        <v>66.95318945099396</v>
      </c>
      <c r="G103" s="4">
        <f t="shared" si="14"/>
        <v>33.04681054900604</v>
      </c>
    </row>
    <row r="104" spans="1:7" x14ac:dyDescent="0.2">
      <c r="A104" s="1" t="s">
        <v>19</v>
      </c>
      <c r="F104" s="4"/>
      <c r="G104" s="4"/>
    </row>
    <row r="105" spans="1:7" x14ac:dyDescent="0.2">
      <c r="A105" s="2" t="s">
        <v>62</v>
      </c>
      <c r="B105" s="3">
        <v>775</v>
      </c>
      <c r="C105" s="3">
        <v>240</v>
      </c>
      <c r="D105" s="1">
        <f t="shared" ref="D105:D152" si="15">B105+C105</f>
        <v>1015</v>
      </c>
      <c r="F105" s="4">
        <f t="shared" ref="F105:F152" si="16">(B105/$D105)*100</f>
        <v>76.354679802955658</v>
      </c>
      <c r="G105" s="4">
        <f t="shared" ref="G105:G152" si="17">(C105/$D105)*100</f>
        <v>23.645320197044335</v>
      </c>
    </row>
    <row r="106" spans="1:7" x14ac:dyDescent="0.2">
      <c r="A106" s="2" t="s">
        <v>28</v>
      </c>
      <c r="B106" s="3">
        <v>7750</v>
      </c>
      <c r="C106" s="3">
        <v>4047</v>
      </c>
      <c r="D106" s="1">
        <f t="shared" si="15"/>
        <v>11797</v>
      </c>
      <c r="F106" s="4">
        <f t="shared" si="16"/>
        <v>65.694668135966765</v>
      </c>
      <c r="G106" s="4">
        <f t="shared" si="17"/>
        <v>34.305331864033228</v>
      </c>
    </row>
    <row r="107" spans="1:7" x14ac:dyDescent="0.2">
      <c r="A107" s="2" t="s">
        <v>29</v>
      </c>
      <c r="B107" s="3">
        <v>9737</v>
      </c>
      <c r="C107" s="3">
        <v>4255</v>
      </c>
      <c r="D107" s="1">
        <f t="shared" si="15"/>
        <v>13992</v>
      </c>
      <c r="F107" s="4">
        <f t="shared" si="16"/>
        <v>69.589765580331616</v>
      </c>
      <c r="G107" s="4">
        <f t="shared" si="17"/>
        <v>30.410234419668381</v>
      </c>
    </row>
    <row r="108" spans="1:7" x14ac:dyDescent="0.2">
      <c r="A108" s="2" t="s">
        <v>55</v>
      </c>
      <c r="B108" s="3">
        <v>8279</v>
      </c>
      <c r="C108" s="3">
        <v>1692</v>
      </c>
      <c r="D108" s="1">
        <f t="shared" si="15"/>
        <v>9971</v>
      </c>
      <c r="F108" s="4">
        <f t="shared" si="16"/>
        <v>83.030789288937925</v>
      </c>
      <c r="G108" s="4">
        <f t="shared" si="17"/>
        <v>16.969210711062079</v>
      </c>
    </row>
    <row r="109" spans="1:7" x14ac:dyDescent="0.2">
      <c r="A109" s="2" t="s">
        <v>58</v>
      </c>
      <c r="B109" s="3">
        <v>3263</v>
      </c>
      <c r="C109" s="3">
        <v>1193</v>
      </c>
      <c r="D109" s="1">
        <f t="shared" si="15"/>
        <v>4456</v>
      </c>
      <c r="F109" s="4">
        <f t="shared" si="16"/>
        <v>73.227109515260324</v>
      </c>
      <c r="G109" s="4">
        <f t="shared" si="17"/>
        <v>26.772890484739676</v>
      </c>
    </row>
    <row r="110" spans="1:7" x14ac:dyDescent="0.2">
      <c r="A110" s="2" t="s">
        <v>56</v>
      </c>
      <c r="B110" s="3">
        <v>3513</v>
      </c>
      <c r="C110" s="3">
        <v>1207</v>
      </c>
      <c r="D110" s="1">
        <f t="shared" si="15"/>
        <v>4720</v>
      </c>
      <c r="F110" s="4">
        <f t="shared" si="16"/>
        <v>74.427966101694921</v>
      </c>
      <c r="G110" s="4">
        <f t="shared" si="17"/>
        <v>25.572033898305087</v>
      </c>
    </row>
    <row r="111" spans="1:7" x14ac:dyDescent="0.2">
      <c r="A111" s="2" t="s">
        <v>31</v>
      </c>
      <c r="B111" s="3">
        <v>11904</v>
      </c>
      <c r="C111" s="3">
        <v>4181</v>
      </c>
      <c r="D111" s="1">
        <f t="shared" si="15"/>
        <v>16085</v>
      </c>
      <c r="F111" s="4">
        <f t="shared" si="16"/>
        <v>74.006838669567927</v>
      </c>
      <c r="G111" s="4">
        <f t="shared" si="17"/>
        <v>25.993161330432081</v>
      </c>
    </row>
    <row r="112" spans="1:7" x14ac:dyDescent="0.2">
      <c r="A112" s="2" t="s">
        <v>32</v>
      </c>
      <c r="B112" s="3">
        <v>8615</v>
      </c>
      <c r="C112" s="3">
        <v>2583</v>
      </c>
      <c r="D112" s="1">
        <f t="shared" si="15"/>
        <v>11198</v>
      </c>
      <c r="F112" s="4">
        <f t="shared" si="16"/>
        <v>76.933380960885884</v>
      </c>
      <c r="G112" s="4">
        <f t="shared" si="17"/>
        <v>23.066619039114126</v>
      </c>
    </row>
    <row r="113" spans="1:7" x14ac:dyDescent="0.2">
      <c r="A113" s="2" t="s">
        <v>50</v>
      </c>
      <c r="B113" s="3">
        <v>9783</v>
      </c>
      <c r="C113" s="3">
        <v>3010</v>
      </c>
      <c r="D113" s="1">
        <f t="shared" si="15"/>
        <v>12793</v>
      </c>
      <c r="F113" s="4">
        <f t="shared" si="16"/>
        <v>76.471507855858675</v>
      </c>
      <c r="G113" s="4">
        <f t="shared" si="17"/>
        <v>23.528492144141328</v>
      </c>
    </row>
    <row r="114" spans="1:7" x14ac:dyDescent="0.2">
      <c r="A114" s="2" t="s">
        <v>35</v>
      </c>
      <c r="B114" s="3">
        <v>11182</v>
      </c>
      <c r="C114" s="3">
        <v>5028</v>
      </c>
      <c r="D114" s="1">
        <f t="shared" si="15"/>
        <v>16210</v>
      </c>
      <c r="F114" s="4">
        <f t="shared" si="16"/>
        <v>68.982109808760029</v>
      </c>
      <c r="G114" s="4">
        <f t="shared" si="17"/>
        <v>31.017890191239978</v>
      </c>
    </row>
    <row r="115" spans="1:7" x14ac:dyDescent="0.2">
      <c r="A115" s="2" t="s">
        <v>36</v>
      </c>
      <c r="B115" s="3">
        <v>10980</v>
      </c>
      <c r="C115" s="3">
        <v>3858</v>
      </c>
      <c r="D115" s="1">
        <f t="shared" si="15"/>
        <v>14838</v>
      </c>
      <c r="F115" s="4">
        <f t="shared" si="16"/>
        <v>73.999191265669225</v>
      </c>
      <c r="G115" s="4">
        <f t="shared" si="17"/>
        <v>26.000808734330771</v>
      </c>
    </row>
    <row r="116" spans="1:7" x14ac:dyDescent="0.2">
      <c r="A116" s="2" t="s">
        <v>33</v>
      </c>
      <c r="B116" s="3">
        <v>15488</v>
      </c>
      <c r="C116" s="3">
        <v>7271</v>
      </c>
      <c r="D116" s="1">
        <f t="shared" si="15"/>
        <v>22759</v>
      </c>
      <c r="F116" s="4">
        <f t="shared" si="16"/>
        <v>68.0521991300145</v>
      </c>
      <c r="G116" s="4">
        <f t="shared" si="17"/>
        <v>31.9478008699855</v>
      </c>
    </row>
    <row r="117" spans="1:7" x14ac:dyDescent="0.2">
      <c r="A117" s="2" t="s">
        <v>38</v>
      </c>
      <c r="B117" s="3">
        <v>6065</v>
      </c>
      <c r="C117" s="3">
        <v>2886</v>
      </c>
      <c r="D117" s="1">
        <f t="shared" si="15"/>
        <v>8951</v>
      </c>
      <c r="F117" s="4">
        <f t="shared" si="16"/>
        <v>67.757792425427326</v>
      </c>
      <c r="G117" s="4">
        <f t="shared" si="17"/>
        <v>32.242207574572674</v>
      </c>
    </row>
    <row r="118" spans="1:7" x14ac:dyDescent="0.2">
      <c r="A118" s="2" t="s">
        <v>39</v>
      </c>
      <c r="B118" s="3">
        <v>10020</v>
      </c>
      <c r="C118" s="3">
        <v>3642</v>
      </c>
      <c r="D118" s="1">
        <f t="shared" si="15"/>
        <v>13662</v>
      </c>
      <c r="F118" s="4">
        <f t="shared" si="16"/>
        <v>73.342116820377683</v>
      </c>
      <c r="G118" s="4">
        <f t="shared" si="17"/>
        <v>26.65788317962231</v>
      </c>
    </row>
    <row r="119" spans="1:7" x14ac:dyDescent="0.2">
      <c r="A119" s="2" t="s">
        <v>51</v>
      </c>
      <c r="B119" s="3">
        <v>2123</v>
      </c>
      <c r="C119" s="3">
        <v>560</v>
      </c>
      <c r="D119" s="1">
        <f t="shared" si="15"/>
        <v>2683</v>
      </c>
      <c r="F119" s="4">
        <f t="shared" si="16"/>
        <v>79.127841967946338</v>
      </c>
      <c r="G119" s="4">
        <f t="shared" si="17"/>
        <v>20.872158032053672</v>
      </c>
    </row>
    <row r="120" spans="1:7" x14ac:dyDescent="0.2">
      <c r="A120" s="2" t="s">
        <v>40</v>
      </c>
      <c r="B120" s="3">
        <v>12042</v>
      </c>
      <c r="C120" s="3">
        <v>6347</v>
      </c>
      <c r="D120" s="1">
        <f t="shared" si="15"/>
        <v>18389</v>
      </c>
      <c r="F120" s="4">
        <f t="shared" si="16"/>
        <v>65.484800696068305</v>
      </c>
      <c r="G120" s="4">
        <f t="shared" si="17"/>
        <v>34.515199303931695</v>
      </c>
    </row>
    <row r="121" spans="1:7" x14ac:dyDescent="0.2">
      <c r="A121" s="2" t="s">
        <v>41</v>
      </c>
      <c r="B121" s="3">
        <v>9758</v>
      </c>
      <c r="C121" s="3">
        <v>3318</v>
      </c>
      <c r="D121" s="1">
        <f t="shared" si="15"/>
        <v>13076</v>
      </c>
      <c r="F121" s="4">
        <f t="shared" si="16"/>
        <v>74.62526766595289</v>
      </c>
      <c r="G121" s="4">
        <f t="shared" si="17"/>
        <v>25.374732334047106</v>
      </c>
    </row>
    <row r="122" spans="1:7" x14ac:dyDescent="0.2">
      <c r="A122" s="2" t="s">
        <v>42</v>
      </c>
      <c r="B122" s="3">
        <v>4025</v>
      </c>
      <c r="C122" s="3">
        <v>2536</v>
      </c>
      <c r="D122" s="1">
        <f t="shared" si="15"/>
        <v>6561</v>
      </c>
      <c r="F122" s="4">
        <f t="shared" si="16"/>
        <v>61.347355586038709</v>
      </c>
      <c r="G122" s="4">
        <f t="shared" si="17"/>
        <v>38.652644413961283</v>
      </c>
    </row>
    <row r="123" spans="1:7" x14ac:dyDescent="0.2">
      <c r="A123" s="2" t="s">
        <v>63</v>
      </c>
      <c r="B123" s="3">
        <v>876</v>
      </c>
      <c r="C123" s="3">
        <v>289</v>
      </c>
      <c r="D123" s="1">
        <f t="shared" si="15"/>
        <v>1165</v>
      </c>
      <c r="F123" s="4">
        <f t="shared" si="16"/>
        <v>75.19313304721031</v>
      </c>
      <c r="G123" s="4">
        <f t="shared" si="17"/>
        <v>24.806866952789701</v>
      </c>
    </row>
    <row r="124" spans="1:7" x14ac:dyDescent="0.2">
      <c r="A124" s="2" t="s">
        <v>59</v>
      </c>
      <c r="B124" s="3">
        <v>1826</v>
      </c>
      <c r="C124" s="3">
        <v>687</v>
      </c>
      <c r="D124" s="1">
        <f t="shared" si="15"/>
        <v>2513</v>
      </c>
      <c r="F124" s="4">
        <f t="shared" si="16"/>
        <v>72.662156784719457</v>
      </c>
      <c r="G124" s="4">
        <f t="shared" si="17"/>
        <v>27.337843215280543</v>
      </c>
    </row>
    <row r="125" spans="1:7" x14ac:dyDescent="0.2">
      <c r="A125" s="2" t="s">
        <v>61</v>
      </c>
      <c r="B125" s="3">
        <v>7270</v>
      </c>
      <c r="C125" s="3">
        <v>1824</v>
      </c>
      <c r="D125" s="1">
        <f t="shared" si="15"/>
        <v>9094</v>
      </c>
      <c r="F125" s="4">
        <f t="shared" si="16"/>
        <v>79.942819441389929</v>
      </c>
      <c r="G125" s="4">
        <f t="shared" si="17"/>
        <v>20.057180558610071</v>
      </c>
    </row>
    <row r="126" spans="1:7" x14ac:dyDescent="0.2">
      <c r="A126" s="2" t="s">
        <v>43</v>
      </c>
      <c r="B126" s="3">
        <v>1605</v>
      </c>
      <c r="C126" s="3">
        <v>722</v>
      </c>
      <c r="D126" s="1">
        <f t="shared" si="15"/>
        <v>2327</v>
      </c>
      <c r="F126" s="4">
        <f t="shared" si="16"/>
        <v>68.972926514825957</v>
      </c>
      <c r="G126" s="4">
        <f t="shared" si="17"/>
        <v>31.027073485174046</v>
      </c>
    </row>
    <row r="127" spans="1:7" x14ac:dyDescent="0.2">
      <c r="A127" s="2" t="s">
        <v>64</v>
      </c>
      <c r="B127" s="3">
        <v>666</v>
      </c>
      <c r="C127" s="3">
        <v>423</v>
      </c>
      <c r="D127" s="1">
        <f t="shared" si="15"/>
        <v>1089</v>
      </c>
      <c r="F127" s="4">
        <f t="shared" si="16"/>
        <v>61.157024793388423</v>
      </c>
      <c r="G127" s="4">
        <f t="shared" si="17"/>
        <v>38.84297520661157</v>
      </c>
    </row>
    <row r="128" spans="1:7" x14ac:dyDescent="0.2">
      <c r="A128" s="2" t="s">
        <v>44</v>
      </c>
      <c r="B128" s="3">
        <v>10427</v>
      </c>
      <c r="C128" s="3">
        <v>5354</v>
      </c>
      <c r="D128" s="1">
        <f t="shared" si="15"/>
        <v>15781</v>
      </c>
      <c r="F128" s="4">
        <f t="shared" si="16"/>
        <v>66.073125910905517</v>
      </c>
      <c r="G128" s="4">
        <f t="shared" si="17"/>
        <v>33.926874089094483</v>
      </c>
    </row>
    <row r="129" spans="1:7" x14ac:dyDescent="0.2">
      <c r="A129" s="2" t="s">
        <v>45</v>
      </c>
      <c r="B129" s="3">
        <v>9418</v>
      </c>
      <c r="C129" s="3">
        <v>3569</v>
      </c>
      <c r="D129" s="1">
        <f t="shared" si="15"/>
        <v>12987</v>
      </c>
      <c r="F129" s="4">
        <f t="shared" si="16"/>
        <v>72.518672518672517</v>
      </c>
      <c r="G129" s="4">
        <f t="shared" si="17"/>
        <v>27.481327481327483</v>
      </c>
    </row>
    <row r="130" spans="1:7" x14ac:dyDescent="0.2">
      <c r="A130" s="2" t="s">
        <v>46</v>
      </c>
      <c r="B130" s="3">
        <v>10167</v>
      </c>
      <c r="C130" s="3">
        <v>3861</v>
      </c>
      <c r="D130" s="1">
        <f t="shared" si="15"/>
        <v>14028</v>
      </c>
      <c r="F130" s="4">
        <f t="shared" si="16"/>
        <v>72.476475620188197</v>
      </c>
      <c r="G130" s="4">
        <f t="shared" si="17"/>
        <v>27.523524379811803</v>
      </c>
    </row>
    <row r="131" spans="1:7" x14ac:dyDescent="0.2">
      <c r="A131" s="2" t="s">
        <v>47</v>
      </c>
      <c r="B131" s="3">
        <v>10786</v>
      </c>
      <c r="C131" s="3">
        <v>3997</v>
      </c>
      <c r="D131" s="1">
        <f t="shared" si="15"/>
        <v>14783</v>
      </c>
      <c r="F131" s="4">
        <f t="shared" si="16"/>
        <v>72.962186295068662</v>
      </c>
      <c r="G131" s="4">
        <f t="shared" si="17"/>
        <v>27.037813704931342</v>
      </c>
    </row>
    <row r="132" spans="1:7" x14ac:dyDescent="0.2">
      <c r="A132" s="2" t="s">
        <v>60</v>
      </c>
      <c r="B132" s="3">
        <v>922</v>
      </c>
      <c r="C132" s="3">
        <v>1071</v>
      </c>
      <c r="D132" s="1">
        <f t="shared" si="15"/>
        <v>1993</v>
      </c>
      <c r="F132" s="4">
        <f t="shared" si="16"/>
        <v>46.261916708479674</v>
      </c>
      <c r="G132" s="4">
        <f t="shared" si="17"/>
        <v>53.738083291520326</v>
      </c>
    </row>
    <row r="133" spans="1:7" x14ac:dyDescent="0.2">
      <c r="A133" s="2" t="s">
        <v>57</v>
      </c>
      <c r="B133" s="3">
        <v>8408</v>
      </c>
      <c r="C133" s="3">
        <v>3024</v>
      </c>
      <c r="D133" s="1">
        <f t="shared" si="15"/>
        <v>11432</v>
      </c>
      <c r="F133" s="4">
        <f t="shared" si="16"/>
        <v>73.547935619314202</v>
      </c>
      <c r="G133" s="4">
        <f t="shared" si="17"/>
        <v>26.452064380685798</v>
      </c>
    </row>
    <row r="134" spans="1:7" x14ac:dyDescent="0.2">
      <c r="A134" s="2" t="s">
        <v>65</v>
      </c>
      <c r="B134" s="3">
        <v>1417</v>
      </c>
      <c r="C134" s="3">
        <v>457</v>
      </c>
      <c r="D134" s="1">
        <f t="shared" si="15"/>
        <v>1874</v>
      </c>
      <c r="F134" s="4">
        <f t="shared" si="16"/>
        <v>75.613660618996803</v>
      </c>
      <c r="G134" s="4">
        <f t="shared" si="17"/>
        <v>24.386339381003204</v>
      </c>
    </row>
    <row r="135" spans="1:7" x14ac:dyDescent="0.2">
      <c r="A135" s="2" t="s">
        <v>52</v>
      </c>
      <c r="B135" s="3">
        <v>7030</v>
      </c>
      <c r="C135" s="3">
        <v>2081</v>
      </c>
      <c r="D135" s="1">
        <f t="shared" si="15"/>
        <v>9111</v>
      </c>
      <c r="F135" s="4">
        <f t="shared" si="16"/>
        <v>77.159477554604322</v>
      </c>
      <c r="G135" s="4">
        <f t="shared" si="17"/>
        <v>22.840522445395674</v>
      </c>
    </row>
    <row r="136" spans="1:7" x14ac:dyDescent="0.2">
      <c r="A136" s="2" t="s">
        <v>49</v>
      </c>
      <c r="B136" s="3">
        <v>8579</v>
      </c>
      <c r="C136" s="3">
        <v>2558</v>
      </c>
      <c r="D136" s="1">
        <f t="shared" si="15"/>
        <v>11137</v>
      </c>
      <c r="F136" s="4">
        <f t="shared" si="16"/>
        <v>77.031516566400285</v>
      </c>
      <c r="G136" s="4">
        <f t="shared" si="17"/>
        <v>22.968483433599712</v>
      </c>
    </row>
    <row r="137" spans="1:7" x14ac:dyDescent="0.2">
      <c r="A137" s="2" t="s">
        <v>34</v>
      </c>
      <c r="B137" s="3">
        <v>9990</v>
      </c>
      <c r="C137" s="3">
        <v>5200</v>
      </c>
      <c r="D137" s="1">
        <f t="shared" si="15"/>
        <v>15190</v>
      </c>
      <c r="F137" s="4">
        <f t="shared" si="16"/>
        <v>65.766951942067152</v>
      </c>
      <c r="G137" s="4">
        <f t="shared" si="17"/>
        <v>34.233048057932855</v>
      </c>
    </row>
    <row r="138" spans="1:7" x14ac:dyDescent="0.2">
      <c r="A138" s="2" t="s">
        <v>30</v>
      </c>
      <c r="B138" s="3">
        <v>7547</v>
      </c>
      <c r="C138" s="3">
        <v>4501</v>
      </c>
      <c r="D138" s="1">
        <f t="shared" si="15"/>
        <v>12048</v>
      </c>
      <c r="F138" s="4">
        <f t="shared" si="16"/>
        <v>62.641102257636128</v>
      </c>
      <c r="G138" s="4">
        <f t="shared" si="17"/>
        <v>37.35889774236388</v>
      </c>
    </row>
    <row r="139" spans="1:7" x14ac:dyDescent="0.2">
      <c r="A139" s="2" t="s">
        <v>48</v>
      </c>
      <c r="B139" s="3">
        <v>10526</v>
      </c>
      <c r="C139" s="3">
        <v>4035</v>
      </c>
      <c r="D139" s="1">
        <f t="shared" si="15"/>
        <v>14561</v>
      </c>
      <c r="F139" s="4">
        <f t="shared" si="16"/>
        <v>72.288991140718366</v>
      </c>
      <c r="G139" s="4">
        <f t="shared" si="17"/>
        <v>27.711008859281645</v>
      </c>
    </row>
    <row r="140" spans="1:7" x14ac:dyDescent="0.2">
      <c r="A140" s="2" t="s">
        <v>53</v>
      </c>
      <c r="B140" s="3">
        <v>2357</v>
      </c>
      <c r="C140" s="3">
        <v>1345</v>
      </c>
      <c r="D140" s="1">
        <f t="shared" si="15"/>
        <v>3702</v>
      </c>
      <c r="F140" s="4">
        <f t="shared" si="16"/>
        <v>63.668287412209615</v>
      </c>
      <c r="G140" s="4">
        <f t="shared" si="17"/>
        <v>36.331712587790385</v>
      </c>
    </row>
    <row r="141" spans="1:7" x14ac:dyDescent="0.2">
      <c r="A141" s="2" t="s">
        <v>37</v>
      </c>
      <c r="B141" s="3">
        <v>12710</v>
      </c>
      <c r="C141" s="3">
        <v>5295</v>
      </c>
      <c r="D141" s="1">
        <f t="shared" si="15"/>
        <v>18005</v>
      </c>
      <c r="F141" s="4">
        <f t="shared" si="16"/>
        <v>70.591502360455422</v>
      </c>
      <c r="G141" s="4">
        <f t="shared" si="17"/>
        <v>29.408497639544574</v>
      </c>
    </row>
    <row r="142" spans="1:7" x14ac:dyDescent="0.2">
      <c r="A142" s="2" t="s">
        <v>54</v>
      </c>
      <c r="B142" s="3">
        <v>6797</v>
      </c>
      <c r="C142" s="3">
        <v>2496</v>
      </c>
      <c r="D142" s="1">
        <f t="shared" si="15"/>
        <v>9293</v>
      </c>
      <c r="F142" s="4">
        <f t="shared" si="16"/>
        <v>73.141073926611426</v>
      </c>
      <c r="G142" s="4">
        <f t="shared" si="17"/>
        <v>26.858926073388574</v>
      </c>
    </row>
    <row r="143" spans="1:7" x14ac:dyDescent="0.2">
      <c r="A143" s="1" t="s">
        <v>68</v>
      </c>
      <c r="F143" s="4"/>
      <c r="G143" s="4"/>
    </row>
    <row r="144" spans="1:7" x14ac:dyDescent="0.2">
      <c r="A144" s="1">
        <v>1</v>
      </c>
      <c r="B144" s="3">
        <v>26862</v>
      </c>
      <c r="C144" s="3">
        <v>10871</v>
      </c>
      <c r="D144" s="1">
        <f t="shared" si="15"/>
        <v>37733</v>
      </c>
      <c r="F144" s="4">
        <f t="shared" si="16"/>
        <v>71.189674820448943</v>
      </c>
      <c r="G144" s="4">
        <f t="shared" si="17"/>
        <v>28.810325179551054</v>
      </c>
    </row>
    <row r="145" spans="1:7" x14ac:dyDescent="0.2">
      <c r="A145" s="1">
        <v>2</v>
      </c>
      <c r="B145" s="3">
        <v>29823</v>
      </c>
      <c r="C145" s="3">
        <v>11982</v>
      </c>
      <c r="D145" s="1">
        <f t="shared" si="15"/>
        <v>41805</v>
      </c>
      <c r="F145" s="4">
        <f t="shared" si="16"/>
        <v>71.338356655902402</v>
      </c>
      <c r="G145" s="4">
        <f t="shared" si="17"/>
        <v>28.661643344097598</v>
      </c>
    </row>
    <row r="146" spans="1:7" x14ac:dyDescent="0.2">
      <c r="A146" s="1">
        <v>3</v>
      </c>
      <c r="B146" s="3">
        <v>27173</v>
      </c>
      <c r="C146" s="3">
        <v>11251</v>
      </c>
      <c r="D146" s="1">
        <f t="shared" si="15"/>
        <v>38424</v>
      </c>
      <c r="F146" s="4">
        <f t="shared" si="16"/>
        <v>70.718821569852182</v>
      </c>
      <c r="G146" s="4">
        <f t="shared" si="17"/>
        <v>29.281178430147826</v>
      </c>
    </row>
    <row r="147" spans="1:7" x14ac:dyDescent="0.2">
      <c r="A147" s="1">
        <v>4</v>
      </c>
      <c r="B147" s="3">
        <v>36056</v>
      </c>
      <c r="C147" s="3">
        <v>15111</v>
      </c>
      <c r="D147" s="1">
        <f t="shared" si="15"/>
        <v>51167</v>
      </c>
      <c r="F147" s="4">
        <f t="shared" si="16"/>
        <v>70.46729337268161</v>
      </c>
      <c r="G147" s="4">
        <f t="shared" si="17"/>
        <v>29.53270662731839</v>
      </c>
    </row>
    <row r="148" spans="1:7" x14ac:dyDescent="0.2">
      <c r="A148" s="1">
        <v>5</v>
      </c>
      <c r="B148" s="3">
        <v>34043</v>
      </c>
      <c r="C148" s="3">
        <v>13185</v>
      </c>
      <c r="D148" s="1">
        <f t="shared" si="15"/>
        <v>47228</v>
      </c>
      <c r="F148" s="4">
        <f t="shared" si="16"/>
        <v>72.082239349538412</v>
      </c>
      <c r="G148" s="4">
        <f t="shared" si="17"/>
        <v>27.917760650461592</v>
      </c>
    </row>
    <row r="149" spans="1:7" x14ac:dyDescent="0.2">
      <c r="A149" s="1">
        <v>6</v>
      </c>
      <c r="B149" s="3">
        <v>35870</v>
      </c>
      <c r="C149" s="3">
        <v>13348</v>
      </c>
      <c r="D149" s="1">
        <f t="shared" si="15"/>
        <v>49218</v>
      </c>
      <c r="F149" s="4">
        <f t="shared" si="16"/>
        <v>72.879840708683815</v>
      </c>
      <c r="G149" s="4">
        <f t="shared" si="17"/>
        <v>27.120159291316188</v>
      </c>
    </row>
    <row r="150" spans="1:7" x14ac:dyDescent="0.2">
      <c r="A150" s="1">
        <v>7</v>
      </c>
      <c r="B150" s="3">
        <v>25531</v>
      </c>
      <c r="C150" s="3">
        <v>10235</v>
      </c>
      <c r="D150" s="1">
        <f t="shared" si="15"/>
        <v>35766</v>
      </c>
      <c r="F150" s="4">
        <f t="shared" si="16"/>
        <v>71.383436783537434</v>
      </c>
      <c r="G150" s="4">
        <f t="shared" si="17"/>
        <v>28.616563216462566</v>
      </c>
    </row>
    <row r="151" spans="1:7" x14ac:dyDescent="0.2">
      <c r="A151" s="1">
        <v>8</v>
      </c>
      <c r="B151" s="3">
        <v>27775</v>
      </c>
      <c r="C151" s="3">
        <v>11749</v>
      </c>
      <c r="D151" s="1">
        <f t="shared" si="15"/>
        <v>39524</v>
      </c>
      <c r="F151" s="4">
        <f t="shared" si="16"/>
        <v>70.273757716830275</v>
      </c>
      <c r="G151" s="4">
        <f t="shared" si="17"/>
        <v>29.726242283169718</v>
      </c>
    </row>
    <row r="152" spans="1:7" x14ac:dyDescent="0.2">
      <c r="A152" s="1">
        <v>9</v>
      </c>
      <c r="B152" s="3">
        <v>31493</v>
      </c>
      <c r="C152" s="3">
        <v>12911</v>
      </c>
      <c r="D152" s="1">
        <f t="shared" si="15"/>
        <v>44404</v>
      </c>
      <c r="F152" s="4">
        <f t="shared" si="16"/>
        <v>70.923790649491039</v>
      </c>
      <c r="G152" s="4">
        <f t="shared" si="17"/>
        <v>29.076209350508964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105D5-2DE8-8141-8859-25B81E7FD3CC}">
  <dimension ref="A1:K40"/>
  <sheetViews>
    <sheetView workbookViewId="0">
      <selection activeCell="G39" sqref="G39"/>
    </sheetView>
  </sheetViews>
  <sheetFormatPr baseColWidth="10" defaultRowHeight="16" x14ac:dyDescent="0.2"/>
  <cols>
    <col min="1" max="1" width="20" style="5" customWidth="1"/>
    <col min="2" max="2" width="9" style="6" bestFit="1" customWidth="1"/>
    <col min="3" max="3" width="4.6640625" style="6" bestFit="1" customWidth="1"/>
    <col min="4" max="4" width="7.1640625" style="6" bestFit="1" customWidth="1"/>
    <col min="5" max="5" width="4.6640625" style="6" bestFit="1" customWidth="1"/>
    <col min="6" max="6" width="10.83203125" style="5"/>
    <col min="7" max="7" width="11.33203125" style="5" bestFit="1" customWidth="1"/>
    <col min="8" max="8" width="9" style="5" bestFit="1" customWidth="1"/>
    <col min="9" max="9" width="4.6640625" style="5" bestFit="1" customWidth="1"/>
    <col min="10" max="10" width="6.1640625" style="5" bestFit="1" customWidth="1"/>
    <col min="11" max="11" width="4.6640625" style="5" bestFit="1" customWidth="1"/>
    <col min="12" max="16384" width="10.83203125" style="5"/>
  </cols>
  <sheetData>
    <row r="1" spans="1:11" x14ac:dyDescent="0.2">
      <c r="A1" s="1"/>
      <c r="B1" s="3" t="s">
        <v>0</v>
      </c>
      <c r="C1" s="3" t="s">
        <v>66</v>
      </c>
      <c r="D1" s="3" t="s">
        <v>1</v>
      </c>
      <c r="E1" s="3" t="s">
        <v>66</v>
      </c>
      <c r="G1" s="1"/>
      <c r="H1" s="3" t="s">
        <v>0</v>
      </c>
      <c r="I1" s="3" t="s">
        <v>66</v>
      </c>
      <c r="J1" s="3" t="s">
        <v>1</v>
      </c>
      <c r="K1" s="3" t="s">
        <v>66</v>
      </c>
    </row>
    <row r="2" spans="1:11" x14ac:dyDescent="0.2">
      <c r="A2" s="1" t="s">
        <v>21</v>
      </c>
      <c r="B2" s="3"/>
      <c r="C2" s="3"/>
      <c r="D2" s="3"/>
      <c r="G2" s="1" t="s">
        <v>19</v>
      </c>
      <c r="H2" s="3"/>
      <c r="I2" s="8"/>
      <c r="J2" s="3"/>
      <c r="K2" s="7"/>
    </row>
    <row r="3" spans="1:11" x14ac:dyDescent="0.2">
      <c r="A3" s="2" t="s">
        <v>22</v>
      </c>
      <c r="B3" s="3">
        <v>52968</v>
      </c>
      <c r="C3" s="8">
        <v>19.287321666557428</v>
      </c>
      <c r="D3" s="3">
        <v>221658</v>
      </c>
      <c r="E3" s="7">
        <v>80.712678333442582</v>
      </c>
      <c r="G3" s="2" t="s">
        <v>62</v>
      </c>
      <c r="H3" s="3">
        <v>154</v>
      </c>
      <c r="I3" s="8">
        <v>15.172413793103448</v>
      </c>
      <c r="J3" s="3">
        <v>861</v>
      </c>
      <c r="K3" s="7">
        <v>84.827586206896555</v>
      </c>
    </row>
    <row r="4" spans="1:11" x14ac:dyDescent="0.2">
      <c r="A4" s="2" t="s">
        <v>67</v>
      </c>
      <c r="B4" s="3">
        <v>30258</v>
      </c>
      <c r="C4" s="8">
        <v>27.347414657953962</v>
      </c>
      <c r="D4" s="3">
        <v>80385</v>
      </c>
      <c r="E4" s="7">
        <v>72.652585342046038</v>
      </c>
      <c r="G4" s="2" t="s">
        <v>28</v>
      </c>
      <c r="H4" s="3">
        <v>1848</v>
      </c>
      <c r="I4" s="8">
        <v>15.664999576163433</v>
      </c>
      <c r="J4" s="3">
        <v>9949</v>
      </c>
      <c r="K4" s="7">
        <v>84.335000423836576</v>
      </c>
    </row>
    <row r="5" spans="1:11" x14ac:dyDescent="0.2">
      <c r="A5" s="1" t="s">
        <v>20</v>
      </c>
      <c r="B5" s="3"/>
      <c r="C5" s="8"/>
      <c r="D5" s="3"/>
      <c r="E5" s="7"/>
      <c r="G5" s="2" t="s">
        <v>29</v>
      </c>
      <c r="H5" s="3">
        <v>1249</v>
      </c>
      <c r="I5" s="8">
        <v>8.9265294453973709</v>
      </c>
      <c r="J5" s="3">
        <v>12743</v>
      </c>
      <c r="K5" s="7">
        <v>91.073470554602636</v>
      </c>
    </row>
    <row r="6" spans="1:11" x14ac:dyDescent="0.2">
      <c r="A6" s="2">
        <v>-24</v>
      </c>
      <c r="B6" s="3">
        <v>13136</v>
      </c>
      <c r="C6" s="8">
        <v>36.102789611103475</v>
      </c>
      <c r="D6" s="3">
        <v>23249</v>
      </c>
      <c r="E6" s="7">
        <v>63.897210388896518</v>
      </c>
      <c r="G6" s="2" t="s">
        <v>55</v>
      </c>
      <c r="H6" s="3">
        <v>2458</v>
      </c>
      <c r="I6" s="8">
        <v>24.651489319025174</v>
      </c>
      <c r="J6" s="3">
        <v>7513</v>
      </c>
      <c r="K6" s="7">
        <v>75.348510680974826</v>
      </c>
    </row>
    <row r="7" spans="1:11" x14ac:dyDescent="0.2">
      <c r="A7" s="2" t="s">
        <v>2</v>
      </c>
      <c r="B7" s="3">
        <v>9192</v>
      </c>
      <c r="C7" s="8">
        <v>31.319636103444754</v>
      </c>
      <c r="D7" s="3">
        <v>20157</v>
      </c>
      <c r="E7" s="7">
        <v>68.680363896555249</v>
      </c>
      <c r="G7" s="2" t="s">
        <v>58</v>
      </c>
      <c r="H7" s="3">
        <v>1062</v>
      </c>
      <c r="I7" s="8">
        <v>23.833034111310592</v>
      </c>
      <c r="J7" s="3">
        <v>3394</v>
      </c>
      <c r="K7" s="7">
        <v>76.166965888689404</v>
      </c>
    </row>
    <row r="8" spans="1:11" x14ac:dyDescent="0.2">
      <c r="A8" s="2" t="s">
        <v>3</v>
      </c>
      <c r="B8" s="3">
        <v>8593</v>
      </c>
      <c r="C8" s="8">
        <v>26.834676160139903</v>
      </c>
      <c r="D8" s="3">
        <v>23429</v>
      </c>
      <c r="E8" s="7">
        <v>73.165323839860093</v>
      </c>
      <c r="G8" s="2" t="s">
        <v>56</v>
      </c>
      <c r="H8" s="3">
        <v>635</v>
      </c>
      <c r="I8" s="8">
        <v>13.453389830508474</v>
      </c>
      <c r="J8" s="3">
        <v>4085</v>
      </c>
      <c r="K8" s="7">
        <v>86.546610169491515</v>
      </c>
    </row>
    <row r="9" spans="1:11" x14ac:dyDescent="0.2">
      <c r="A9" s="2" t="s">
        <v>4</v>
      </c>
      <c r="B9" s="3">
        <v>7988</v>
      </c>
      <c r="C9" s="8">
        <v>23.429342406288498</v>
      </c>
      <c r="D9" s="3">
        <v>26106</v>
      </c>
      <c r="E9" s="7">
        <v>76.570657593711502</v>
      </c>
      <c r="G9" s="2" t="s">
        <v>31</v>
      </c>
      <c r="H9" s="3">
        <v>6366</v>
      </c>
      <c r="I9" s="8">
        <v>39.577245881255827</v>
      </c>
      <c r="J9" s="3">
        <v>9719</v>
      </c>
      <c r="K9" s="7">
        <v>60.422754118744173</v>
      </c>
    </row>
    <row r="10" spans="1:11" x14ac:dyDescent="0.2">
      <c r="A10" s="2" t="s">
        <v>5</v>
      </c>
      <c r="B10" s="3">
        <v>7114</v>
      </c>
      <c r="C10" s="8">
        <v>20.608342989571263</v>
      </c>
      <c r="D10" s="3">
        <v>27406</v>
      </c>
      <c r="E10" s="7">
        <v>79.391657010428744</v>
      </c>
      <c r="G10" s="2" t="s">
        <v>32</v>
      </c>
      <c r="H10" s="3">
        <v>648</v>
      </c>
      <c r="I10" s="8">
        <v>5.7867476335059838</v>
      </c>
      <c r="J10" s="3">
        <v>10550</v>
      </c>
      <c r="K10" s="7">
        <v>94.213252366494018</v>
      </c>
    </row>
    <row r="11" spans="1:11" x14ac:dyDescent="0.2">
      <c r="A11" s="2" t="s">
        <v>6</v>
      </c>
      <c r="B11" s="3">
        <v>6805</v>
      </c>
      <c r="C11" s="8">
        <v>19.464546208632477</v>
      </c>
      <c r="D11" s="3">
        <v>28156</v>
      </c>
      <c r="E11" s="7">
        <v>80.53545379136753</v>
      </c>
      <c r="G11" s="2" t="s">
        <v>50</v>
      </c>
      <c r="H11" s="3">
        <v>4011</v>
      </c>
      <c r="I11" s="8">
        <v>31.353083717658091</v>
      </c>
      <c r="J11" s="3">
        <v>8782</v>
      </c>
      <c r="K11" s="7">
        <v>68.646916282341905</v>
      </c>
    </row>
    <row r="12" spans="1:11" x14ac:dyDescent="0.2">
      <c r="A12" s="2" t="s">
        <v>7</v>
      </c>
      <c r="B12" s="3">
        <v>6335</v>
      </c>
      <c r="C12" s="8">
        <v>17.99869307043214</v>
      </c>
      <c r="D12" s="3">
        <v>28862</v>
      </c>
      <c r="E12" s="7">
        <v>82.00130692956786</v>
      </c>
      <c r="G12" s="2" t="s">
        <v>35</v>
      </c>
      <c r="H12" s="3">
        <v>2769</v>
      </c>
      <c r="I12" s="8">
        <v>17.082048118445403</v>
      </c>
      <c r="J12" s="3">
        <v>13441</v>
      </c>
      <c r="K12" s="7">
        <v>82.9179518815546</v>
      </c>
    </row>
    <row r="13" spans="1:11" x14ac:dyDescent="0.2">
      <c r="A13" s="2" t="s">
        <v>8</v>
      </c>
      <c r="B13" s="3">
        <v>5560</v>
      </c>
      <c r="C13" s="8">
        <v>16.149645637271988</v>
      </c>
      <c r="D13" s="3">
        <v>28868</v>
      </c>
      <c r="E13" s="7">
        <v>83.850354362728012</v>
      </c>
      <c r="G13" s="2" t="s">
        <v>36</v>
      </c>
      <c r="H13" s="3">
        <v>3881</v>
      </c>
      <c r="I13" s="8">
        <v>26.155816147728807</v>
      </c>
      <c r="J13" s="3">
        <v>10957</v>
      </c>
      <c r="K13" s="7">
        <v>73.8441838522712</v>
      </c>
    </row>
    <row r="14" spans="1:11" x14ac:dyDescent="0.2">
      <c r="A14" s="2" t="s">
        <v>9</v>
      </c>
      <c r="B14" s="3">
        <v>4757</v>
      </c>
      <c r="C14" s="8">
        <v>14.73941872714879</v>
      </c>
      <c r="D14" s="3">
        <v>27517</v>
      </c>
      <c r="E14" s="7">
        <v>85.260581272851212</v>
      </c>
      <c r="G14" s="2" t="s">
        <v>33</v>
      </c>
      <c r="H14" s="3">
        <v>3739</v>
      </c>
      <c r="I14" s="8">
        <v>16.428665582846346</v>
      </c>
      <c r="J14" s="3">
        <v>19020</v>
      </c>
      <c r="K14" s="7">
        <v>83.571334417153651</v>
      </c>
    </row>
    <row r="15" spans="1:11" x14ac:dyDescent="0.2">
      <c r="A15" s="2" t="s">
        <v>10</v>
      </c>
      <c r="B15" s="3">
        <v>4263</v>
      </c>
      <c r="C15" s="8">
        <v>14.712175593594697</v>
      </c>
      <c r="D15" s="3">
        <v>24713</v>
      </c>
      <c r="E15" s="7">
        <v>85.287824406405292</v>
      </c>
      <c r="G15" s="2" t="s">
        <v>38</v>
      </c>
      <c r="H15" s="3">
        <v>1133</v>
      </c>
      <c r="I15" s="8">
        <v>12.657803597363424</v>
      </c>
      <c r="J15" s="3">
        <v>7818</v>
      </c>
      <c r="K15" s="7">
        <v>87.342196402636574</v>
      </c>
    </row>
    <row r="16" spans="1:11" x14ac:dyDescent="0.2">
      <c r="A16" s="2" t="s">
        <v>11</v>
      </c>
      <c r="B16" s="3">
        <v>3443</v>
      </c>
      <c r="C16" s="8">
        <v>15.03953173459136</v>
      </c>
      <c r="D16" s="3">
        <v>19450</v>
      </c>
      <c r="E16" s="7">
        <v>84.960468265408636</v>
      </c>
      <c r="G16" s="2" t="s">
        <v>39</v>
      </c>
      <c r="H16" s="3">
        <v>3200</v>
      </c>
      <c r="I16" s="8">
        <v>23.422632118284291</v>
      </c>
      <c r="J16" s="3">
        <v>10462</v>
      </c>
      <c r="K16" s="7">
        <v>76.577367881715702</v>
      </c>
    </row>
    <row r="17" spans="1:11" x14ac:dyDescent="0.2">
      <c r="A17" s="2" t="s">
        <v>12</v>
      </c>
      <c r="B17" s="3">
        <v>2888</v>
      </c>
      <c r="C17" s="8">
        <v>17.566909975669102</v>
      </c>
      <c r="D17" s="3">
        <v>13552</v>
      </c>
      <c r="E17" s="7">
        <v>82.433090024330909</v>
      </c>
      <c r="G17" s="2" t="s">
        <v>51</v>
      </c>
      <c r="H17" s="3">
        <v>209</v>
      </c>
      <c r="I17" s="8">
        <v>7.7897875512486019</v>
      </c>
      <c r="J17" s="3">
        <v>2474</v>
      </c>
      <c r="K17" s="7">
        <v>92.210212448751392</v>
      </c>
    </row>
    <row r="18" spans="1:11" x14ac:dyDescent="0.2">
      <c r="A18" s="2" t="s">
        <v>13</v>
      </c>
      <c r="B18" s="3">
        <v>1949</v>
      </c>
      <c r="C18" s="8">
        <v>21.074826989619378</v>
      </c>
      <c r="D18" s="3">
        <v>7299</v>
      </c>
      <c r="E18" s="7">
        <v>78.925173010380618</v>
      </c>
      <c r="G18" s="2" t="s">
        <v>40</v>
      </c>
      <c r="H18" s="3">
        <v>3980</v>
      </c>
      <c r="I18" s="8">
        <v>21.643373756049815</v>
      </c>
      <c r="J18" s="3">
        <v>14409</v>
      </c>
      <c r="K18" s="7">
        <v>78.356626243950188</v>
      </c>
    </row>
    <row r="19" spans="1:11" x14ac:dyDescent="0.2">
      <c r="A19" s="2" t="s">
        <v>14</v>
      </c>
      <c r="B19" s="3">
        <v>928</v>
      </c>
      <c r="C19" s="8">
        <v>25.355191256830601</v>
      </c>
      <c r="D19" s="3">
        <v>2732</v>
      </c>
      <c r="E19" s="7">
        <v>74.644808743169406</v>
      </c>
      <c r="G19" s="2" t="s">
        <v>41</v>
      </c>
      <c r="H19" s="3">
        <v>2192</v>
      </c>
      <c r="I19" s="8">
        <v>16.763536249617619</v>
      </c>
      <c r="J19" s="3">
        <v>10884</v>
      </c>
      <c r="K19" s="7">
        <v>83.236463750382384</v>
      </c>
    </row>
    <row r="20" spans="1:11" x14ac:dyDescent="0.2">
      <c r="A20" s="2">
        <v>-90</v>
      </c>
      <c r="B20" s="3">
        <v>275</v>
      </c>
      <c r="C20" s="8">
        <v>33.454987834549875</v>
      </c>
      <c r="D20" s="3">
        <v>547</v>
      </c>
      <c r="E20" s="7">
        <v>66.545012165450117</v>
      </c>
      <c r="G20" s="2" t="s">
        <v>42</v>
      </c>
      <c r="H20" s="3">
        <v>1217</v>
      </c>
      <c r="I20" s="8">
        <v>18.549001676573692</v>
      </c>
      <c r="J20" s="3">
        <v>5344</v>
      </c>
      <c r="K20" s="7">
        <v>81.450998323426305</v>
      </c>
    </row>
    <row r="21" spans="1:11" x14ac:dyDescent="0.2">
      <c r="A21" s="1" t="s">
        <v>18</v>
      </c>
      <c r="B21" s="3"/>
      <c r="C21" s="8"/>
      <c r="D21" s="3"/>
      <c r="E21" s="7"/>
      <c r="G21" s="2" t="s">
        <v>63</v>
      </c>
      <c r="H21" s="3">
        <v>368</v>
      </c>
      <c r="I21" s="8">
        <v>31.587982832618028</v>
      </c>
      <c r="J21" s="3">
        <v>797</v>
      </c>
      <c r="K21" s="7">
        <v>68.412017167381975</v>
      </c>
    </row>
    <row r="22" spans="1:11" x14ac:dyDescent="0.2">
      <c r="A22" s="2" t="s">
        <v>16</v>
      </c>
      <c r="B22" s="3">
        <v>45923</v>
      </c>
      <c r="C22" s="8">
        <v>22.030280061788211</v>
      </c>
      <c r="D22" s="3">
        <v>162531</v>
      </c>
      <c r="E22" s="7">
        <v>77.969719938211796</v>
      </c>
      <c r="G22" s="2" t="s">
        <v>59</v>
      </c>
      <c r="H22" s="3">
        <v>797</v>
      </c>
      <c r="I22" s="8">
        <v>31.715081575805808</v>
      </c>
      <c r="J22" s="3">
        <v>1716</v>
      </c>
      <c r="K22" s="7">
        <v>68.284918424194188</v>
      </c>
    </row>
    <row r="23" spans="1:11" x14ac:dyDescent="0.2">
      <c r="A23" s="2" t="s">
        <v>15</v>
      </c>
      <c r="B23" s="3">
        <v>37303</v>
      </c>
      <c r="C23" s="8">
        <v>21.09719198031841</v>
      </c>
      <c r="D23" s="3">
        <v>139512</v>
      </c>
      <c r="E23" s="7">
        <v>78.902808019681586</v>
      </c>
      <c r="G23" s="2" t="s">
        <v>61</v>
      </c>
      <c r="H23" s="3">
        <v>3559</v>
      </c>
      <c r="I23" s="8">
        <v>39.135693864086214</v>
      </c>
      <c r="J23" s="3">
        <v>5535</v>
      </c>
      <c r="K23" s="7">
        <v>60.864306135913793</v>
      </c>
    </row>
    <row r="24" spans="1:11" x14ac:dyDescent="0.2">
      <c r="A24" s="1" t="s">
        <v>17</v>
      </c>
      <c r="B24" s="3"/>
      <c r="C24" s="8"/>
      <c r="D24" s="3"/>
      <c r="E24" s="7"/>
      <c r="G24" s="2" t="s">
        <v>43</v>
      </c>
      <c r="H24" s="3">
        <v>512</v>
      </c>
      <c r="I24" s="8">
        <v>22.002578427159435</v>
      </c>
      <c r="J24" s="3">
        <v>1815</v>
      </c>
      <c r="K24" s="7">
        <v>77.997421572840565</v>
      </c>
    </row>
    <row r="25" spans="1:11" x14ac:dyDescent="0.2">
      <c r="A25" s="2" t="s">
        <v>24</v>
      </c>
      <c r="B25" s="3">
        <v>10882</v>
      </c>
      <c r="C25" s="8">
        <v>22.764737877076275</v>
      </c>
      <c r="D25" s="3">
        <v>36920</v>
      </c>
      <c r="E25" s="7">
        <v>77.235262122923729</v>
      </c>
      <c r="G25" s="2" t="s">
        <v>64</v>
      </c>
      <c r="H25" s="3">
        <v>135</v>
      </c>
      <c r="I25" s="8">
        <v>12.396694214876034</v>
      </c>
      <c r="J25" s="3">
        <v>954</v>
      </c>
      <c r="K25" s="7">
        <v>87.603305785123965</v>
      </c>
    </row>
    <row r="26" spans="1:11" x14ac:dyDescent="0.2">
      <c r="A26" s="2" t="s">
        <v>25</v>
      </c>
      <c r="B26" s="3">
        <v>16175</v>
      </c>
      <c r="C26" s="8">
        <v>26.768721555647495</v>
      </c>
      <c r="D26" s="3">
        <v>44250</v>
      </c>
      <c r="E26" s="7">
        <v>73.231278444352498</v>
      </c>
      <c r="G26" s="2" t="s">
        <v>44</v>
      </c>
      <c r="H26" s="3">
        <v>2563</v>
      </c>
      <c r="I26" s="8">
        <v>16.241049363158229</v>
      </c>
      <c r="J26" s="3">
        <v>13218</v>
      </c>
      <c r="K26" s="7">
        <v>83.75895063684176</v>
      </c>
    </row>
    <row r="27" spans="1:11" x14ac:dyDescent="0.2">
      <c r="A27" s="2" t="s">
        <v>26</v>
      </c>
      <c r="B27" s="3">
        <v>39028</v>
      </c>
      <c r="C27" s="8">
        <v>23.752518090693865</v>
      </c>
      <c r="D27" s="3">
        <v>125283</v>
      </c>
      <c r="E27" s="7">
        <v>76.247481909306131</v>
      </c>
      <c r="G27" s="2" t="s">
        <v>45</v>
      </c>
      <c r="H27" s="3">
        <v>1627</v>
      </c>
      <c r="I27" s="8">
        <v>12.527912527912527</v>
      </c>
      <c r="J27" s="3">
        <v>11360</v>
      </c>
      <c r="K27" s="7">
        <v>87.472087472087466</v>
      </c>
    </row>
    <row r="28" spans="1:11" x14ac:dyDescent="0.2">
      <c r="A28" s="2" t="s">
        <v>27</v>
      </c>
      <c r="B28" s="3">
        <v>17141</v>
      </c>
      <c r="C28" s="8">
        <v>15.205223053108726</v>
      </c>
      <c r="D28" s="3">
        <v>95590</v>
      </c>
      <c r="E28" s="7">
        <v>84.794776946891275</v>
      </c>
      <c r="G28" s="2" t="s">
        <v>46</v>
      </c>
      <c r="H28" s="3">
        <v>4124</v>
      </c>
      <c r="I28" s="8">
        <v>29.398346164813233</v>
      </c>
      <c r="J28" s="3">
        <v>9904</v>
      </c>
      <c r="K28" s="7">
        <v>70.601653835186767</v>
      </c>
    </row>
    <row r="29" spans="1:11" x14ac:dyDescent="0.2">
      <c r="A29" s="1" t="s">
        <v>68</v>
      </c>
      <c r="B29" s="3"/>
      <c r="C29" s="8"/>
      <c r="D29" s="3"/>
      <c r="E29" s="7"/>
      <c r="G29" s="2" t="s">
        <v>47</v>
      </c>
      <c r="H29" s="3">
        <v>3868</v>
      </c>
      <c r="I29" s="8">
        <v>26.16518974497734</v>
      </c>
      <c r="J29" s="3">
        <v>10915</v>
      </c>
      <c r="K29" s="7">
        <v>73.83481025502266</v>
      </c>
    </row>
    <row r="30" spans="1:11" x14ac:dyDescent="0.2">
      <c r="A30" s="1">
        <v>1</v>
      </c>
      <c r="B30" s="3">
        <v>6850</v>
      </c>
      <c r="C30" s="7">
        <v>18.1538706172316</v>
      </c>
      <c r="D30" s="6">
        <v>30883</v>
      </c>
      <c r="E30" s="7">
        <v>81.846129382768396</v>
      </c>
      <c r="G30" s="2" t="s">
        <v>60</v>
      </c>
      <c r="H30" s="3">
        <v>636</v>
      </c>
      <c r="I30" s="8">
        <v>31.911690918213747</v>
      </c>
      <c r="J30" s="3">
        <v>1357</v>
      </c>
      <c r="K30" s="7">
        <v>68.08830908178625</v>
      </c>
    </row>
    <row r="31" spans="1:11" x14ac:dyDescent="0.2">
      <c r="A31" s="1">
        <v>2</v>
      </c>
      <c r="B31" s="3">
        <v>8878</v>
      </c>
      <c r="C31" s="7">
        <v>21.236694175337878</v>
      </c>
      <c r="D31" s="6">
        <v>32927</v>
      </c>
      <c r="E31" s="7">
        <v>78.763305824662126</v>
      </c>
      <c r="G31" s="2" t="s">
        <v>57</v>
      </c>
      <c r="H31" s="3">
        <v>3707</v>
      </c>
      <c r="I31" s="8">
        <v>32.426522043386981</v>
      </c>
      <c r="J31" s="3">
        <v>7725</v>
      </c>
      <c r="K31" s="7">
        <v>67.573477956613019</v>
      </c>
    </row>
    <row r="32" spans="1:11" x14ac:dyDescent="0.2">
      <c r="A32" s="1">
        <v>3</v>
      </c>
      <c r="B32" s="3">
        <v>7930</v>
      </c>
      <c r="C32" s="7">
        <v>20.638142827399541</v>
      </c>
      <c r="D32" s="6">
        <v>30494</v>
      </c>
      <c r="E32" s="7">
        <v>79.361857172600452</v>
      </c>
      <c r="G32" s="2" t="s">
        <v>65</v>
      </c>
      <c r="H32" s="3">
        <v>424</v>
      </c>
      <c r="I32" s="8">
        <v>22.625400213447172</v>
      </c>
      <c r="J32" s="3">
        <v>1450</v>
      </c>
      <c r="K32" s="7">
        <v>77.374599786552835</v>
      </c>
    </row>
    <row r="33" spans="1:11" x14ac:dyDescent="0.2">
      <c r="A33" s="1">
        <v>4</v>
      </c>
      <c r="B33" s="3">
        <v>10926</v>
      </c>
      <c r="C33" s="7">
        <v>21.353606816893699</v>
      </c>
      <c r="D33" s="6">
        <v>40241</v>
      </c>
      <c r="E33" s="7">
        <v>78.646393183106298</v>
      </c>
      <c r="G33" s="2" t="s">
        <v>52</v>
      </c>
      <c r="H33" s="3">
        <v>2332</v>
      </c>
      <c r="I33" s="8">
        <v>25.595434090659641</v>
      </c>
      <c r="J33" s="3">
        <v>6779</v>
      </c>
      <c r="K33" s="7">
        <v>74.404565909340363</v>
      </c>
    </row>
    <row r="34" spans="1:11" x14ac:dyDescent="0.2">
      <c r="A34" s="1">
        <v>5</v>
      </c>
      <c r="B34" s="3">
        <v>10782</v>
      </c>
      <c r="C34" s="7">
        <v>22.829677310070299</v>
      </c>
      <c r="D34" s="6">
        <v>36446</v>
      </c>
      <c r="E34" s="7">
        <v>77.170322689929705</v>
      </c>
      <c r="G34" s="2" t="s">
        <v>49</v>
      </c>
      <c r="H34" s="3">
        <v>2952</v>
      </c>
      <c r="I34" s="8">
        <v>26.506240459728829</v>
      </c>
      <c r="J34" s="3">
        <v>8185</v>
      </c>
      <c r="K34" s="7">
        <v>73.493759540271171</v>
      </c>
    </row>
    <row r="35" spans="1:11" x14ac:dyDescent="0.2">
      <c r="A35" s="1">
        <v>6</v>
      </c>
      <c r="B35" s="3">
        <v>11397</v>
      </c>
      <c r="C35" s="7">
        <v>23.156162379617211</v>
      </c>
      <c r="D35" s="6">
        <v>37821</v>
      </c>
      <c r="E35" s="7">
        <v>76.843837620382786</v>
      </c>
      <c r="G35" s="2" t="s">
        <v>34</v>
      </c>
      <c r="H35" s="3">
        <v>2862</v>
      </c>
      <c r="I35" s="8">
        <v>18.841342988808428</v>
      </c>
      <c r="J35" s="3">
        <v>12328</v>
      </c>
      <c r="K35" s="7">
        <v>81.158657011191565</v>
      </c>
    </row>
    <row r="36" spans="1:11" x14ac:dyDescent="0.2">
      <c r="A36" s="1">
        <v>7</v>
      </c>
      <c r="B36" s="3">
        <v>8163</v>
      </c>
      <c r="C36" s="7">
        <v>22.823351786612982</v>
      </c>
      <c r="D36" s="6">
        <v>27603</v>
      </c>
      <c r="E36" s="7">
        <v>77.176648213387011</v>
      </c>
      <c r="G36" s="2" t="s">
        <v>30</v>
      </c>
      <c r="H36" s="3">
        <v>3967</v>
      </c>
      <c r="I36" s="8">
        <v>32.926626826029214</v>
      </c>
      <c r="J36" s="3">
        <v>8081</v>
      </c>
      <c r="K36" s="7">
        <v>67.073373173970779</v>
      </c>
    </row>
    <row r="37" spans="1:11" x14ac:dyDescent="0.2">
      <c r="A37" s="1">
        <v>8</v>
      </c>
      <c r="B37" s="3">
        <v>9055</v>
      </c>
      <c r="C37" s="7">
        <v>22.910130553587692</v>
      </c>
      <c r="D37" s="6">
        <v>30469</v>
      </c>
      <c r="E37" s="7">
        <v>77.089869446412308</v>
      </c>
      <c r="G37" s="2" t="s">
        <v>48</v>
      </c>
      <c r="H37" s="3">
        <v>1249</v>
      </c>
      <c r="I37" s="8">
        <v>8.5777075750291871</v>
      </c>
      <c r="J37" s="3">
        <v>13312</v>
      </c>
      <c r="K37" s="7">
        <v>91.422292424970806</v>
      </c>
    </row>
    <row r="38" spans="1:11" x14ac:dyDescent="0.2">
      <c r="A38" s="1">
        <v>9</v>
      </c>
      <c r="B38" s="3">
        <v>9245</v>
      </c>
      <c r="C38" s="7">
        <v>20.820196378704622</v>
      </c>
      <c r="D38" s="6">
        <v>35159</v>
      </c>
      <c r="E38" s="7">
        <v>79.179803621295378</v>
      </c>
      <c r="G38" s="2" t="s">
        <v>69</v>
      </c>
      <c r="H38" s="3">
        <v>530</v>
      </c>
      <c r="I38" s="8">
        <v>14.31658562938952</v>
      </c>
      <c r="J38" s="3">
        <v>3172</v>
      </c>
      <c r="K38" s="7">
        <v>85.683414370610478</v>
      </c>
    </row>
    <row r="39" spans="1:11" x14ac:dyDescent="0.2">
      <c r="G39" s="2" t="s">
        <v>37</v>
      </c>
      <c r="H39" s="3">
        <v>4751</v>
      </c>
      <c r="I39" s="8">
        <v>26.387114690363788</v>
      </c>
      <c r="J39" s="3">
        <v>13254</v>
      </c>
      <c r="K39" s="7">
        <v>73.612885309636212</v>
      </c>
    </row>
    <row r="40" spans="1:11" x14ac:dyDescent="0.2">
      <c r="G40" s="2" t="s">
        <v>54</v>
      </c>
      <c r="H40" s="3">
        <v>1512</v>
      </c>
      <c r="I40" s="8">
        <v>16.27031098676423</v>
      </c>
      <c r="J40" s="3">
        <v>7781</v>
      </c>
      <c r="K40" s="7">
        <v>83.72968901323577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B2098-E55A-A041-A610-781A8A129BA2}">
  <dimension ref="A1:H77"/>
  <sheetViews>
    <sheetView tabSelected="1" workbookViewId="0">
      <selection sqref="A1:H40"/>
    </sheetView>
  </sheetViews>
  <sheetFormatPr baseColWidth="10" defaultRowHeight="16" x14ac:dyDescent="0.2"/>
  <cols>
    <col min="1" max="1" width="15" style="1" customWidth="1"/>
    <col min="2" max="3" width="5" style="3" customWidth="1"/>
    <col min="4" max="4" width="8" style="3" customWidth="1"/>
    <col min="5" max="5" width="15" style="1" customWidth="1"/>
    <col min="6" max="6" width="5" style="1" customWidth="1"/>
    <col min="7" max="7" width="5" style="3" customWidth="1"/>
    <col min="8" max="8" width="8" style="1" customWidth="1"/>
    <col min="9" max="16384" width="10.83203125" style="1"/>
  </cols>
  <sheetData>
    <row r="1" spans="1:8" x14ac:dyDescent="0.2">
      <c r="B1" s="3" t="s">
        <v>1</v>
      </c>
      <c r="C1" s="3" t="s">
        <v>72</v>
      </c>
      <c r="D1" s="3" t="s">
        <v>70</v>
      </c>
      <c r="F1" s="3" t="s">
        <v>1</v>
      </c>
      <c r="G1" s="3" t="s">
        <v>72</v>
      </c>
      <c r="H1" s="3" t="s">
        <v>70</v>
      </c>
    </row>
    <row r="2" spans="1:8" x14ac:dyDescent="0.2">
      <c r="A2" s="1" t="s">
        <v>21</v>
      </c>
      <c r="E2" s="1" t="s">
        <v>19</v>
      </c>
    </row>
    <row r="3" spans="1:8" x14ac:dyDescent="0.2">
      <c r="A3" s="2" t="s">
        <v>22</v>
      </c>
      <c r="B3" s="9">
        <v>80.712678333442582</v>
      </c>
      <c r="C3" s="9"/>
      <c r="D3" s="10">
        <v>274626</v>
      </c>
      <c r="E3" s="2" t="s">
        <v>33</v>
      </c>
      <c r="F3" s="9">
        <v>83.571334417153651</v>
      </c>
      <c r="G3" s="9">
        <v>31.9478008699855</v>
      </c>
      <c r="H3" s="10">
        <v>22759</v>
      </c>
    </row>
    <row r="4" spans="1:8" x14ac:dyDescent="0.2">
      <c r="A4" s="2" t="s">
        <v>23</v>
      </c>
      <c r="B4" s="9">
        <v>72.652585342046038</v>
      </c>
      <c r="C4" s="9"/>
      <c r="D4" s="10">
        <v>110643</v>
      </c>
      <c r="E4" s="2" t="s">
        <v>38</v>
      </c>
      <c r="F4" s="9">
        <v>87.342196402636574</v>
      </c>
      <c r="G4" s="9">
        <v>32.242207574572674</v>
      </c>
      <c r="H4" s="10">
        <v>8951</v>
      </c>
    </row>
    <row r="5" spans="1:8" x14ac:dyDescent="0.2">
      <c r="A5" s="1" t="s">
        <v>20</v>
      </c>
      <c r="B5" s="9"/>
      <c r="C5" s="9"/>
      <c r="D5" s="10"/>
      <c r="E5" s="2" t="s">
        <v>39</v>
      </c>
      <c r="F5" s="9">
        <v>76.577367881715702</v>
      </c>
      <c r="G5" s="9">
        <v>26.65788317962231</v>
      </c>
      <c r="H5" s="10">
        <v>13662</v>
      </c>
    </row>
    <row r="6" spans="1:8" x14ac:dyDescent="0.2">
      <c r="A6" s="2" t="s">
        <v>74</v>
      </c>
      <c r="B6" s="9">
        <v>63.897210388896518</v>
      </c>
      <c r="C6" s="9">
        <v>86.645595712518897</v>
      </c>
      <c r="D6" s="10">
        <v>36385</v>
      </c>
      <c r="E6" s="2" t="s">
        <v>51</v>
      </c>
      <c r="F6" s="9">
        <v>92.210212448751392</v>
      </c>
      <c r="G6" s="9">
        <v>20.872158032053672</v>
      </c>
      <c r="H6" s="10">
        <v>2683</v>
      </c>
    </row>
    <row r="7" spans="1:8" x14ac:dyDescent="0.2">
      <c r="A7" s="2" t="s">
        <v>75</v>
      </c>
      <c r="B7" s="9">
        <v>68.680363896555249</v>
      </c>
      <c r="C7" s="9">
        <v>65.917067021022874</v>
      </c>
      <c r="D7" s="10">
        <v>29349</v>
      </c>
      <c r="E7" s="2" t="s">
        <v>40</v>
      </c>
      <c r="F7" s="9">
        <v>78.356626243950188</v>
      </c>
      <c r="G7" s="9">
        <v>34.515199303931695</v>
      </c>
      <c r="H7" s="10">
        <v>18389</v>
      </c>
    </row>
    <row r="8" spans="1:8" x14ac:dyDescent="0.2">
      <c r="A8" s="2" t="s">
        <v>76</v>
      </c>
      <c r="B8" s="9">
        <v>73.165323839860093</v>
      </c>
      <c r="C8" s="9">
        <v>39.016925863468863</v>
      </c>
      <c r="D8" s="10">
        <v>32022</v>
      </c>
      <c r="E8" s="2" t="s">
        <v>41</v>
      </c>
      <c r="F8" s="9">
        <v>83.236463750382384</v>
      </c>
      <c r="G8" s="9">
        <v>25.374732334047106</v>
      </c>
      <c r="H8" s="10">
        <v>13076</v>
      </c>
    </row>
    <row r="9" spans="1:8" x14ac:dyDescent="0.2">
      <c r="A9" s="2" t="s">
        <v>77</v>
      </c>
      <c r="B9" s="9">
        <v>76.570657593711502</v>
      </c>
      <c r="C9" s="9">
        <v>23.006980700416495</v>
      </c>
      <c r="D9" s="10">
        <v>34094</v>
      </c>
      <c r="E9" s="2" t="s">
        <v>42</v>
      </c>
      <c r="F9" s="9">
        <v>81.450998323426305</v>
      </c>
      <c r="G9" s="9">
        <v>38.652644413961283</v>
      </c>
      <c r="H9" s="10">
        <v>6561</v>
      </c>
    </row>
    <row r="10" spans="1:8" x14ac:dyDescent="0.2">
      <c r="A10" s="2" t="s">
        <v>78</v>
      </c>
      <c r="B10" s="9">
        <v>79.391657010428744</v>
      </c>
      <c r="C10" s="9">
        <v>16.668597914252604</v>
      </c>
      <c r="D10" s="10">
        <v>34520</v>
      </c>
      <c r="E10" s="2" t="s">
        <v>63</v>
      </c>
      <c r="F10" s="9">
        <v>68.412017167381975</v>
      </c>
      <c r="G10" s="9">
        <v>24.806866952789701</v>
      </c>
      <c r="H10" s="10">
        <v>1165</v>
      </c>
    </row>
    <row r="11" spans="1:8" x14ac:dyDescent="0.2">
      <c r="A11" s="2" t="s">
        <v>79</v>
      </c>
      <c r="B11" s="9">
        <v>80.53545379136753</v>
      </c>
      <c r="C11" s="9">
        <v>15.06821887245788</v>
      </c>
      <c r="D11" s="10">
        <v>34961</v>
      </c>
      <c r="E11" s="2" t="s">
        <v>59</v>
      </c>
      <c r="F11" s="9">
        <v>68.284918424194188</v>
      </c>
      <c r="G11" s="9">
        <v>27.337843215280543</v>
      </c>
      <c r="H11" s="10">
        <v>2513</v>
      </c>
    </row>
    <row r="12" spans="1:8" x14ac:dyDescent="0.2">
      <c r="A12" s="2" t="s">
        <v>80</v>
      </c>
      <c r="B12" s="9">
        <v>82.00130692956786</v>
      </c>
      <c r="C12" s="9">
        <v>15.006960820524476</v>
      </c>
      <c r="D12" s="10">
        <v>35197</v>
      </c>
      <c r="E12" s="2" t="s">
        <v>61</v>
      </c>
      <c r="F12" s="9">
        <v>60.864306135913793</v>
      </c>
      <c r="G12" s="9">
        <v>20.057180558610071</v>
      </c>
      <c r="H12" s="10">
        <v>9094</v>
      </c>
    </row>
    <row r="13" spans="1:8" x14ac:dyDescent="0.2">
      <c r="A13" s="2" t="s">
        <v>81</v>
      </c>
      <c r="B13" s="9">
        <v>83.850354362728012</v>
      </c>
      <c r="C13" s="9">
        <v>14.920994539328452</v>
      </c>
      <c r="D13" s="10">
        <v>34428</v>
      </c>
      <c r="E13" s="2" t="s">
        <v>43</v>
      </c>
      <c r="F13" s="9">
        <v>77.997421572840565</v>
      </c>
      <c r="G13" s="9">
        <v>31.027073485174046</v>
      </c>
      <c r="H13" s="10">
        <v>2327</v>
      </c>
    </row>
    <row r="14" spans="1:8" x14ac:dyDescent="0.2">
      <c r="A14" s="2" t="s">
        <v>82</v>
      </c>
      <c r="B14" s="9">
        <v>85.260581272851212</v>
      </c>
      <c r="C14" s="9">
        <v>15.290946272541364</v>
      </c>
      <c r="D14" s="10">
        <v>32274</v>
      </c>
      <c r="E14" s="2" t="s">
        <v>64</v>
      </c>
      <c r="F14" s="9">
        <v>87.603305785123965</v>
      </c>
      <c r="G14" s="9">
        <v>38.84297520661157</v>
      </c>
      <c r="H14" s="10">
        <v>1089</v>
      </c>
    </row>
    <row r="15" spans="1:8" x14ac:dyDescent="0.2">
      <c r="A15" s="2" t="s">
        <v>83</v>
      </c>
      <c r="B15" s="9">
        <v>85.287824406405292</v>
      </c>
      <c r="C15" s="9">
        <v>15.122860298177802</v>
      </c>
      <c r="D15" s="10">
        <v>28976</v>
      </c>
      <c r="E15" s="2" t="s">
        <v>44</v>
      </c>
      <c r="F15" s="9">
        <v>83.75895063684176</v>
      </c>
      <c r="G15" s="9">
        <v>33.926874089094483</v>
      </c>
      <c r="H15" s="10">
        <v>15781</v>
      </c>
    </row>
    <row r="16" spans="1:8" x14ac:dyDescent="0.2">
      <c r="A16" s="2" t="s">
        <v>84</v>
      </c>
      <c r="B16" s="9">
        <v>84.960468265408636</v>
      </c>
      <c r="C16" s="9">
        <v>15.681649412484166</v>
      </c>
      <c r="D16" s="10">
        <v>22893</v>
      </c>
      <c r="E16" s="2" t="s">
        <v>45</v>
      </c>
      <c r="F16" s="9">
        <v>87.472087472087466</v>
      </c>
      <c r="G16" s="9">
        <v>27.481327481327483</v>
      </c>
      <c r="H16" s="10">
        <v>12987</v>
      </c>
    </row>
    <row r="17" spans="1:8" x14ac:dyDescent="0.2">
      <c r="A17" s="2" t="s">
        <v>85</v>
      </c>
      <c r="B17" s="9">
        <v>82.433090024330909</v>
      </c>
      <c r="C17" s="9">
        <v>16.715328467153284</v>
      </c>
      <c r="D17" s="10">
        <v>16440</v>
      </c>
      <c r="E17" s="2" t="s">
        <v>46</v>
      </c>
      <c r="F17" s="9">
        <v>70.601653835186767</v>
      </c>
      <c r="G17" s="9">
        <v>27.523524379811803</v>
      </c>
      <c r="H17" s="10">
        <v>14028</v>
      </c>
    </row>
    <row r="18" spans="1:8" x14ac:dyDescent="0.2">
      <c r="A18" s="2" t="s">
        <v>86</v>
      </c>
      <c r="B18" s="9">
        <v>78.925173010380618</v>
      </c>
      <c r="C18" s="9">
        <v>17.1280276816609</v>
      </c>
      <c r="D18" s="10">
        <v>9248</v>
      </c>
      <c r="E18" s="2" t="s">
        <v>47</v>
      </c>
      <c r="F18" s="9">
        <v>73.83481025502266</v>
      </c>
      <c r="G18" s="9">
        <v>27.037813704931342</v>
      </c>
      <c r="H18" s="10">
        <v>14783</v>
      </c>
    </row>
    <row r="19" spans="1:8" x14ac:dyDescent="0.2">
      <c r="A19" s="2" t="s">
        <v>87</v>
      </c>
      <c r="B19" s="9">
        <v>74.644808743169406</v>
      </c>
      <c r="C19" s="9">
        <v>16.994535519125684</v>
      </c>
      <c r="D19" s="10">
        <v>3660</v>
      </c>
      <c r="E19" s="2" t="s">
        <v>60</v>
      </c>
      <c r="F19" s="9">
        <v>68.08830908178625</v>
      </c>
      <c r="G19" s="9">
        <v>53.738083291520326</v>
      </c>
      <c r="H19" s="10">
        <v>1993</v>
      </c>
    </row>
    <row r="20" spans="1:8" x14ac:dyDescent="0.2">
      <c r="A20" s="2" t="s">
        <v>88</v>
      </c>
      <c r="B20" s="9">
        <v>66.545012165450117</v>
      </c>
      <c r="C20" s="9">
        <v>15.936739659367397</v>
      </c>
      <c r="D20" s="10">
        <v>822</v>
      </c>
      <c r="E20" s="2" t="s">
        <v>57</v>
      </c>
      <c r="F20" s="9">
        <v>67.573477956613019</v>
      </c>
      <c r="G20" s="9">
        <v>26.452064380685798</v>
      </c>
      <c r="H20" s="10">
        <v>11432</v>
      </c>
    </row>
    <row r="21" spans="1:8" x14ac:dyDescent="0.2">
      <c r="A21" s="1" t="s">
        <v>18</v>
      </c>
      <c r="B21" s="9"/>
      <c r="C21" s="9"/>
      <c r="D21" s="10"/>
      <c r="E21" s="2" t="s">
        <v>65</v>
      </c>
      <c r="F21" s="9">
        <v>77.374599786552835</v>
      </c>
      <c r="G21" s="9">
        <v>24.386339381003204</v>
      </c>
      <c r="H21" s="10">
        <v>1874</v>
      </c>
    </row>
    <row r="22" spans="1:8" x14ac:dyDescent="0.2">
      <c r="A22" s="2" t="s">
        <v>16</v>
      </c>
      <c r="B22" s="9">
        <v>77.969719938211796</v>
      </c>
      <c r="C22" s="9">
        <v>25.157109002465774</v>
      </c>
      <c r="D22" s="10">
        <v>208454</v>
      </c>
      <c r="E22" s="2" t="s">
        <v>52</v>
      </c>
      <c r="F22" s="9">
        <v>74.404565909340363</v>
      </c>
      <c r="G22" s="9">
        <v>22.840522445395674</v>
      </c>
      <c r="H22" s="10">
        <v>9111</v>
      </c>
    </row>
    <row r="23" spans="1:8" x14ac:dyDescent="0.2">
      <c r="A23" s="2" t="s">
        <v>15</v>
      </c>
      <c r="B23" s="9">
        <v>78.902808019681586</v>
      </c>
      <c r="C23" s="9">
        <v>32.916890535305257</v>
      </c>
      <c r="D23" s="10">
        <v>176815</v>
      </c>
      <c r="E23" s="2" t="s">
        <v>49</v>
      </c>
      <c r="F23" s="9">
        <v>73.493759540271171</v>
      </c>
      <c r="G23" s="9">
        <v>22.968483433599712</v>
      </c>
      <c r="H23" s="10">
        <v>11137</v>
      </c>
    </row>
    <row r="24" spans="1:8" x14ac:dyDescent="0.2">
      <c r="A24" s="1" t="s">
        <v>17</v>
      </c>
      <c r="B24" s="9"/>
      <c r="C24" s="9"/>
      <c r="D24" s="10"/>
      <c r="E24" s="2" t="s">
        <v>34</v>
      </c>
      <c r="F24" s="9">
        <v>81.158657011191565</v>
      </c>
      <c r="G24" s="9">
        <v>34.233048057932855</v>
      </c>
      <c r="H24" s="10">
        <v>15190</v>
      </c>
    </row>
    <row r="25" spans="1:8" x14ac:dyDescent="0.2">
      <c r="A25" s="2" t="s">
        <v>24</v>
      </c>
      <c r="B25" s="9">
        <v>77.235262122923729</v>
      </c>
      <c r="C25" s="9">
        <v>18.844399815907284</v>
      </c>
      <c r="D25" s="10">
        <v>47802</v>
      </c>
      <c r="E25" s="2" t="s">
        <v>30</v>
      </c>
      <c r="F25" s="9">
        <v>67.073373173970779</v>
      </c>
      <c r="G25" s="9">
        <v>37.35889774236388</v>
      </c>
      <c r="H25" s="10">
        <v>12048</v>
      </c>
    </row>
    <row r="26" spans="1:8" x14ac:dyDescent="0.2">
      <c r="A26" s="2" t="s">
        <v>25</v>
      </c>
      <c r="B26" s="9">
        <v>73.231278444352498</v>
      </c>
      <c r="C26" s="9">
        <v>23.635912287960281</v>
      </c>
      <c r="D26" s="10">
        <v>60425</v>
      </c>
      <c r="E26" s="2" t="s">
        <v>48</v>
      </c>
      <c r="F26" s="9">
        <v>91.422292424970806</v>
      </c>
      <c r="G26" s="9">
        <v>27.711008859281645</v>
      </c>
      <c r="H26" s="10">
        <v>14561</v>
      </c>
    </row>
    <row r="27" spans="1:8" x14ac:dyDescent="0.2">
      <c r="A27" s="2" t="s">
        <v>26</v>
      </c>
      <c r="B27" s="9">
        <v>76.247481909306131</v>
      </c>
      <c r="C27" s="9">
        <v>30.490350615600903</v>
      </c>
      <c r="D27" s="10">
        <v>164311</v>
      </c>
      <c r="E27" s="2" t="s">
        <v>53</v>
      </c>
      <c r="F27" s="9">
        <v>85.683414370610478</v>
      </c>
      <c r="G27" s="9">
        <v>36.331712587790385</v>
      </c>
      <c r="H27" s="10">
        <v>3702</v>
      </c>
    </row>
    <row r="28" spans="1:8" x14ac:dyDescent="0.2">
      <c r="A28" s="2" t="s">
        <v>27</v>
      </c>
      <c r="B28" s="9">
        <v>84.794776946891275</v>
      </c>
      <c r="C28" s="9">
        <v>33.04681054900604</v>
      </c>
      <c r="D28" s="10">
        <v>112731</v>
      </c>
      <c r="E28" s="2" t="s">
        <v>37</v>
      </c>
      <c r="F28" s="9">
        <v>73.612885309636212</v>
      </c>
      <c r="G28" s="9">
        <v>29.408497639544574</v>
      </c>
      <c r="H28" s="10">
        <v>18005</v>
      </c>
    </row>
    <row r="29" spans="1:8" x14ac:dyDescent="0.2">
      <c r="A29" s="1" t="s">
        <v>19</v>
      </c>
      <c r="B29" s="9"/>
      <c r="C29" s="9"/>
      <c r="D29" s="10"/>
      <c r="E29" s="2" t="s">
        <v>54</v>
      </c>
      <c r="F29" s="9">
        <v>83.72968901323577</v>
      </c>
      <c r="G29" s="9">
        <v>26.858926073388574</v>
      </c>
      <c r="H29" s="10">
        <v>9293</v>
      </c>
    </row>
    <row r="30" spans="1:8" x14ac:dyDescent="0.2">
      <c r="A30" s="2" t="s">
        <v>62</v>
      </c>
      <c r="B30" s="9">
        <v>84.827586206896555</v>
      </c>
      <c r="C30" s="9">
        <v>23.645320197044335</v>
      </c>
      <c r="D30" s="10">
        <v>1015</v>
      </c>
      <c r="E30" s="1" t="s">
        <v>68</v>
      </c>
      <c r="F30" s="9"/>
      <c r="G30" s="9"/>
      <c r="H30" s="10"/>
    </row>
    <row r="31" spans="1:8" x14ac:dyDescent="0.2">
      <c r="A31" s="2" t="s">
        <v>28</v>
      </c>
      <c r="B31" s="9">
        <v>84.335000423836576</v>
      </c>
      <c r="C31" s="9">
        <v>34.305331864033228</v>
      </c>
      <c r="D31" s="10">
        <v>11797</v>
      </c>
      <c r="E31" s="1">
        <v>1</v>
      </c>
      <c r="F31" s="9">
        <v>81.846129382768396</v>
      </c>
      <c r="G31" s="9">
        <v>28.810325179551054</v>
      </c>
      <c r="H31" s="10">
        <v>37733</v>
      </c>
    </row>
    <row r="32" spans="1:8" x14ac:dyDescent="0.2">
      <c r="A32" s="2" t="s">
        <v>29</v>
      </c>
      <c r="B32" s="9">
        <v>91.073470554602636</v>
      </c>
      <c r="C32" s="9">
        <v>30.410234419668381</v>
      </c>
      <c r="D32" s="10">
        <v>13992</v>
      </c>
      <c r="E32" s="1">
        <v>2</v>
      </c>
      <c r="F32" s="9">
        <v>78.763305824662126</v>
      </c>
      <c r="G32" s="9">
        <v>28.661643344097598</v>
      </c>
      <c r="H32" s="10">
        <v>41805</v>
      </c>
    </row>
    <row r="33" spans="1:8" x14ac:dyDescent="0.2">
      <c r="A33" s="2" t="s">
        <v>55</v>
      </c>
      <c r="B33" s="9">
        <v>75.348510680974826</v>
      </c>
      <c r="C33" s="9">
        <v>16.969210711062079</v>
      </c>
      <c r="D33" s="10">
        <v>9971</v>
      </c>
      <c r="E33" s="1">
        <v>3</v>
      </c>
      <c r="F33" s="9">
        <v>79.361857172600452</v>
      </c>
      <c r="G33" s="9">
        <v>29.281178430147826</v>
      </c>
      <c r="H33" s="10">
        <v>38424</v>
      </c>
    </row>
    <row r="34" spans="1:8" x14ac:dyDescent="0.2">
      <c r="A34" s="2" t="s">
        <v>58</v>
      </c>
      <c r="B34" s="9">
        <v>76.166965888689404</v>
      </c>
      <c r="C34" s="9">
        <v>26.772890484739676</v>
      </c>
      <c r="D34" s="10">
        <v>4456</v>
      </c>
      <c r="E34" s="1">
        <v>4</v>
      </c>
      <c r="F34" s="9">
        <v>78.646393183106298</v>
      </c>
      <c r="G34" s="9">
        <v>29.53270662731839</v>
      </c>
      <c r="H34" s="10">
        <v>51167</v>
      </c>
    </row>
    <row r="35" spans="1:8" x14ac:dyDescent="0.2">
      <c r="A35" s="2" t="s">
        <v>56</v>
      </c>
      <c r="B35" s="9">
        <v>86.546610169491515</v>
      </c>
      <c r="C35" s="9">
        <v>25.572033898305087</v>
      </c>
      <c r="D35" s="10">
        <v>4720</v>
      </c>
      <c r="E35" s="1">
        <v>5</v>
      </c>
      <c r="F35" s="9">
        <v>77.170322689929705</v>
      </c>
      <c r="G35" s="9">
        <v>27.917760650461592</v>
      </c>
      <c r="H35" s="10">
        <v>47228</v>
      </c>
    </row>
    <row r="36" spans="1:8" x14ac:dyDescent="0.2">
      <c r="A36" s="2" t="s">
        <v>31</v>
      </c>
      <c r="B36" s="9">
        <v>60.422754118744173</v>
      </c>
      <c r="C36" s="9">
        <v>25.993161330432081</v>
      </c>
      <c r="D36" s="10">
        <v>16085</v>
      </c>
      <c r="E36" s="1">
        <v>6</v>
      </c>
      <c r="F36" s="9">
        <v>76.843837620382786</v>
      </c>
      <c r="G36" s="9">
        <v>27.120159291316188</v>
      </c>
      <c r="H36" s="10">
        <v>49218</v>
      </c>
    </row>
    <row r="37" spans="1:8" x14ac:dyDescent="0.2">
      <c r="A37" s="2" t="s">
        <v>32</v>
      </c>
      <c r="B37" s="9">
        <v>94.213252366494018</v>
      </c>
      <c r="C37" s="9">
        <v>23.066619039114126</v>
      </c>
      <c r="D37" s="10">
        <v>11198</v>
      </c>
      <c r="E37" s="1">
        <v>7</v>
      </c>
      <c r="F37" s="9">
        <v>77.176648213387011</v>
      </c>
      <c r="G37" s="9">
        <v>28.616563216462566</v>
      </c>
      <c r="H37" s="10">
        <v>35766</v>
      </c>
    </row>
    <row r="38" spans="1:8" x14ac:dyDescent="0.2">
      <c r="A38" s="2" t="s">
        <v>50</v>
      </c>
      <c r="B38" s="9">
        <v>68.646916282341905</v>
      </c>
      <c r="C38" s="9">
        <v>23.528492144141328</v>
      </c>
      <c r="D38" s="10">
        <v>12793</v>
      </c>
      <c r="E38" s="1">
        <v>8</v>
      </c>
      <c r="F38" s="9">
        <v>77.089869446412308</v>
      </c>
      <c r="G38" s="9">
        <v>29.726242283169718</v>
      </c>
      <c r="H38" s="10">
        <v>39524</v>
      </c>
    </row>
    <row r="39" spans="1:8" x14ac:dyDescent="0.2">
      <c r="A39" s="2" t="s">
        <v>35</v>
      </c>
      <c r="B39" s="9">
        <v>82.9179518815546</v>
      </c>
      <c r="C39" s="9">
        <v>31.017890191239978</v>
      </c>
      <c r="D39" s="10">
        <v>16210</v>
      </c>
      <c r="E39" s="1">
        <v>9</v>
      </c>
      <c r="F39" s="9">
        <v>79.179803621295378</v>
      </c>
      <c r="G39" s="9">
        <v>29.076209350508964</v>
      </c>
      <c r="H39" s="10">
        <v>44404</v>
      </c>
    </row>
    <row r="40" spans="1:8" x14ac:dyDescent="0.2">
      <c r="A40" s="2" t="s">
        <v>36</v>
      </c>
      <c r="B40" s="9">
        <v>73.8441838522712</v>
      </c>
      <c r="C40" s="9">
        <v>26.000808734330771</v>
      </c>
      <c r="D40" s="10">
        <v>14838</v>
      </c>
    </row>
    <row r="41" spans="1:8" x14ac:dyDescent="0.2">
      <c r="B41" s="1"/>
      <c r="D41" s="1"/>
    </row>
    <row r="42" spans="1:8" x14ac:dyDescent="0.2">
      <c r="B42" s="1"/>
      <c r="D42" s="1"/>
    </row>
    <row r="43" spans="1:8" x14ac:dyDescent="0.2">
      <c r="B43" s="1"/>
      <c r="D43" s="1"/>
    </row>
    <row r="44" spans="1:8" x14ac:dyDescent="0.2">
      <c r="B44" s="1"/>
      <c r="D44" s="1"/>
      <c r="E44" s="2"/>
    </row>
    <row r="45" spans="1:8" x14ac:dyDescent="0.2">
      <c r="A45" s="2"/>
      <c r="C45" s="8"/>
      <c r="D45" s="1"/>
      <c r="E45" s="2"/>
    </row>
    <row r="46" spans="1:8" x14ac:dyDescent="0.2">
      <c r="A46" s="2"/>
      <c r="C46" s="8"/>
      <c r="D46" s="1"/>
      <c r="E46" s="2"/>
    </row>
    <row r="47" spans="1:8" x14ac:dyDescent="0.2">
      <c r="A47" s="2"/>
      <c r="C47" s="8"/>
      <c r="D47" s="1"/>
      <c r="E47" s="2"/>
    </row>
    <row r="48" spans="1:8" x14ac:dyDescent="0.2">
      <c r="A48" s="2"/>
      <c r="C48" s="8"/>
      <c r="D48" s="1"/>
    </row>
    <row r="49" spans="1:8" x14ac:dyDescent="0.2">
      <c r="A49" s="2"/>
      <c r="C49" s="8"/>
      <c r="D49" s="1"/>
      <c r="E49" s="2"/>
    </row>
    <row r="50" spans="1:8" x14ac:dyDescent="0.2">
      <c r="A50" s="2"/>
      <c r="C50" s="8"/>
      <c r="D50" s="1"/>
      <c r="E50" s="2"/>
    </row>
    <row r="51" spans="1:8" x14ac:dyDescent="0.2">
      <c r="A51" s="2"/>
      <c r="C51" s="8"/>
      <c r="D51" s="1"/>
    </row>
    <row r="52" spans="1:8" x14ac:dyDescent="0.2">
      <c r="A52" s="2"/>
      <c r="C52" s="8"/>
      <c r="D52" s="1"/>
      <c r="E52" s="2"/>
    </row>
    <row r="53" spans="1:8" x14ac:dyDescent="0.2">
      <c r="A53" s="2"/>
      <c r="C53" s="8"/>
      <c r="D53" s="1"/>
      <c r="E53" s="2"/>
    </row>
    <row r="54" spans="1:8" x14ac:dyDescent="0.2">
      <c r="A54" s="2"/>
      <c r="C54" s="8"/>
      <c r="D54" s="1"/>
      <c r="E54" s="2"/>
    </row>
    <row r="55" spans="1:8" x14ac:dyDescent="0.2">
      <c r="A55" s="2"/>
      <c r="C55" s="8"/>
      <c r="D55" s="1"/>
      <c r="E55" s="2"/>
    </row>
    <row r="56" spans="1:8" x14ac:dyDescent="0.2">
      <c r="B56" s="1"/>
      <c r="D56" s="1"/>
      <c r="H56" s="4"/>
    </row>
    <row r="57" spans="1:8" x14ac:dyDescent="0.2">
      <c r="B57" s="1"/>
      <c r="D57" s="1"/>
      <c r="H57" s="4"/>
    </row>
    <row r="58" spans="1:8" x14ac:dyDescent="0.2">
      <c r="B58" s="1"/>
      <c r="D58" s="1"/>
      <c r="H58" s="4"/>
    </row>
    <row r="59" spans="1:8" x14ac:dyDescent="0.2">
      <c r="B59" s="1"/>
      <c r="D59" s="1"/>
      <c r="H59" s="4"/>
    </row>
    <row r="60" spans="1:8" x14ac:dyDescent="0.2">
      <c r="B60" s="1"/>
      <c r="D60" s="1"/>
      <c r="H60" s="4"/>
    </row>
    <row r="61" spans="1:8" x14ac:dyDescent="0.2">
      <c r="B61" s="1"/>
      <c r="D61" s="1"/>
      <c r="H61" s="4"/>
    </row>
    <row r="62" spans="1:8" x14ac:dyDescent="0.2">
      <c r="B62" s="1"/>
      <c r="D62" s="1"/>
      <c r="H62" s="4"/>
    </row>
    <row r="63" spans="1:8" x14ac:dyDescent="0.2">
      <c r="B63" s="1"/>
      <c r="D63" s="1"/>
      <c r="H63" s="4"/>
    </row>
    <row r="64" spans="1:8" x14ac:dyDescent="0.2">
      <c r="B64" s="1"/>
      <c r="D64" s="1"/>
      <c r="H64" s="4"/>
    </row>
    <row r="65" spans="2:8" x14ac:dyDescent="0.2">
      <c r="B65" s="1"/>
      <c r="D65" s="1"/>
      <c r="H65" s="4"/>
    </row>
    <row r="66" spans="2:8" x14ac:dyDescent="0.2">
      <c r="B66" s="1"/>
      <c r="D66" s="1"/>
      <c r="H66" s="4"/>
    </row>
    <row r="67" spans="2:8" x14ac:dyDescent="0.2">
      <c r="B67" s="1"/>
      <c r="D67" s="1"/>
      <c r="H67" s="4"/>
    </row>
    <row r="68" spans="2:8" x14ac:dyDescent="0.2">
      <c r="B68" s="1"/>
      <c r="D68" s="1"/>
    </row>
    <row r="69" spans="2:8" x14ac:dyDescent="0.2">
      <c r="B69" s="1"/>
      <c r="D69" s="1"/>
    </row>
    <row r="70" spans="2:8" x14ac:dyDescent="0.2">
      <c r="B70" s="1"/>
      <c r="D70" s="1"/>
    </row>
    <row r="71" spans="2:8" x14ac:dyDescent="0.2">
      <c r="B71" s="1"/>
      <c r="D71" s="1"/>
    </row>
    <row r="72" spans="2:8" x14ac:dyDescent="0.2">
      <c r="B72" s="1"/>
      <c r="D72" s="1"/>
    </row>
    <row r="73" spans="2:8" x14ac:dyDescent="0.2">
      <c r="B73" s="1"/>
      <c r="D73" s="1"/>
    </row>
    <row r="74" spans="2:8" x14ac:dyDescent="0.2">
      <c r="B74" s="1"/>
      <c r="D74" s="1"/>
    </row>
    <row r="75" spans="2:8" x14ac:dyDescent="0.2">
      <c r="B75" s="1"/>
      <c r="D75" s="1"/>
    </row>
    <row r="76" spans="2:8" x14ac:dyDescent="0.2">
      <c r="B76" s="1"/>
      <c r="D76" s="1"/>
    </row>
    <row r="77" spans="2:8" x14ac:dyDescent="0.2">
      <c r="B77" s="1"/>
      <c r="D77" s="1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Ryo Mogi</dc:creator>
  <cp:lastModifiedBy>Microsoft Office User</cp:lastModifiedBy>
  <dcterms:created xsi:type="dcterms:W3CDTF">2021-05-03T09:43:17Z</dcterms:created>
  <dcterms:modified xsi:type="dcterms:W3CDTF">2022-05-24T18:47:54Z</dcterms:modified>
</cp:coreProperties>
</file>